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MPENDIO   2023  COMPENDIO  2023\TRABAJO  2023\3 Población\"/>
    </mc:Choice>
  </mc:AlternateContent>
  <xr:revisionPtr revIDLastSave="0" documentId="13_ncr:1_{744BF4C9-E247-4BD2-9340-D10B861C9A5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  3,21  " sheetId="1" r:id="rId1"/>
  </sheets>
  <definedNames>
    <definedName name="_xlnm.Print_Area" localSheetId="0">'  3,21  '!$B$2:$I$57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1" l="1"/>
  <c r="D9" i="1"/>
  <c r="I9" i="1"/>
  <c r="C9" i="1" l="1"/>
  <c r="D40" i="1"/>
  <c r="E40" i="1"/>
  <c r="E24" i="1"/>
  <c r="D24" i="1"/>
  <c r="E23" i="1"/>
  <c r="D23" i="1"/>
  <c r="E22" i="1"/>
  <c r="D22" i="1"/>
  <c r="E21" i="1"/>
  <c r="D21" i="1"/>
  <c r="E20" i="1"/>
  <c r="D20" i="1"/>
  <c r="E19" i="1"/>
  <c r="D19" i="1"/>
  <c r="E18" i="1"/>
  <c r="D18" i="1"/>
  <c r="E17" i="1"/>
  <c r="D17" i="1"/>
  <c r="C17" i="1" s="1"/>
  <c r="E16" i="1"/>
  <c r="D16" i="1"/>
  <c r="E15" i="1"/>
  <c r="D15" i="1"/>
  <c r="E14" i="1"/>
  <c r="D14" i="1"/>
  <c r="E13" i="1"/>
  <c r="D13" i="1"/>
  <c r="C13" i="1" s="1"/>
  <c r="E12" i="1"/>
  <c r="D12" i="1"/>
  <c r="C12" i="1" s="1"/>
  <c r="E11" i="1"/>
  <c r="D11" i="1"/>
  <c r="E10" i="1"/>
  <c r="D10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H23" i="1"/>
  <c r="H22" i="1"/>
  <c r="G22" i="1" s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I40" i="1"/>
  <c r="H40" i="1"/>
  <c r="I24" i="1"/>
  <c r="H24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I8" i="1" l="1"/>
  <c r="C21" i="1"/>
  <c r="G17" i="1"/>
  <c r="E8" i="1"/>
  <c r="G14" i="1"/>
  <c r="D8" i="1"/>
  <c r="C16" i="1"/>
  <c r="C40" i="1"/>
  <c r="G16" i="1"/>
  <c r="H8" i="1"/>
  <c r="G9" i="1"/>
  <c r="G18" i="1"/>
  <c r="G19" i="1"/>
  <c r="G40" i="1"/>
  <c r="G12" i="1"/>
  <c r="G20" i="1"/>
  <c r="G13" i="1"/>
  <c r="G21" i="1"/>
  <c r="G15" i="1"/>
  <c r="G24" i="1"/>
  <c r="C24" i="1"/>
  <c r="C15" i="1"/>
  <c r="C19" i="1"/>
  <c r="G10" i="1"/>
  <c r="G23" i="1"/>
  <c r="G11" i="1"/>
  <c r="C20" i="1"/>
  <c r="C11" i="1"/>
  <c r="C23" i="1"/>
  <c r="C22" i="1"/>
  <c r="C18" i="1"/>
  <c r="C14" i="1"/>
  <c r="C10" i="1"/>
  <c r="C8" i="1" s="1"/>
  <c r="G8" i="1" l="1"/>
</calcChain>
</file>

<file path=xl/sharedStrings.xml><?xml version="1.0" encoding="utf-8"?>
<sst xmlns="http://schemas.openxmlformats.org/spreadsheetml/2006/main" count="58" uniqueCount="26">
  <si>
    <t>Total</t>
  </si>
  <si>
    <t>Hombres</t>
  </si>
  <si>
    <t>Mujeres</t>
  </si>
  <si>
    <t>de Edad</t>
  </si>
  <si>
    <t>Sexo / Grupos</t>
  </si>
  <si>
    <t>Censo 2007</t>
  </si>
  <si>
    <t>Urbana</t>
  </si>
  <si>
    <t>Rural</t>
  </si>
  <si>
    <t>Censo 2017</t>
  </si>
  <si>
    <t xml:space="preserve">        GRUPOS QUINQUENALES DE EDAD, CENSO NACIONAL 2007 Y 2017</t>
  </si>
  <si>
    <t xml:space="preserve"> 15 - 19</t>
  </si>
  <si>
    <t xml:space="preserve"> 20 - 24</t>
  </si>
  <si>
    <t xml:space="preserve"> 25 - 29</t>
  </si>
  <si>
    <t xml:space="preserve"> 30 - 34</t>
  </si>
  <si>
    <t xml:space="preserve"> 35 - 39</t>
  </si>
  <si>
    <t xml:space="preserve"> 40 - 44</t>
  </si>
  <si>
    <t xml:space="preserve"> 45 - 49</t>
  </si>
  <si>
    <t xml:space="preserve"> 50 - 54</t>
  </si>
  <si>
    <t xml:space="preserve"> 55 - 59</t>
  </si>
  <si>
    <t xml:space="preserve"> 60 - 64</t>
  </si>
  <si>
    <t xml:space="preserve"> 65 - 69</t>
  </si>
  <si>
    <t xml:space="preserve"> 70 - 74</t>
  </si>
  <si>
    <t xml:space="preserve"> 75 - 79</t>
  </si>
  <si>
    <t xml:space="preserve"> 80 y más</t>
  </si>
  <si>
    <t>Fuente: Instituto Nacional de Estadística e Informática - Censos Nacionales de Población y Vivienda 2007 y 2017.</t>
  </si>
  <si>
    <t xml:space="preserve">3.21  ICA: POBLACIÓN CENSADA EN EDAD DE TRABAJAR DE 14 Y MÁS AÑOS DE EDAD, SEGÚN SEXO 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</si>
</sst>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#\ ###"/>
  </numFmts>
  <fonts count="9" x14ac:knownFonts="1">
    <font>
      <sz val="10"/>
      <name val="Arial"/>
    </font>
    <font>
      <sz val="8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 Narrow"/>
      <family val="2"/>
    </font>
    <font>
      <b/>
      <sz val="8"/>
      <name val="Arial Narrow"/>
      <family val="2"/>
    </font>
    <font>
      <sz val="10"/>
      <name val="Arial Narrow"/>
      <family val="2"/>
    </font>
    <font>
      <b/>
      <sz val="9"/>
      <name val="Arial Narrow"/>
      <family val="2"/>
    </font>
    <font>
      <b/>
      <sz val="7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0">
    <xf numFmtId="0" fontId="0" fillId="0" borderId="0" xfId="0"/>
    <xf numFmtId="0" fontId="2" fillId="0" borderId="0" xfId="0" applyFont="1"/>
    <xf numFmtId="0" fontId="2" fillId="2" borderId="0" xfId="0" applyFont="1" applyFill="1"/>
    <xf numFmtId="3" fontId="3" fillId="2" borderId="0" xfId="1" applyNumberFormat="1" applyFont="1" applyFill="1" applyAlignment="1">
      <alignment horizontal="left" vertical="center" wrapText="1"/>
    </xf>
    <xf numFmtId="0" fontId="4" fillId="0" borderId="0" xfId="0" applyFont="1"/>
    <xf numFmtId="3" fontId="5" fillId="2" borderId="0" xfId="1" applyNumberFormat="1" applyFont="1" applyFill="1" applyAlignment="1">
      <alignment horizontal="left" vertical="center" wrapText="1"/>
    </xf>
    <xf numFmtId="1" fontId="5" fillId="2" borderId="0" xfId="1" applyNumberFormat="1" applyFont="1" applyFill="1" applyAlignment="1">
      <alignment horizontal="center" vertical="center"/>
    </xf>
    <xf numFmtId="0" fontId="6" fillId="0" borderId="0" xfId="0" applyFont="1"/>
    <xf numFmtId="164" fontId="5" fillId="2" borderId="0" xfId="1" applyNumberFormat="1" applyFont="1" applyFill="1"/>
    <xf numFmtId="164" fontId="4" fillId="2" borderId="0" xfId="1" applyNumberFormat="1" applyFont="1" applyFill="1"/>
    <xf numFmtId="164" fontId="4" fillId="2" borderId="0" xfId="0" applyNumberFormat="1" applyFont="1" applyFill="1"/>
    <xf numFmtId="164" fontId="4" fillId="2" borderId="1" xfId="1" applyNumberFormat="1" applyFont="1" applyFill="1" applyBorder="1"/>
    <xf numFmtId="3" fontId="4" fillId="2" borderId="0" xfId="1" applyNumberFormat="1" applyFont="1" applyFill="1"/>
    <xf numFmtId="0" fontId="8" fillId="0" borderId="0" xfId="0" applyFont="1"/>
    <xf numFmtId="3" fontId="5" fillId="2" borderId="2" xfId="1" applyNumberFormat="1" applyFont="1" applyFill="1" applyBorder="1" applyAlignment="1">
      <alignment horizontal="center" wrapText="1"/>
    </xf>
    <xf numFmtId="3" fontId="5" fillId="2" borderId="2" xfId="1" applyNumberFormat="1" applyFont="1" applyFill="1" applyBorder="1"/>
    <xf numFmtId="3" fontId="4" fillId="2" borderId="2" xfId="1" applyNumberFormat="1" applyFont="1" applyFill="1" applyBorder="1"/>
    <xf numFmtId="164" fontId="4" fillId="2" borderId="3" xfId="1" applyNumberFormat="1" applyFont="1" applyFill="1" applyBorder="1"/>
    <xf numFmtId="3" fontId="5" fillId="2" borderId="6" xfId="1" applyNumberFormat="1" applyFont="1" applyFill="1" applyBorder="1" applyAlignment="1">
      <alignment horizontal="center" vertical="center" wrapText="1"/>
    </xf>
    <xf numFmtId="3" fontId="5" fillId="2" borderId="0" xfId="1" applyNumberFormat="1" applyFont="1" applyFill="1" applyAlignment="1">
      <alignment horizontal="center" vertical="center" wrapText="1"/>
    </xf>
    <xf numFmtId="164" fontId="4" fillId="2" borderId="0" xfId="1" applyNumberFormat="1" applyFont="1" applyFill="1" applyAlignment="1">
      <alignment vertical="center"/>
    </xf>
    <xf numFmtId="1" fontId="5" fillId="2" borderId="5" xfId="1" applyNumberFormat="1" applyFont="1" applyFill="1" applyBorder="1" applyAlignment="1">
      <alignment horizontal="right" vertical="center"/>
    </xf>
    <xf numFmtId="1" fontId="5" fillId="2" borderId="1" xfId="1" applyNumberFormat="1" applyFont="1" applyFill="1" applyBorder="1" applyAlignment="1">
      <alignment horizontal="right" vertical="center"/>
    </xf>
    <xf numFmtId="1" fontId="5" fillId="2" borderId="4" xfId="1" applyNumberFormat="1" applyFont="1" applyFill="1" applyBorder="1" applyAlignment="1">
      <alignment vertical="center"/>
    </xf>
    <xf numFmtId="1" fontId="5" fillId="2" borderId="1" xfId="1" applyNumberFormat="1" applyFont="1" applyFill="1" applyBorder="1" applyAlignment="1">
      <alignment vertical="center"/>
    </xf>
    <xf numFmtId="164" fontId="5" fillId="2" borderId="0" xfId="1" applyNumberFormat="1" applyFont="1" applyFill="1" applyAlignment="1">
      <alignment vertical="center"/>
    </xf>
    <xf numFmtId="3" fontId="4" fillId="2" borderId="2" xfId="1" applyNumberFormat="1" applyFont="1" applyFill="1" applyBorder="1" applyAlignment="1">
      <alignment horizontal="left"/>
    </xf>
    <xf numFmtId="3" fontId="7" fillId="2" borderId="0" xfId="1" applyNumberFormat="1" applyFont="1" applyFill="1" applyAlignment="1">
      <alignment horizontal="left" vertical="top" wrapText="1"/>
    </xf>
    <xf numFmtId="1" fontId="5" fillId="2" borderId="8" xfId="1" applyNumberFormat="1" applyFont="1" applyFill="1" applyBorder="1" applyAlignment="1">
      <alignment horizontal="center" vertical="center"/>
    </xf>
    <xf numFmtId="1" fontId="5" fillId="2" borderId="7" xfId="1" applyNumberFormat="1" applyFont="1" applyFill="1" applyBorder="1" applyAlignment="1">
      <alignment horizontal="center" vertical="center"/>
    </xf>
  </cellXfs>
  <cellStyles count="2">
    <cellStyle name="Normal" xfId="0" builtinId="0"/>
    <cellStyle name="Normal_Libro3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09"/>
  <sheetViews>
    <sheetView showGridLines="0" tabSelected="1" zoomScaleNormal="100" workbookViewId="0"/>
  </sheetViews>
  <sheetFormatPr baseColWidth="10" defaultRowHeight="12.75" x14ac:dyDescent="0.2"/>
  <cols>
    <col min="1" max="1" width="1.7109375" customWidth="1"/>
    <col min="2" max="2" width="21.7109375" customWidth="1"/>
    <col min="3" max="5" width="9.7109375" customWidth="1"/>
    <col min="6" max="6" width="2.7109375" customWidth="1"/>
    <col min="7" max="9" width="9.7109375" customWidth="1"/>
    <col min="10" max="10" width="1.7109375" customWidth="1"/>
    <col min="11" max="11" width="8.7109375" customWidth="1"/>
    <col min="12" max="20" width="6.7109375" customWidth="1"/>
  </cols>
  <sheetData>
    <row r="1" spans="1:23" ht="9" customHeight="1" x14ac:dyDescent="0.25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1"/>
      <c r="P1" s="1"/>
      <c r="Q1" s="1"/>
      <c r="R1" s="1"/>
      <c r="S1" s="1"/>
      <c r="T1" s="1"/>
      <c r="U1" s="1"/>
      <c r="V1" s="1"/>
      <c r="W1" s="1"/>
    </row>
    <row r="2" spans="1:23" ht="12.75" customHeight="1" x14ac:dyDescent="0.25">
      <c r="A2" s="4"/>
      <c r="B2" s="27" t="s">
        <v>25</v>
      </c>
      <c r="C2" s="27"/>
      <c r="D2" s="27"/>
      <c r="E2" s="27"/>
      <c r="F2" s="27"/>
      <c r="G2" s="27"/>
      <c r="H2" s="27"/>
      <c r="I2" s="27"/>
      <c r="J2" s="5"/>
      <c r="K2" s="5"/>
      <c r="L2" s="5"/>
      <c r="M2" s="5"/>
      <c r="N2" s="5"/>
      <c r="O2" s="3"/>
      <c r="P2" s="3"/>
      <c r="Q2" s="3"/>
      <c r="R2" s="3"/>
      <c r="S2" s="3"/>
      <c r="T2" s="3"/>
      <c r="U2" s="1"/>
      <c r="V2" s="1"/>
      <c r="W2" s="1"/>
    </row>
    <row r="3" spans="1:23" ht="12.75" customHeight="1" x14ac:dyDescent="0.25">
      <c r="A3" s="4"/>
      <c r="B3" s="27" t="s">
        <v>9</v>
      </c>
      <c r="C3" s="27"/>
      <c r="D3" s="27"/>
      <c r="E3" s="27"/>
      <c r="F3" s="27"/>
      <c r="G3" s="27"/>
      <c r="H3" s="27"/>
      <c r="I3" s="27"/>
      <c r="J3" s="5"/>
      <c r="K3" s="5"/>
      <c r="L3" s="5"/>
      <c r="M3" s="5"/>
      <c r="N3" s="5"/>
      <c r="O3" s="3"/>
      <c r="P3" s="3"/>
      <c r="Q3" s="3"/>
      <c r="R3" s="3"/>
      <c r="S3" s="3"/>
      <c r="T3" s="3"/>
      <c r="U3" s="1"/>
      <c r="V3" s="1"/>
      <c r="W3" s="1"/>
    </row>
    <row r="4" spans="1:23" ht="3" customHeight="1" x14ac:dyDescent="0.25">
      <c r="A4" s="4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3"/>
      <c r="P4" s="3"/>
      <c r="Q4" s="3"/>
      <c r="R4" s="3"/>
      <c r="S4" s="3"/>
      <c r="T4" s="3"/>
      <c r="U4" s="1"/>
      <c r="V4" s="1"/>
      <c r="W4" s="1"/>
    </row>
    <row r="5" spans="1:23" ht="13.5" customHeight="1" x14ac:dyDescent="0.25">
      <c r="A5" s="4"/>
      <c r="B5" s="18" t="s">
        <v>4</v>
      </c>
      <c r="C5" s="28" t="s">
        <v>5</v>
      </c>
      <c r="D5" s="29"/>
      <c r="E5" s="29"/>
      <c r="F5" s="23"/>
      <c r="G5" s="29" t="s">
        <v>8</v>
      </c>
      <c r="H5" s="29"/>
      <c r="I5" s="29"/>
      <c r="J5" s="6"/>
      <c r="K5" s="6"/>
      <c r="L5" s="7"/>
      <c r="M5" s="7"/>
      <c r="N5" s="7"/>
      <c r="U5" s="2"/>
      <c r="V5" s="2"/>
      <c r="W5" s="2"/>
    </row>
    <row r="6" spans="1:23" ht="13.5" customHeight="1" x14ac:dyDescent="0.25">
      <c r="A6" s="4"/>
      <c r="B6" s="19" t="s">
        <v>3</v>
      </c>
      <c r="C6" s="21" t="s">
        <v>0</v>
      </c>
      <c r="D6" s="22" t="s">
        <v>6</v>
      </c>
      <c r="E6" s="22" t="s">
        <v>7</v>
      </c>
      <c r="F6" s="24"/>
      <c r="G6" s="22" t="s">
        <v>0</v>
      </c>
      <c r="H6" s="22" t="s">
        <v>6</v>
      </c>
      <c r="I6" s="22" t="s">
        <v>7</v>
      </c>
      <c r="J6" s="6"/>
      <c r="K6" s="6"/>
      <c r="L6" s="7"/>
      <c r="M6" s="7"/>
      <c r="N6" s="7"/>
      <c r="U6" s="2"/>
      <c r="V6" s="2"/>
      <c r="W6" s="2"/>
    </row>
    <row r="7" spans="1:23" ht="2.25" customHeight="1" x14ac:dyDescent="0.25">
      <c r="A7" s="4"/>
      <c r="B7" s="14"/>
      <c r="C7" s="6"/>
      <c r="D7" s="6"/>
      <c r="E7" s="6"/>
      <c r="F7" s="6"/>
      <c r="G7" s="6"/>
      <c r="H7" s="6"/>
      <c r="I7" s="6"/>
      <c r="J7" s="6"/>
      <c r="K7" s="6"/>
      <c r="L7" s="7"/>
      <c r="M7" s="7"/>
      <c r="N7" s="7"/>
      <c r="U7" s="2"/>
      <c r="V7" s="2"/>
      <c r="W7" s="2"/>
    </row>
    <row r="8" spans="1:23" ht="12" customHeight="1" x14ac:dyDescent="0.25">
      <c r="A8" s="4"/>
      <c r="B8" s="15" t="s">
        <v>0</v>
      </c>
      <c r="C8" s="8">
        <f>SUM(C9:C23)</f>
        <v>521504</v>
      </c>
      <c r="D8" s="8">
        <f>SUM(D9:D23)</f>
        <v>465603</v>
      </c>
      <c r="E8" s="8">
        <f>SUM(E9:E23)</f>
        <v>55901</v>
      </c>
      <c r="F8" s="8"/>
      <c r="G8" s="8">
        <f>SUM(G9:G23)</f>
        <v>632667</v>
      </c>
      <c r="H8" s="8">
        <f>SUM(H9:H23)</f>
        <v>584037</v>
      </c>
      <c r="I8" s="8">
        <f>SUM(I9:I23)</f>
        <v>48630</v>
      </c>
      <c r="J8" s="8"/>
      <c r="K8" s="8"/>
      <c r="L8" s="7"/>
      <c r="M8" s="7"/>
      <c r="N8" s="7"/>
      <c r="U8" s="2"/>
      <c r="V8" s="2"/>
      <c r="W8" s="1"/>
    </row>
    <row r="9" spans="1:23" ht="12" customHeight="1" x14ac:dyDescent="0.25">
      <c r="A9" s="4"/>
      <c r="B9" s="26">
        <v>14</v>
      </c>
      <c r="C9" s="20">
        <f>SUM(D9:E9)</f>
        <v>14482</v>
      </c>
      <c r="D9" s="20">
        <f t="shared" ref="D9:E23" si="0">D25+D41</f>
        <v>13061</v>
      </c>
      <c r="E9" s="20">
        <f t="shared" si="0"/>
        <v>1421</v>
      </c>
      <c r="F9" s="9"/>
      <c r="G9" s="20">
        <f>SUM(H9:I9)</f>
        <v>13151</v>
      </c>
      <c r="H9" s="20">
        <f t="shared" ref="H9:I23" si="1">H25+H41</f>
        <v>12177</v>
      </c>
      <c r="I9" s="20">
        <f t="shared" si="1"/>
        <v>974</v>
      </c>
      <c r="J9" s="9"/>
      <c r="K9" s="9"/>
      <c r="L9" s="7"/>
      <c r="M9" s="7"/>
      <c r="N9" s="7"/>
      <c r="U9" s="2"/>
      <c r="V9" s="2"/>
      <c r="W9" s="1"/>
    </row>
    <row r="10" spans="1:23" ht="12" customHeight="1" x14ac:dyDescent="0.25">
      <c r="A10" s="4"/>
      <c r="B10" s="26" t="s">
        <v>10</v>
      </c>
      <c r="C10" s="20">
        <f t="shared" ref="C10:C23" si="2">SUM(D10:E10)</f>
        <v>69895</v>
      </c>
      <c r="D10" s="20">
        <f t="shared" si="0"/>
        <v>62450</v>
      </c>
      <c r="E10" s="20">
        <f t="shared" si="0"/>
        <v>7445</v>
      </c>
      <c r="F10" s="9"/>
      <c r="G10" s="20">
        <f t="shared" ref="G10:G23" si="3">SUM(H10:I10)</f>
        <v>67219</v>
      </c>
      <c r="H10" s="20">
        <f t="shared" si="1"/>
        <v>62829</v>
      </c>
      <c r="I10" s="20">
        <f t="shared" si="1"/>
        <v>4390</v>
      </c>
      <c r="J10" s="9"/>
      <c r="K10" s="9"/>
      <c r="L10" s="7"/>
      <c r="M10" s="7"/>
      <c r="N10" s="7"/>
      <c r="U10" s="2"/>
      <c r="V10" s="2"/>
      <c r="W10" s="1"/>
    </row>
    <row r="11" spans="1:23" ht="12" customHeight="1" x14ac:dyDescent="0.25">
      <c r="A11" s="4"/>
      <c r="B11" s="16" t="s">
        <v>11</v>
      </c>
      <c r="C11" s="20">
        <f t="shared" si="2"/>
        <v>67952</v>
      </c>
      <c r="D11" s="20">
        <f t="shared" si="0"/>
        <v>60586</v>
      </c>
      <c r="E11" s="20">
        <f t="shared" si="0"/>
        <v>7366</v>
      </c>
      <c r="F11" s="9"/>
      <c r="G11" s="20">
        <f t="shared" si="3"/>
        <v>74495</v>
      </c>
      <c r="H11" s="20">
        <f t="shared" si="1"/>
        <v>69753</v>
      </c>
      <c r="I11" s="20">
        <f t="shared" si="1"/>
        <v>4742</v>
      </c>
      <c r="J11" s="9"/>
      <c r="K11" s="9"/>
      <c r="L11" s="7"/>
      <c r="M11" s="7"/>
      <c r="N11" s="7"/>
      <c r="U11" s="2"/>
      <c r="V11" s="2"/>
      <c r="W11" s="1"/>
    </row>
    <row r="12" spans="1:23" ht="12" customHeight="1" x14ac:dyDescent="0.25">
      <c r="A12" s="4"/>
      <c r="B12" s="16" t="s">
        <v>12</v>
      </c>
      <c r="C12" s="20">
        <f t="shared" si="2"/>
        <v>60068</v>
      </c>
      <c r="D12" s="20">
        <f t="shared" si="0"/>
        <v>53613</v>
      </c>
      <c r="E12" s="20">
        <f t="shared" si="0"/>
        <v>6455</v>
      </c>
      <c r="F12" s="9"/>
      <c r="G12" s="20">
        <f t="shared" si="3"/>
        <v>70005</v>
      </c>
      <c r="H12" s="20">
        <f t="shared" si="1"/>
        <v>65037</v>
      </c>
      <c r="I12" s="20">
        <f t="shared" si="1"/>
        <v>4968</v>
      </c>
      <c r="J12" s="9"/>
      <c r="K12" s="9"/>
      <c r="L12" s="7"/>
      <c r="M12" s="7"/>
      <c r="N12" s="7"/>
      <c r="U12" s="2"/>
      <c r="V12" s="2"/>
      <c r="W12" s="1"/>
    </row>
    <row r="13" spans="1:23" ht="12" customHeight="1" x14ac:dyDescent="0.25">
      <c r="A13" s="4"/>
      <c r="B13" s="16" t="s">
        <v>13</v>
      </c>
      <c r="C13" s="20">
        <f t="shared" si="2"/>
        <v>55074</v>
      </c>
      <c r="D13" s="20">
        <f t="shared" si="0"/>
        <v>49351</v>
      </c>
      <c r="E13" s="20">
        <f t="shared" si="0"/>
        <v>5723</v>
      </c>
      <c r="F13" s="9"/>
      <c r="G13" s="20">
        <f t="shared" si="3"/>
        <v>66209</v>
      </c>
      <c r="H13" s="20">
        <f t="shared" si="1"/>
        <v>61234</v>
      </c>
      <c r="I13" s="20">
        <f t="shared" si="1"/>
        <v>4975</v>
      </c>
      <c r="J13" s="9"/>
      <c r="K13" s="9"/>
      <c r="L13" s="7"/>
      <c r="M13" s="7"/>
      <c r="N13" s="7"/>
      <c r="U13" s="2"/>
      <c r="V13" s="2"/>
      <c r="W13" s="1"/>
    </row>
    <row r="14" spans="1:23" ht="12" customHeight="1" x14ac:dyDescent="0.25">
      <c r="A14" s="4"/>
      <c r="B14" s="16" t="s">
        <v>14</v>
      </c>
      <c r="C14" s="20">
        <f t="shared" si="2"/>
        <v>49717</v>
      </c>
      <c r="D14" s="20">
        <f t="shared" si="0"/>
        <v>44762</v>
      </c>
      <c r="E14" s="20">
        <f t="shared" si="0"/>
        <v>4955</v>
      </c>
      <c r="F14" s="9"/>
      <c r="G14" s="20">
        <f t="shared" si="3"/>
        <v>60328</v>
      </c>
      <c r="H14" s="20">
        <f t="shared" si="1"/>
        <v>55625</v>
      </c>
      <c r="I14" s="20">
        <f t="shared" si="1"/>
        <v>4703</v>
      </c>
      <c r="J14" s="9"/>
      <c r="K14" s="9"/>
      <c r="L14" s="7"/>
      <c r="M14" s="7"/>
      <c r="N14" s="7"/>
      <c r="U14" s="2"/>
      <c r="V14" s="2"/>
      <c r="W14" s="1"/>
    </row>
    <row r="15" spans="1:23" ht="12" customHeight="1" x14ac:dyDescent="0.25">
      <c r="A15" s="4"/>
      <c r="B15" s="16" t="s">
        <v>15</v>
      </c>
      <c r="C15" s="20">
        <f t="shared" si="2"/>
        <v>43407</v>
      </c>
      <c r="D15" s="20">
        <f t="shared" si="0"/>
        <v>39144</v>
      </c>
      <c r="E15" s="20">
        <f t="shared" si="0"/>
        <v>4263</v>
      </c>
      <c r="F15" s="9"/>
      <c r="G15" s="20">
        <f t="shared" si="3"/>
        <v>55739</v>
      </c>
      <c r="H15" s="20">
        <f t="shared" si="1"/>
        <v>51401</v>
      </c>
      <c r="I15" s="20">
        <f t="shared" si="1"/>
        <v>4338</v>
      </c>
      <c r="J15" s="9"/>
      <c r="K15" s="9"/>
      <c r="L15" s="7"/>
      <c r="M15" s="7"/>
      <c r="N15" s="7"/>
      <c r="U15" s="2"/>
      <c r="V15" s="2"/>
      <c r="W15" s="1"/>
    </row>
    <row r="16" spans="1:23" ht="12" customHeight="1" x14ac:dyDescent="0.25">
      <c r="A16" s="4"/>
      <c r="B16" s="16" t="s">
        <v>16</v>
      </c>
      <c r="C16" s="20">
        <f t="shared" si="2"/>
        <v>36118</v>
      </c>
      <c r="D16" s="20">
        <f t="shared" si="0"/>
        <v>32422</v>
      </c>
      <c r="E16" s="20">
        <f t="shared" si="0"/>
        <v>3696</v>
      </c>
      <c r="F16" s="9"/>
      <c r="G16" s="20">
        <f t="shared" si="3"/>
        <v>48795</v>
      </c>
      <c r="H16" s="20">
        <f t="shared" si="1"/>
        <v>44972</v>
      </c>
      <c r="I16" s="20">
        <f t="shared" si="1"/>
        <v>3823</v>
      </c>
      <c r="J16" s="9"/>
      <c r="K16" s="9"/>
      <c r="L16" s="7"/>
      <c r="M16" s="7"/>
      <c r="N16" s="7"/>
      <c r="U16" s="2"/>
      <c r="V16" s="2"/>
      <c r="W16" s="1"/>
    </row>
    <row r="17" spans="1:23" ht="12" customHeight="1" x14ac:dyDescent="0.25">
      <c r="A17" s="4"/>
      <c r="B17" s="16" t="s">
        <v>17</v>
      </c>
      <c r="C17" s="20">
        <f t="shared" si="2"/>
        <v>31168</v>
      </c>
      <c r="D17" s="20">
        <f t="shared" si="0"/>
        <v>27938</v>
      </c>
      <c r="E17" s="20">
        <f t="shared" si="0"/>
        <v>3230</v>
      </c>
      <c r="F17" s="9"/>
      <c r="G17" s="20">
        <f t="shared" si="3"/>
        <v>42444</v>
      </c>
      <c r="H17" s="20">
        <f t="shared" si="1"/>
        <v>39109</v>
      </c>
      <c r="I17" s="20">
        <f t="shared" si="1"/>
        <v>3335</v>
      </c>
      <c r="J17" s="9"/>
      <c r="K17" s="9"/>
      <c r="L17" s="7"/>
      <c r="M17" s="7"/>
      <c r="N17" s="7"/>
      <c r="U17" s="2"/>
      <c r="V17" s="2"/>
      <c r="W17" s="1"/>
    </row>
    <row r="18" spans="1:23" ht="12" customHeight="1" x14ac:dyDescent="0.25">
      <c r="A18" s="4"/>
      <c r="B18" s="16" t="s">
        <v>18</v>
      </c>
      <c r="C18" s="20">
        <f t="shared" si="2"/>
        <v>24877</v>
      </c>
      <c r="D18" s="20">
        <f t="shared" si="0"/>
        <v>22151</v>
      </c>
      <c r="E18" s="20">
        <f t="shared" si="0"/>
        <v>2726</v>
      </c>
      <c r="F18" s="9"/>
      <c r="G18" s="20">
        <f t="shared" si="3"/>
        <v>35369</v>
      </c>
      <c r="H18" s="20">
        <f t="shared" si="1"/>
        <v>32429</v>
      </c>
      <c r="I18" s="20">
        <f t="shared" si="1"/>
        <v>2940</v>
      </c>
      <c r="J18" s="9"/>
      <c r="K18" s="9"/>
      <c r="L18" s="7"/>
      <c r="M18" s="7"/>
      <c r="N18" s="7"/>
      <c r="U18" s="2"/>
      <c r="V18" s="2"/>
      <c r="W18" s="1"/>
    </row>
    <row r="19" spans="1:23" ht="12" customHeight="1" x14ac:dyDescent="0.25">
      <c r="A19" s="4"/>
      <c r="B19" s="16" t="s">
        <v>19</v>
      </c>
      <c r="C19" s="20">
        <f t="shared" si="2"/>
        <v>20045</v>
      </c>
      <c r="D19" s="20">
        <f t="shared" si="0"/>
        <v>17720</v>
      </c>
      <c r="E19" s="20">
        <f t="shared" si="0"/>
        <v>2325</v>
      </c>
      <c r="F19" s="9"/>
      <c r="G19" s="20">
        <f t="shared" si="3"/>
        <v>29008</v>
      </c>
      <c r="H19" s="20">
        <f t="shared" si="1"/>
        <v>26491</v>
      </c>
      <c r="I19" s="20">
        <f t="shared" si="1"/>
        <v>2517</v>
      </c>
      <c r="J19" s="9"/>
      <c r="K19" s="9"/>
      <c r="L19" s="7"/>
      <c r="M19" s="7"/>
      <c r="N19" s="7"/>
      <c r="U19" s="2"/>
      <c r="V19" s="2"/>
      <c r="W19" s="1"/>
    </row>
    <row r="20" spans="1:23" ht="12" customHeight="1" x14ac:dyDescent="0.25">
      <c r="A20" s="4"/>
      <c r="B20" s="16" t="s">
        <v>20</v>
      </c>
      <c r="C20" s="20">
        <f t="shared" si="2"/>
        <v>15798</v>
      </c>
      <c r="D20" s="20">
        <f t="shared" si="0"/>
        <v>13890</v>
      </c>
      <c r="E20" s="20">
        <f t="shared" si="0"/>
        <v>1908</v>
      </c>
      <c r="F20" s="9"/>
      <c r="G20" s="20">
        <f t="shared" si="3"/>
        <v>23006</v>
      </c>
      <c r="H20" s="20">
        <f t="shared" si="1"/>
        <v>20900</v>
      </c>
      <c r="I20" s="20">
        <f t="shared" si="1"/>
        <v>2106</v>
      </c>
      <c r="J20" s="9"/>
      <c r="K20" s="9"/>
      <c r="L20" s="7"/>
      <c r="M20" s="7"/>
      <c r="N20" s="7"/>
      <c r="U20" s="2"/>
      <c r="V20" s="2"/>
      <c r="W20" s="1"/>
    </row>
    <row r="21" spans="1:23" ht="12" customHeight="1" x14ac:dyDescent="0.25">
      <c r="A21" s="4"/>
      <c r="B21" s="16" t="s">
        <v>21</v>
      </c>
      <c r="C21" s="20">
        <f t="shared" si="2"/>
        <v>12782</v>
      </c>
      <c r="D21" s="20">
        <f t="shared" si="0"/>
        <v>11148</v>
      </c>
      <c r="E21" s="20">
        <f t="shared" si="0"/>
        <v>1634</v>
      </c>
      <c r="F21" s="9"/>
      <c r="G21" s="20">
        <f t="shared" si="3"/>
        <v>17488</v>
      </c>
      <c r="H21" s="20">
        <f t="shared" si="1"/>
        <v>15731</v>
      </c>
      <c r="I21" s="20">
        <f t="shared" si="1"/>
        <v>1757</v>
      </c>
      <c r="J21" s="9"/>
      <c r="K21" s="9"/>
      <c r="L21" s="7"/>
      <c r="M21" s="7"/>
      <c r="N21" s="7"/>
      <c r="U21" s="2"/>
      <c r="V21" s="2"/>
      <c r="W21" s="1"/>
    </row>
    <row r="22" spans="1:23" ht="12" customHeight="1" x14ac:dyDescent="0.25">
      <c r="A22" s="4"/>
      <c r="B22" s="16" t="s">
        <v>22</v>
      </c>
      <c r="C22" s="20">
        <f t="shared" si="2"/>
        <v>9198</v>
      </c>
      <c r="D22" s="20">
        <f t="shared" si="0"/>
        <v>7941</v>
      </c>
      <c r="E22" s="20">
        <f t="shared" si="0"/>
        <v>1257</v>
      </c>
      <c r="F22" s="9"/>
      <c r="G22" s="20">
        <f t="shared" si="3"/>
        <v>12602</v>
      </c>
      <c r="H22" s="20">
        <f t="shared" si="1"/>
        <v>11303</v>
      </c>
      <c r="I22" s="20">
        <f t="shared" si="1"/>
        <v>1299</v>
      </c>
      <c r="J22" s="9"/>
      <c r="K22" s="9"/>
      <c r="L22" s="7"/>
      <c r="M22" s="7"/>
      <c r="N22" s="7"/>
      <c r="U22" s="2"/>
      <c r="V22" s="2"/>
      <c r="W22" s="1"/>
    </row>
    <row r="23" spans="1:23" ht="12" customHeight="1" x14ac:dyDescent="0.25">
      <c r="A23" s="4"/>
      <c r="B23" s="16" t="s">
        <v>23</v>
      </c>
      <c r="C23" s="20">
        <f t="shared" si="2"/>
        <v>10923</v>
      </c>
      <c r="D23" s="20">
        <f t="shared" si="0"/>
        <v>9426</v>
      </c>
      <c r="E23" s="20">
        <f t="shared" si="0"/>
        <v>1497</v>
      </c>
      <c r="F23" s="9"/>
      <c r="G23" s="20">
        <f t="shared" si="3"/>
        <v>16809</v>
      </c>
      <c r="H23" s="20">
        <f t="shared" si="1"/>
        <v>15046</v>
      </c>
      <c r="I23" s="20">
        <f t="shared" si="1"/>
        <v>1763</v>
      </c>
      <c r="J23" s="9"/>
      <c r="K23" s="9"/>
      <c r="L23" s="7"/>
      <c r="M23" s="7"/>
      <c r="N23" s="7"/>
      <c r="U23" s="2"/>
      <c r="V23" s="2"/>
      <c r="W23" s="1"/>
    </row>
    <row r="24" spans="1:23" ht="12" customHeight="1" x14ac:dyDescent="0.25">
      <c r="A24" s="4"/>
      <c r="B24" s="15" t="s">
        <v>1</v>
      </c>
      <c r="C24" s="25">
        <f>SUM(D24:E24)</f>
        <v>255963</v>
      </c>
      <c r="D24" s="8">
        <f>SUM(D25:D39)</f>
        <v>226787</v>
      </c>
      <c r="E24" s="8">
        <f>SUM(E25:E39)</f>
        <v>29176</v>
      </c>
      <c r="F24" s="8"/>
      <c r="G24" s="25">
        <f>SUM(H24:I24)</f>
        <v>309079</v>
      </c>
      <c r="H24" s="8">
        <f>SUM(H25:H39)</f>
        <v>283319</v>
      </c>
      <c r="I24" s="8">
        <f>SUM(I25:I39)</f>
        <v>25760</v>
      </c>
      <c r="J24" s="8"/>
      <c r="K24" s="8"/>
      <c r="L24" s="7"/>
      <c r="M24" s="7"/>
      <c r="N24" s="7"/>
      <c r="U24" s="2"/>
      <c r="V24" s="2"/>
      <c r="W24" s="1"/>
    </row>
    <row r="25" spans="1:23" ht="12" customHeight="1" x14ac:dyDescent="0.25">
      <c r="A25" s="4"/>
      <c r="B25" s="26">
        <v>14</v>
      </c>
      <c r="C25" s="20">
        <f t="shared" ref="C25:C39" si="4">SUM(D25:E25)</f>
        <v>7334</v>
      </c>
      <c r="D25" s="10">
        <v>6603</v>
      </c>
      <c r="E25" s="10">
        <v>731</v>
      </c>
      <c r="F25" s="10"/>
      <c r="G25" s="20">
        <f t="shared" ref="G25:G55" si="5">SUM(H25:I25)</f>
        <v>6564</v>
      </c>
      <c r="H25" s="10">
        <v>6035</v>
      </c>
      <c r="I25" s="10">
        <v>529</v>
      </c>
      <c r="J25" s="10"/>
      <c r="K25" s="10"/>
      <c r="L25" s="7"/>
      <c r="M25" s="7"/>
      <c r="N25" s="7"/>
      <c r="U25" s="2"/>
      <c r="V25" s="2"/>
      <c r="W25" s="1"/>
    </row>
    <row r="26" spans="1:23" ht="12" customHeight="1" x14ac:dyDescent="0.25">
      <c r="A26" s="4"/>
      <c r="B26" s="16" t="s">
        <v>10</v>
      </c>
      <c r="C26" s="20">
        <f t="shared" si="4"/>
        <v>34996</v>
      </c>
      <c r="D26" s="10">
        <v>31021</v>
      </c>
      <c r="E26" s="10">
        <v>3975</v>
      </c>
      <c r="F26" s="10"/>
      <c r="G26" s="20">
        <f t="shared" si="5"/>
        <v>33498</v>
      </c>
      <c r="H26" s="10">
        <v>31244</v>
      </c>
      <c r="I26" s="10">
        <v>2254</v>
      </c>
      <c r="J26" s="10"/>
      <c r="K26" s="10"/>
      <c r="L26" s="7"/>
      <c r="M26" s="7"/>
      <c r="N26" s="7"/>
      <c r="U26" s="2"/>
      <c r="V26" s="2"/>
      <c r="W26" s="1"/>
    </row>
    <row r="27" spans="1:23" ht="12" customHeight="1" x14ac:dyDescent="0.25">
      <c r="A27" s="4"/>
      <c r="B27" s="16" t="s">
        <v>11</v>
      </c>
      <c r="C27" s="20">
        <f t="shared" si="4"/>
        <v>33994</v>
      </c>
      <c r="D27" s="10">
        <v>30159</v>
      </c>
      <c r="E27" s="10">
        <v>3835</v>
      </c>
      <c r="F27" s="10"/>
      <c r="G27" s="20">
        <f t="shared" si="5"/>
        <v>36844</v>
      </c>
      <c r="H27" s="10">
        <v>34406</v>
      </c>
      <c r="I27" s="10">
        <v>2438</v>
      </c>
      <c r="J27" s="10"/>
      <c r="K27" s="10"/>
      <c r="L27" s="7"/>
      <c r="M27" s="7"/>
      <c r="N27" s="7"/>
      <c r="U27" s="2"/>
      <c r="V27" s="2"/>
      <c r="W27" s="1"/>
    </row>
    <row r="28" spans="1:23" ht="12" customHeight="1" x14ac:dyDescent="0.25">
      <c r="A28" s="4"/>
      <c r="B28" s="16" t="s">
        <v>12</v>
      </c>
      <c r="C28" s="20">
        <f t="shared" si="4"/>
        <v>29844</v>
      </c>
      <c r="D28" s="10">
        <v>26481</v>
      </c>
      <c r="E28" s="10">
        <v>3363</v>
      </c>
      <c r="F28" s="10"/>
      <c r="G28" s="20">
        <f t="shared" si="5"/>
        <v>34637</v>
      </c>
      <c r="H28" s="10">
        <v>31977</v>
      </c>
      <c r="I28" s="10">
        <v>2660</v>
      </c>
      <c r="J28" s="10"/>
      <c r="K28" s="10"/>
      <c r="L28" s="7"/>
      <c r="M28" s="7"/>
      <c r="N28" s="7"/>
      <c r="U28" s="2"/>
      <c r="V28" s="2"/>
      <c r="W28" s="1"/>
    </row>
    <row r="29" spans="1:23" ht="12" customHeight="1" x14ac:dyDescent="0.25">
      <c r="A29" s="4"/>
      <c r="B29" s="16" t="s">
        <v>13</v>
      </c>
      <c r="C29" s="20">
        <f t="shared" si="4"/>
        <v>26739</v>
      </c>
      <c r="D29" s="10">
        <v>23750</v>
      </c>
      <c r="E29" s="10">
        <v>2989</v>
      </c>
      <c r="F29" s="10"/>
      <c r="G29" s="20">
        <f t="shared" si="5"/>
        <v>32810</v>
      </c>
      <c r="H29" s="10">
        <v>30086</v>
      </c>
      <c r="I29" s="10">
        <v>2724</v>
      </c>
      <c r="J29" s="10"/>
      <c r="K29" s="10"/>
      <c r="L29" s="7"/>
      <c r="M29" s="7"/>
      <c r="N29" s="7"/>
      <c r="U29" s="2"/>
      <c r="V29" s="2"/>
      <c r="W29" s="1"/>
    </row>
    <row r="30" spans="1:23" ht="12" customHeight="1" x14ac:dyDescent="0.25">
      <c r="A30" s="4"/>
      <c r="B30" s="16" t="s">
        <v>14</v>
      </c>
      <c r="C30" s="20">
        <f t="shared" si="4"/>
        <v>23879</v>
      </c>
      <c r="D30" s="10">
        <v>21365</v>
      </c>
      <c r="E30" s="10">
        <v>2514</v>
      </c>
      <c r="F30" s="10"/>
      <c r="G30" s="20">
        <f t="shared" si="5"/>
        <v>29904</v>
      </c>
      <c r="H30" s="10">
        <v>27291</v>
      </c>
      <c r="I30" s="10">
        <v>2613</v>
      </c>
      <c r="J30" s="10"/>
      <c r="K30" s="10"/>
      <c r="L30" s="7"/>
      <c r="M30" s="7"/>
      <c r="N30" s="7"/>
      <c r="U30" s="2"/>
      <c r="V30" s="2"/>
      <c r="W30" s="1"/>
    </row>
    <row r="31" spans="1:23" ht="12" customHeight="1" x14ac:dyDescent="0.25">
      <c r="A31" s="4"/>
      <c r="B31" s="16" t="s">
        <v>15</v>
      </c>
      <c r="C31" s="20">
        <f t="shared" si="4"/>
        <v>20882</v>
      </c>
      <c r="D31" s="10">
        <v>18697</v>
      </c>
      <c r="E31" s="10">
        <v>2185</v>
      </c>
      <c r="F31" s="10"/>
      <c r="G31" s="20">
        <f t="shared" si="5"/>
        <v>26853</v>
      </c>
      <c r="H31" s="10">
        <v>24485</v>
      </c>
      <c r="I31" s="10">
        <v>2368</v>
      </c>
      <c r="J31" s="10"/>
      <c r="K31" s="10"/>
      <c r="L31" s="7"/>
      <c r="M31" s="7"/>
      <c r="N31" s="7"/>
      <c r="U31" s="2"/>
      <c r="V31" s="2"/>
      <c r="W31" s="1"/>
    </row>
    <row r="32" spans="1:23" ht="12" customHeight="1" x14ac:dyDescent="0.25">
      <c r="A32" s="4"/>
      <c r="B32" s="16" t="s">
        <v>16</v>
      </c>
      <c r="C32" s="20">
        <f t="shared" si="4"/>
        <v>17350</v>
      </c>
      <c r="D32" s="10">
        <v>15490</v>
      </c>
      <c r="E32" s="10">
        <v>1860</v>
      </c>
      <c r="F32" s="10"/>
      <c r="G32" s="20">
        <f t="shared" si="5"/>
        <v>23548</v>
      </c>
      <c r="H32" s="10">
        <v>21551</v>
      </c>
      <c r="I32" s="10">
        <v>1997</v>
      </c>
      <c r="J32" s="10"/>
      <c r="K32" s="10"/>
      <c r="L32" s="7"/>
      <c r="M32" s="7"/>
      <c r="N32" s="7"/>
      <c r="U32" s="2"/>
      <c r="V32" s="2"/>
      <c r="W32" s="1"/>
    </row>
    <row r="33" spans="1:23" ht="12" customHeight="1" x14ac:dyDescent="0.25">
      <c r="A33" s="4"/>
      <c r="B33" s="16" t="s">
        <v>17</v>
      </c>
      <c r="C33" s="20">
        <f t="shared" si="4"/>
        <v>14988</v>
      </c>
      <c r="D33" s="10">
        <v>13288</v>
      </c>
      <c r="E33" s="10">
        <v>1700</v>
      </c>
      <c r="F33" s="10"/>
      <c r="G33" s="20">
        <f t="shared" si="5"/>
        <v>20243</v>
      </c>
      <c r="H33" s="10">
        <v>18494</v>
      </c>
      <c r="I33" s="10">
        <v>1749</v>
      </c>
      <c r="J33" s="10"/>
      <c r="K33" s="10"/>
      <c r="L33" s="7"/>
      <c r="M33" s="7"/>
      <c r="N33" s="7"/>
      <c r="U33" s="2"/>
      <c r="V33" s="2"/>
      <c r="W33" s="1"/>
    </row>
    <row r="34" spans="1:23" ht="12" customHeight="1" x14ac:dyDescent="0.25">
      <c r="A34" s="4"/>
      <c r="B34" s="16" t="s">
        <v>18</v>
      </c>
      <c r="C34" s="20">
        <f t="shared" si="4"/>
        <v>11963</v>
      </c>
      <c r="D34" s="10">
        <v>10507</v>
      </c>
      <c r="E34" s="10">
        <v>1456</v>
      </c>
      <c r="F34" s="10"/>
      <c r="G34" s="20">
        <f t="shared" si="5"/>
        <v>17038</v>
      </c>
      <c r="H34" s="10">
        <v>15537</v>
      </c>
      <c r="I34" s="10">
        <v>1501</v>
      </c>
      <c r="J34" s="10"/>
      <c r="K34" s="10"/>
      <c r="L34" s="7"/>
      <c r="M34" s="7"/>
      <c r="N34" s="7"/>
      <c r="U34" s="2"/>
      <c r="V34" s="2"/>
      <c r="W34" s="1"/>
    </row>
    <row r="35" spans="1:23" ht="12" customHeight="1" x14ac:dyDescent="0.25">
      <c r="A35" s="4"/>
      <c r="B35" s="16" t="s">
        <v>19</v>
      </c>
      <c r="C35" s="20">
        <f t="shared" si="4"/>
        <v>9941</v>
      </c>
      <c r="D35" s="10">
        <v>8732</v>
      </c>
      <c r="E35" s="10">
        <v>1209</v>
      </c>
      <c r="F35" s="10"/>
      <c r="G35" s="20">
        <f t="shared" si="5"/>
        <v>13803</v>
      </c>
      <c r="H35" s="10">
        <v>12501</v>
      </c>
      <c r="I35" s="10">
        <v>1302</v>
      </c>
      <c r="J35" s="10"/>
      <c r="K35" s="10"/>
      <c r="L35" s="7"/>
      <c r="M35" s="7"/>
      <c r="N35" s="7"/>
      <c r="U35" s="2"/>
      <c r="V35" s="2"/>
      <c r="W35" s="1"/>
    </row>
    <row r="36" spans="1:23" ht="12" customHeight="1" x14ac:dyDescent="0.25">
      <c r="A36" s="4"/>
      <c r="B36" s="16" t="s">
        <v>20</v>
      </c>
      <c r="C36" s="20">
        <f t="shared" si="4"/>
        <v>7891</v>
      </c>
      <c r="D36" s="10">
        <v>6905</v>
      </c>
      <c r="E36" s="10">
        <v>986</v>
      </c>
      <c r="F36" s="10"/>
      <c r="G36" s="20">
        <f t="shared" si="5"/>
        <v>11021</v>
      </c>
      <c r="H36" s="10">
        <v>9876</v>
      </c>
      <c r="I36" s="10">
        <v>1145</v>
      </c>
      <c r="J36" s="10"/>
      <c r="K36" s="10"/>
      <c r="L36" s="7"/>
      <c r="M36" s="7"/>
      <c r="N36" s="7"/>
      <c r="U36" s="2"/>
      <c r="V36" s="2"/>
      <c r="W36" s="1"/>
    </row>
    <row r="37" spans="1:23" ht="12" customHeight="1" x14ac:dyDescent="0.25">
      <c r="A37" s="4"/>
      <c r="B37" s="16" t="s">
        <v>21</v>
      </c>
      <c r="C37" s="20">
        <f t="shared" si="4"/>
        <v>6334</v>
      </c>
      <c r="D37" s="10">
        <v>5452</v>
      </c>
      <c r="E37" s="10">
        <v>882</v>
      </c>
      <c r="F37" s="10"/>
      <c r="G37" s="20">
        <f t="shared" si="5"/>
        <v>8541</v>
      </c>
      <c r="H37" s="10">
        <v>7636</v>
      </c>
      <c r="I37" s="10">
        <v>905</v>
      </c>
      <c r="J37" s="10"/>
      <c r="K37" s="10"/>
      <c r="L37" s="7"/>
      <c r="M37" s="7"/>
      <c r="N37" s="7"/>
      <c r="U37" s="2"/>
      <c r="V37" s="2"/>
      <c r="W37" s="1"/>
    </row>
    <row r="38" spans="1:23" ht="12" customHeight="1" x14ac:dyDescent="0.25">
      <c r="A38" s="4"/>
      <c r="B38" s="16" t="s">
        <v>22</v>
      </c>
      <c r="C38" s="20">
        <f t="shared" si="4"/>
        <v>4670</v>
      </c>
      <c r="D38" s="10">
        <v>3963</v>
      </c>
      <c r="E38" s="10">
        <v>707</v>
      </c>
      <c r="F38" s="10"/>
      <c r="G38" s="20">
        <f t="shared" si="5"/>
        <v>6113</v>
      </c>
      <c r="H38" s="10">
        <v>5448</v>
      </c>
      <c r="I38" s="10">
        <v>665</v>
      </c>
      <c r="J38" s="10"/>
      <c r="K38" s="10"/>
      <c r="L38" s="7"/>
      <c r="M38" s="7"/>
      <c r="N38" s="7"/>
      <c r="U38" s="2"/>
      <c r="V38" s="2"/>
      <c r="W38" s="1"/>
    </row>
    <row r="39" spans="1:23" ht="12" customHeight="1" x14ac:dyDescent="0.25">
      <c r="A39" s="4"/>
      <c r="B39" s="16" t="s">
        <v>23</v>
      </c>
      <c r="C39" s="20">
        <f t="shared" si="4"/>
        <v>5158</v>
      </c>
      <c r="D39" s="10">
        <v>4374</v>
      </c>
      <c r="E39" s="10">
        <v>784</v>
      </c>
      <c r="F39" s="10"/>
      <c r="G39" s="20">
        <f t="shared" si="5"/>
        <v>7662</v>
      </c>
      <c r="H39" s="10">
        <v>6752</v>
      </c>
      <c r="I39" s="10">
        <v>910</v>
      </c>
      <c r="J39" s="10"/>
      <c r="K39" s="10"/>
      <c r="L39" s="7"/>
      <c r="M39" s="7"/>
      <c r="N39" s="7"/>
      <c r="U39" s="2"/>
      <c r="V39" s="2"/>
      <c r="W39" s="1"/>
    </row>
    <row r="40" spans="1:23" ht="12" customHeight="1" x14ac:dyDescent="0.25">
      <c r="A40" s="4"/>
      <c r="B40" s="15" t="s">
        <v>2</v>
      </c>
      <c r="C40" s="8">
        <f>SUM(C41:C55)</f>
        <v>265541</v>
      </c>
      <c r="D40" s="8">
        <f>SUM(D41:D55)</f>
        <v>238816</v>
      </c>
      <c r="E40" s="8">
        <f>SUM(E41:E55)</f>
        <v>26725</v>
      </c>
      <c r="F40" s="8"/>
      <c r="G40" s="8">
        <f>SUM(G41:G55)</f>
        <v>323588</v>
      </c>
      <c r="H40" s="8">
        <f>SUM(H41:H55)</f>
        <v>300718</v>
      </c>
      <c r="I40" s="8">
        <f>SUM(I41:I55)</f>
        <v>22870</v>
      </c>
      <c r="J40" s="8"/>
      <c r="K40" s="8"/>
      <c r="L40" s="7"/>
      <c r="M40" s="7"/>
      <c r="N40" s="7"/>
      <c r="U40" s="2"/>
      <c r="V40" s="2"/>
      <c r="W40" s="1"/>
    </row>
    <row r="41" spans="1:23" ht="12" customHeight="1" x14ac:dyDescent="0.25">
      <c r="A41" s="4"/>
      <c r="B41" s="26">
        <v>14</v>
      </c>
      <c r="C41" s="20">
        <f t="shared" ref="C41:C55" si="6">SUM(D41:E41)</f>
        <v>7148</v>
      </c>
      <c r="D41" s="10">
        <v>6458</v>
      </c>
      <c r="E41" s="10">
        <v>690</v>
      </c>
      <c r="F41" s="10"/>
      <c r="G41" s="20">
        <f t="shared" si="5"/>
        <v>6587</v>
      </c>
      <c r="H41" s="10">
        <v>6142</v>
      </c>
      <c r="I41" s="10">
        <v>445</v>
      </c>
      <c r="J41" s="10"/>
      <c r="K41" s="10"/>
      <c r="L41" s="7"/>
      <c r="M41" s="7"/>
      <c r="N41" s="7"/>
      <c r="U41" s="2"/>
      <c r="V41" s="2"/>
      <c r="W41" s="1"/>
    </row>
    <row r="42" spans="1:23" ht="12" customHeight="1" x14ac:dyDescent="0.25">
      <c r="A42" s="4"/>
      <c r="B42" s="16" t="s">
        <v>10</v>
      </c>
      <c r="C42" s="20">
        <f t="shared" si="6"/>
        <v>34899</v>
      </c>
      <c r="D42" s="10">
        <v>31429</v>
      </c>
      <c r="E42" s="10">
        <v>3470</v>
      </c>
      <c r="F42" s="10"/>
      <c r="G42" s="20">
        <f t="shared" si="5"/>
        <v>33721</v>
      </c>
      <c r="H42" s="10">
        <v>31585</v>
      </c>
      <c r="I42" s="10">
        <v>2136</v>
      </c>
      <c r="J42" s="10"/>
      <c r="K42" s="10"/>
      <c r="L42" s="7"/>
      <c r="M42" s="7"/>
      <c r="N42" s="7"/>
      <c r="U42" s="2"/>
      <c r="V42" s="2"/>
      <c r="W42" s="1"/>
    </row>
    <row r="43" spans="1:23" ht="12" customHeight="1" x14ac:dyDescent="0.25">
      <c r="A43" s="4"/>
      <c r="B43" s="16" t="s">
        <v>11</v>
      </c>
      <c r="C43" s="20">
        <f t="shared" si="6"/>
        <v>33958</v>
      </c>
      <c r="D43" s="10">
        <v>30427</v>
      </c>
      <c r="E43" s="10">
        <v>3531</v>
      </c>
      <c r="F43" s="10"/>
      <c r="G43" s="20">
        <f t="shared" si="5"/>
        <v>37651</v>
      </c>
      <c r="H43" s="10">
        <v>35347</v>
      </c>
      <c r="I43" s="10">
        <v>2304</v>
      </c>
      <c r="J43" s="10"/>
      <c r="K43" s="10"/>
      <c r="L43" s="7"/>
      <c r="M43" s="7"/>
      <c r="N43" s="7"/>
      <c r="U43" s="2"/>
      <c r="V43" s="2"/>
      <c r="W43" s="1"/>
    </row>
    <row r="44" spans="1:23" ht="12" customHeight="1" x14ac:dyDescent="0.25">
      <c r="A44" s="4"/>
      <c r="B44" s="16" t="s">
        <v>12</v>
      </c>
      <c r="C44" s="20">
        <f t="shared" si="6"/>
        <v>30224</v>
      </c>
      <c r="D44" s="10">
        <v>27132</v>
      </c>
      <c r="E44" s="10">
        <v>3092</v>
      </c>
      <c r="F44" s="10"/>
      <c r="G44" s="20">
        <f t="shared" si="5"/>
        <v>35368</v>
      </c>
      <c r="H44" s="10">
        <v>33060</v>
      </c>
      <c r="I44" s="10">
        <v>2308</v>
      </c>
      <c r="J44" s="10"/>
      <c r="K44" s="10"/>
      <c r="L44" s="7"/>
      <c r="M44" s="7"/>
      <c r="N44" s="7"/>
      <c r="U44" s="2"/>
      <c r="V44" s="2"/>
      <c r="W44" s="1"/>
    </row>
    <row r="45" spans="1:23" ht="12" customHeight="1" x14ac:dyDescent="0.25">
      <c r="A45" s="4"/>
      <c r="B45" s="16" t="s">
        <v>13</v>
      </c>
      <c r="C45" s="20">
        <f t="shared" si="6"/>
        <v>28335</v>
      </c>
      <c r="D45" s="10">
        <v>25601</v>
      </c>
      <c r="E45" s="10">
        <v>2734</v>
      </c>
      <c r="F45" s="10"/>
      <c r="G45" s="20">
        <f t="shared" si="5"/>
        <v>33399</v>
      </c>
      <c r="H45" s="10">
        <v>31148</v>
      </c>
      <c r="I45" s="10">
        <v>2251</v>
      </c>
      <c r="J45" s="10"/>
      <c r="K45" s="10"/>
      <c r="L45" s="7"/>
      <c r="M45" s="7"/>
      <c r="N45" s="7"/>
      <c r="U45" s="2"/>
      <c r="V45" s="2"/>
      <c r="W45" s="1"/>
    </row>
    <row r="46" spans="1:23" ht="12" customHeight="1" x14ac:dyDescent="0.25">
      <c r="A46" s="4"/>
      <c r="B46" s="16" t="s">
        <v>14</v>
      </c>
      <c r="C46" s="20">
        <f t="shared" si="6"/>
        <v>25838</v>
      </c>
      <c r="D46" s="10">
        <v>23397</v>
      </c>
      <c r="E46" s="10">
        <v>2441</v>
      </c>
      <c r="F46" s="10"/>
      <c r="G46" s="20">
        <f t="shared" si="5"/>
        <v>30424</v>
      </c>
      <c r="H46" s="10">
        <v>28334</v>
      </c>
      <c r="I46" s="10">
        <v>2090</v>
      </c>
      <c r="J46" s="10"/>
      <c r="K46" s="10"/>
      <c r="L46" s="7"/>
      <c r="M46" s="7"/>
      <c r="N46" s="7"/>
      <c r="U46" s="2"/>
      <c r="V46" s="2"/>
      <c r="W46" s="1"/>
    </row>
    <row r="47" spans="1:23" ht="12" customHeight="1" x14ac:dyDescent="0.25">
      <c r="A47" s="4"/>
      <c r="B47" s="16" t="s">
        <v>15</v>
      </c>
      <c r="C47" s="20">
        <f t="shared" si="6"/>
        <v>22525</v>
      </c>
      <c r="D47" s="10">
        <v>20447</v>
      </c>
      <c r="E47" s="10">
        <v>2078</v>
      </c>
      <c r="F47" s="10"/>
      <c r="G47" s="20">
        <f t="shared" si="5"/>
        <v>28886</v>
      </c>
      <c r="H47" s="10">
        <v>26916</v>
      </c>
      <c r="I47" s="10">
        <v>1970</v>
      </c>
      <c r="J47" s="10"/>
      <c r="K47" s="10"/>
      <c r="L47" s="7"/>
      <c r="M47" s="7"/>
      <c r="N47" s="7"/>
      <c r="U47" s="2"/>
      <c r="V47" s="2"/>
      <c r="W47" s="1"/>
    </row>
    <row r="48" spans="1:23" ht="12" customHeight="1" x14ac:dyDescent="0.25">
      <c r="A48" s="4"/>
      <c r="B48" s="16" t="s">
        <v>16</v>
      </c>
      <c r="C48" s="20">
        <f t="shared" si="6"/>
        <v>18768</v>
      </c>
      <c r="D48" s="10">
        <v>16932</v>
      </c>
      <c r="E48" s="10">
        <v>1836</v>
      </c>
      <c r="F48" s="10"/>
      <c r="G48" s="20">
        <f t="shared" si="5"/>
        <v>25247</v>
      </c>
      <c r="H48" s="10">
        <v>23421</v>
      </c>
      <c r="I48" s="10">
        <v>1826</v>
      </c>
      <c r="J48" s="10"/>
      <c r="K48" s="10"/>
      <c r="L48" s="7"/>
      <c r="M48" s="7"/>
      <c r="N48" s="7"/>
      <c r="U48" s="2"/>
      <c r="V48" s="2"/>
      <c r="W48" s="1"/>
    </row>
    <row r="49" spans="1:23" ht="12" customHeight="1" x14ac:dyDescent="0.25">
      <c r="A49" s="4"/>
      <c r="B49" s="16" t="s">
        <v>17</v>
      </c>
      <c r="C49" s="20">
        <f t="shared" si="6"/>
        <v>16180</v>
      </c>
      <c r="D49" s="10">
        <v>14650</v>
      </c>
      <c r="E49" s="10">
        <v>1530</v>
      </c>
      <c r="F49" s="10"/>
      <c r="G49" s="20">
        <f t="shared" si="5"/>
        <v>22201</v>
      </c>
      <c r="H49" s="10">
        <v>20615</v>
      </c>
      <c r="I49" s="10">
        <v>1586</v>
      </c>
      <c r="J49" s="10"/>
      <c r="K49" s="10"/>
      <c r="L49" s="7"/>
      <c r="M49" s="7"/>
      <c r="N49" s="7"/>
      <c r="U49" s="2"/>
      <c r="V49" s="2"/>
      <c r="W49" s="1"/>
    </row>
    <row r="50" spans="1:23" ht="12" customHeight="1" x14ac:dyDescent="0.25">
      <c r="A50" s="4"/>
      <c r="B50" s="16" t="s">
        <v>18</v>
      </c>
      <c r="C50" s="20">
        <f t="shared" si="6"/>
        <v>12914</v>
      </c>
      <c r="D50" s="10">
        <v>11644</v>
      </c>
      <c r="E50" s="10">
        <v>1270</v>
      </c>
      <c r="F50" s="10"/>
      <c r="G50" s="20">
        <f t="shared" si="5"/>
        <v>18331</v>
      </c>
      <c r="H50" s="10">
        <v>16892</v>
      </c>
      <c r="I50" s="10">
        <v>1439</v>
      </c>
      <c r="J50" s="10"/>
      <c r="K50" s="10"/>
      <c r="L50" s="7"/>
      <c r="M50" s="7"/>
      <c r="N50" s="7"/>
      <c r="U50" s="2"/>
      <c r="V50" s="2"/>
      <c r="W50" s="1"/>
    </row>
    <row r="51" spans="1:23" ht="12" customHeight="1" x14ac:dyDescent="0.25">
      <c r="A51" s="4"/>
      <c r="B51" s="16" t="s">
        <v>19</v>
      </c>
      <c r="C51" s="20">
        <f t="shared" si="6"/>
        <v>10104</v>
      </c>
      <c r="D51" s="10">
        <v>8988</v>
      </c>
      <c r="E51" s="10">
        <v>1116</v>
      </c>
      <c r="F51" s="10"/>
      <c r="G51" s="20">
        <f t="shared" si="5"/>
        <v>15205</v>
      </c>
      <c r="H51" s="10">
        <v>13990</v>
      </c>
      <c r="I51" s="10">
        <v>1215</v>
      </c>
      <c r="J51" s="10"/>
      <c r="K51" s="10"/>
      <c r="L51" s="7"/>
      <c r="M51" s="7"/>
      <c r="N51" s="7"/>
      <c r="U51" s="2"/>
      <c r="V51" s="2"/>
      <c r="W51" s="1"/>
    </row>
    <row r="52" spans="1:23" ht="12" customHeight="1" x14ac:dyDescent="0.25">
      <c r="A52" s="4"/>
      <c r="B52" s="16" t="s">
        <v>20</v>
      </c>
      <c r="C52" s="20">
        <f t="shared" si="6"/>
        <v>7907</v>
      </c>
      <c r="D52" s="10">
        <v>6985</v>
      </c>
      <c r="E52" s="10">
        <v>922</v>
      </c>
      <c r="F52" s="10"/>
      <c r="G52" s="20">
        <f t="shared" si="5"/>
        <v>11985</v>
      </c>
      <c r="H52" s="10">
        <v>11024</v>
      </c>
      <c r="I52" s="10">
        <v>961</v>
      </c>
      <c r="J52" s="10"/>
      <c r="K52" s="10"/>
      <c r="L52" s="7"/>
      <c r="M52" s="7"/>
      <c r="N52" s="7"/>
      <c r="U52" s="2"/>
      <c r="V52" s="2"/>
      <c r="W52" s="1"/>
    </row>
    <row r="53" spans="1:23" ht="12" customHeight="1" x14ac:dyDescent="0.25">
      <c r="A53" s="4"/>
      <c r="B53" s="16" t="s">
        <v>21</v>
      </c>
      <c r="C53" s="20">
        <f t="shared" si="6"/>
        <v>6448</v>
      </c>
      <c r="D53" s="10">
        <v>5696</v>
      </c>
      <c r="E53" s="10">
        <v>752</v>
      </c>
      <c r="F53" s="10"/>
      <c r="G53" s="20">
        <f t="shared" si="5"/>
        <v>8947</v>
      </c>
      <c r="H53" s="10">
        <v>8095</v>
      </c>
      <c r="I53" s="10">
        <v>852</v>
      </c>
      <c r="J53" s="10"/>
      <c r="K53" s="10"/>
      <c r="L53" s="7"/>
      <c r="M53" s="7"/>
      <c r="N53" s="7"/>
      <c r="U53" s="2"/>
      <c r="V53" s="2"/>
      <c r="W53" s="1"/>
    </row>
    <row r="54" spans="1:23" ht="12" customHeight="1" x14ac:dyDescent="0.25">
      <c r="A54" s="4"/>
      <c r="B54" s="16" t="s">
        <v>22</v>
      </c>
      <c r="C54" s="20">
        <f t="shared" si="6"/>
        <v>4528</v>
      </c>
      <c r="D54" s="10">
        <v>3978</v>
      </c>
      <c r="E54" s="10">
        <v>550</v>
      </c>
      <c r="F54" s="10"/>
      <c r="G54" s="20">
        <f t="shared" si="5"/>
        <v>6489</v>
      </c>
      <c r="H54" s="10">
        <v>5855</v>
      </c>
      <c r="I54" s="10">
        <v>634</v>
      </c>
      <c r="J54" s="10"/>
      <c r="K54" s="10"/>
      <c r="L54" s="7"/>
      <c r="M54" s="7"/>
      <c r="N54" s="7"/>
      <c r="U54" s="2"/>
      <c r="V54" s="2"/>
      <c r="W54" s="1"/>
    </row>
    <row r="55" spans="1:23" ht="12" customHeight="1" x14ac:dyDescent="0.25">
      <c r="A55" s="4"/>
      <c r="B55" s="16" t="s">
        <v>23</v>
      </c>
      <c r="C55" s="20">
        <f t="shared" si="6"/>
        <v>5765</v>
      </c>
      <c r="D55" s="10">
        <v>5052</v>
      </c>
      <c r="E55" s="10">
        <v>713</v>
      </c>
      <c r="F55" s="10"/>
      <c r="G55" s="20">
        <f t="shared" si="5"/>
        <v>9147</v>
      </c>
      <c r="H55" s="10">
        <v>8294</v>
      </c>
      <c r="I55" s="10">
        <v>853</v>
      </c>
      <c r="J55" s="10"/>
      <c r="K55" s="10"/>
      <c r="L55" s="7"/>
      <c r="M55" s="7"/>
      <c r="N55" s="7"/>
      <c r="U55" s="2"/>
      <c r="V55" s="2"/>
      <c r="W55" s="1"/>
    </row>
    <row r="56" spans="1:23" ht="3" customHeight="1" x14ac:dyDescent="0.25">
      <c r="A56" s="4"/>
      <c r="B56" s="17"/>
      <c r="C56" s="11"/>
      <c r="D56" s="11"/>
      <c r="E56" s="11"/>
      <c r="F56" s="11"/>
      <c r="G56" s="11"/>
      <c r="H56" s="11"/>
      <c r="I56" s="11"/>
      <c r="J56" s="9"/>
      <c r="K56" s="9"/>
      <c r="L56" s="7"/>
      <c r="M56" s="7"/>
      <c r="N56" s="7"/>
      <c r="U56" s="2"/>
      <c r="V56" s="2"/>
      <c r="W56" s="1"/>
    </row>
    <row r="57" spans="1:23" ht="12" customHeight="1" x14ac:dyDescent="0.25">
      <c r="A57" s="4"/>
      <c r="B57" s="13" t="s">
        <v>24</v>
      </c>
      <c r="C57" s="9"/>
      <c r="D57" s="9"/>
      <c r="E57" s="9"/>
      <c r="F57" s="9"/>
      <c r="G57" s="9"/>
      <c r="H57" s="9"/>
      <c r="I57" s="9"/>
      <c r="J57" s="9"/>
      <c r="K57" s="9"/>
      <c r="L57" s="7"/>
      <c r="M57" s="7"/>
      <c r="N57" s="7"/>
      <c r="U57" s="2"/>
      <c r="V57" s="2"/>
      <c r="W57" s="1"/>
    </row>
    <row r="58" spans="1:23" ht="6" customHeight="1" x14ac:dyDescent="0.25">
      <c r="A58" s="4"/>
      <c r="B58" s="12"/>
      <c r="C58" s="9"/>
      <c r="D58" s="9"/>
      <c r="E58" s="9"/>
      <c r="F58" s="9"/>
      <c r="G58" s="9"/>
      <c r="H58" s="9"/>
      <c r="I58" s="9"/>
      <c r="J58" s="9"/>
      <c r="K58" s="9"/>
      <c r="L58" s="7"/>
      <c r="M58" s="7"/>
      <c r="N58" s="7"/>
      <c r="U58" s="2"/>
      <c r="V58" s="2"/>
      <c r="W58" s="1"/>
    </row>
    <row r="59" spans="1:23" ht="10.5" customHeight="1" x14ac:dyDescent="0.25">
      <c r="A59" s="4"/>
      <c r="C59" s="9"/>
      <c r="D59" s="9"/>
      <c r="E59" s="9"/>
      <c r="F59" s="9"/>
      <c r="G59" s="9"/>
      <c r="H59" s="9"/>
      <c r="I59" s="9"/>
      <c r="J59" s="4"/>
      <c r="K59" s="4"/>
      <c r="L59" s="4"/>
      <c r="M59" s="4"/>
      <c r="N59" s="4"/>
      <c r="O59" s="1"/>
      <c r="P59" s="1"/>
      <c r="Q59" s="1"/>
      <c r="R59" s="1"/>
      <c r="S59" s="1"/>
      <c r="T59" s="1"/>
      <c r="U59" s="1"/>
      <c r="V59" s="1"/>
      <c r="W59" s="1"/>
    </row>
    <row r="60" spans="1:23" ht="13.5" x14ac:dyDescent="0.2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1"/>
      <c r="P60" s="1"/>
      <c r="Q60" s="1"/>
      <c r="R60" s="1"/>
      <c r="S60" s="1"/>
      <c r="T60" s="1"/>
      <c r="U60" s="1"/>
      <c r="V60" s="1"/>
      <c r="W60" s="1"/>
    </row>
    <row r="61" spans="1:23" ht="13.5" x14ac:dyDescent="0.2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1"/>
      <c r="P61" s="1"/>
      <c r="Q61" s="1"/>
      <c r="R61" s="1"/>
      <c r="S61" s="1"/>
      <c r="T61" s="1"/>
      <c r="U61" s="1"/>
      <c r="V61" s="1"/>
      <c r="W61" s="1"/>
    </row>
    <row r="62" spans="1:23" ht="13.5" x14ac:dyDescent="0.2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1"/>
      <c r="P62" s="1"/>
      <c r="Q62" s="1"/>
      <c r="R62" s="1"/>
      <c r="S62" s="1"/>
      <c r="T62" s="1"/>
      <c r="U62" s="1"/>
      <c r="V62" s="1"/>
      <c r="W62" s="1"/>
    </row>
    <row r="63" spans="1:23" ht="13.5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1"/>
      <c r="P63" s="1"/>
      <c r="Q63" s="1"/>
      <c r="R63" s="1"/>
      <c r="S63" s="1"/>
      <c r="T63" s="1"/>
      <c r="U63" s="1"/>
      <c r="V63" s="1"/>
      <c r="W63" s="1"/>
    </row>
    <row r="64" spans="1:23" ht="13.5" x14ac:dyDescent="0.2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1"/>
      <c r="P64" s="1"/>
      <c r="Q64" s="1"/>
      <c r="R64" s="1"/>
      <c r="S64" s="1"/>
      <c r="T64" s="1"/>
      <c r="U64" s="1"/>
      <c r="V64" s="1"/>
      <c r="W64" s="1"/>
    </row>
    <row r="65" spans="1:23" ht="13.5" x14ac:dyDescent="0.2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1"/>
      <c r="P65" s="1"/>
      <c r="Q65" s="1"/>
      <c r="R65" s="1"/>
      <c r="S65" s="1"/>
      <c r="T65" s="1"/>
      <c r="U65" s="1"/>
      <c r="V65" s="1"/>
      <c r="W65" s="1"/>
    </row>
    <row r="66" spans="1:23" ht="13.5" x14ac:dyDescent="0.2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1"/>
      <c r="P66" s="1"/>
      <c r="Q66" s="1"/>
      <c r="R66" s="1"/>
      <c r="S66" s="1"/>
      <c r="T66" s="1"/>
      <c r="U66" s="1"/>
      <c r="V66" s="1"/>
      <c r="W66" s="1"/>
    </row>
    <row r="67" spans="1:23" ht="13.5" x14ac:dyDescent="0.2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1"/>
      <c r="P67" s="1"/>
      <c r="Q67" s="1"/>
      <c r="R67" s="1"/>
      <c r="S67" s="1"/>
      <c r="T67" s="1"/>
      <c r="U67" s="1"/>
      <c r="V67" s="1"/>
      <c r="W67" s="1"/>
    </row>
    <row r="68" spans="1:23" ht="13.5" x14ac:dyDescent="0.2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1"/>
      <c r="P68" s="1"/>
      <c r="Q68" s="1"/>
      <c r="R68" s="1"/>
      <c r="S68" s="1"/>
      <c r="T68" s="1"/>
      <c r="U68" s="1"/>
      <c r="V68" s="1"/>
      <c r="W68" s="1"/>
    </row>
    <row r="69" spans="1:23" ht="13.5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1"/>
      <c r="P69" s="1"/>
      <c r="Q69" s="1"/>
      <c r="R69" s="1"/>
      <c r="S69" s="1"/>
      <c r="T69" s="1"/>
      <c r="U69" s="1"/>
      <c r="V69" s="1"/>
      <c r="W69" s="1"/>
    </row>
    <row r="70" spans="1:23" ht="13.5" x14ac:dyDescent="0.2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1"/>
      <c r="P70" s="1"/>
      <c r="Q70" s="1"/>
      <c r="R70" s="1"/>
      <c r="S70" s="1"/>
      <c r="T70" s="1"/>
      <c r="U70" s="1"/>
      <c r="V70" s="1"/>
      <c r="W70" s="1"/>
    </row>
    <row r="71" spans="1:23" ht="13.5" x14ac:dyDescent="0.2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1"/>
      <c r="P71" s="1"/>
      <c r="Q71" s="1"/>
      <c r="R71" s="1"/>
      <c r="S71" s="1"/>
      <c r="T71" s="1"/>
      <c r="U71" s="1"/>
      <c r="V71" s="1"/>
      <c r="W71" s="1"/>
    </row>
    <row r="72" spans="1:23" ht="13.5" x14ac:dyDescent="0.2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1"/>
      <c r="P72" s="1"/>
      <c r="Q72" s="1"/>
      <c r="R72" s="1"/>
      <c r="S72" s="1"/>
      <c r="T72" s="1"/>
      <c r="U72" s="1"/>
      <c r="V72" s="1"/>
      <c r="W72" s="1"/>
    </row>
    <row r="73" spans="1:23" ht="13.5" x14ac:dyDescent="0.2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1"/>
      <c r="P73" s="1"/>
      <c r="Q73" s="1"/>
      <c r="R73" s="1"/>
      <c r="S73" s="1"/>
      <c r="T73" s="1"/>
      <c r="U73" s="1"/>
      <c r="V73" s="1"/>
      <c r="W73" s="1"/>
    </row>
    <row r="74" spans="1:23" ht="13.5" x14ac:dyDescent="0.2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1"/>
      <c r="P74" s="1"/>
      <c r="Q74" s="1"/>
      <c r="R74" s="1"/>
      <c r="S74" s="1"/>
      <c r="T74" s="1"/>
      <c r="U74" s="1"/>
      <c r="V74" s="1"/>
      <c r="W74" s="1"/>
    </row>
    <row r="75" spans="1:23" ht="13.5" x14ac:dyDescent="0.2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1"/>
      <c r="P75" s="1"/>
      <c r="Q75" s="1"/>
      <c r="R75" s="1"/>
      <c r="S75" s="1"/>
      <c r="T75" s="1"/>
      <c r="U75" s="1"/>
      <c r="V75" s="1"/>
      <c r="W75" s="1"/>
    </row>
    <row r="76" spans="1:23" ht="13.5" x14ac:dyDescent="0.2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1"/>
      <c r="P76" s="1"/>
      <c r="Q76" s="1"/>
      <c r="R76" s="1"/>
      <c r="S76" s="1"/>
      <c r="T76" s="1"/>
      <c r="U76" s="1"/>
      <c r="V76" s="1"/>
      <c r="W76" s="1"/>
    </row>
    <row r="77" spans="1:23" ht="13.5" x14ac:dyDescent="0.2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1"/>
      <c r="P77" s="1"/>
      <c r="Q77" s="1"/>
      <c r="R77" s="1"/>
      <c r="S77" s="1"/>
      <c r="T77" s="1"/>
      <c r="U77" s="1"/>
      <c r="V77" s="1"/>
      <c r="W77" s="1"/>
    </row>
    <row r="78" spans="1:23" ht="13.5" x14ac:dyDescent="0.2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1"/>
      <c r="P78" s="1"/>
      <c r="Q78" s="1"/>
      <c r="R78" s="1"/>
      <c r="S78" s="1"/>
      <c r="T78" s="1"/>
      <c r="U78" s="1"/>
      <c r="V78" s="1"/>
      <c r="W78" s="1"/>
    </row>
    <row r="79" spans="1:23" ht="13.5" x14ac:dyDescent="0.2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1"/>
      <c r="P79" s="1"/>
      <c r="Q79" s="1"/>
      <c r="R79" s="1"/>
      <c r="S79" s="1"/>
      <c r="T79" s="1"/>
      <c r="U79" s="1"/>
      <c r="V79" s="1"/>
      <c r="W79" s="1"/>
    </row>
    <row r="80" spans="1:23" ht="13.5" x14ac:dyDescent="0.2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1"/>
      <c r="P80" s="1"/>
      <c r="Q80" s="1"/>
      <c r="R80" s="1"/>
      <c r="S80" s="1"/>
      <c r="T80" s="1"/>
      <c r="U80" s="1"/>
      <c r="V80" s="1"/>
      <c r="W80" s="1"/>
    </row>
    <row r="81" spans="1:23" ht="13.5" x14ac:dyDescent="0.2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1"/>
      <c r="P81" s="1"/>
      <c r="Q81" s="1"/>
      <c r="R81" s="1"/>
      <c r="S81" s="1"/>
      <c r="T81" s="1"/>
      <c r="U81" s="1"/>
      <c r="V81" s="1"/>
      <c r="W81" s="1"/>
    </row>
    <row r="82" spans="1:23" ht="13.5" x14ac:dyDescent="0.2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1"/>
      <c r="P82" s="1"/>
      <c r="Q82" s="1"/>
      <c r="R82" s="1"/>
      <c r="S82" s="1"/>
      <c r="T82" s="1"/>
      <c r="U82" s="1"/>
      <c r="V82" s="1"/>
      <c r="W82" s="1"/>
    </row>
    <row r="83" spans="1:23" ht="13.5" x14ac:dyDescent="0.2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1"/>
      <c r="P83" s="1"/>
      <c r="Q83" s="1"/>
      <c r="R83" s="1"/>
      <c r="S83" s="1"/>
      <c r="T83" s="1"/>
      <c r="U83" s="1"/>
      <c r="V83" s="1"/>
      <c r="W83" s="1"/>
    </row>
    <row r="84" spans="1:23" ht="13.5" x14ac:dyDescent="0.2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1"/>
      <c r="P84" s="1"/>
      <c r="Q84" s="1"/>
      <c r="R84" s="1"/>
      <c r="S84" s="1"/>
      <c r="T84" s="1"/>
      <c r="U84" s="1"/>
      <c r="V84" s="1"/>
      <c r="W84" s="1"/>
    </row>
    <row r="85" spans="1:23" ht="13.5" x14ac:dyDescent="0.2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1"/>
      <c r="P85" s="1"/>
      <c r="Q85" s="1"/>
      <c r="R85" s="1"/>
      <c r="S85" s="1"/>
      <c r="T85" s="1"/>
      <c r="U85" s="1"/>
      <c r="V85" s="1"/>
      <c r="W85" s="1"/>
    </row>
    <row r="86" spans="1:23" ht="13.5" x14ac:dyDescent="0.2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1"/>
      <c r="P86" s="1"/>
      <c r="Q86" s="1"/>
      <c r="R86" s="1"/>
      <c r="S86" s="1"/>
      <c r="T86" s="1"/>
      <c r="U86" s="1"/>
      <c r="V86" s="1"/>
      <c r="W86" s="1"/>
    </row>
    <row r="87" spans="1:23" ht="13.5" x14ac:dyDescent="0.2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1"/>
      <c r="P87" s="1"/>
      <c r="Q87" s="1"/>
      <c r="R87" s="1"/>
      <c r="S87" s="1"/>
      <c r="T87" s="1"/>
      <c r="U87" s="1"/>
      <c r="V87" s="1"/>
      <c r="W87" s="1"/>
    </row>
    <row r="88" spans="1:23" ht="13.5" x14ac:dyDescent="0.2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1"/>
      <c r="P88" s="1"/>
      <c r="Q88" s="1"/>
      <c r="R88" s="1"/>
      <c r="S88" s="1"/>
      <c r="T88" s="1"/>
      <c r="U88" s="1"/>
      <c r="V88" s="1"/>
      <c r="W88" s="1"/>
    </row>
    <row r="89" spans="1:23" ht="13.5" x14ac:dyDescent="0.2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1"/>
      <c r="P89" s="1"/>
      <c r="Q89" s="1"/>
      <c r="R89" s="1"/>
      <c r="S89" s="1"/>
      <c r="T89" s="1"/>
      <c r="U89" s="1"/>
      <c r="V89" s="1"/>
      <c r="W89" s="1"/>
    </row>
    <row r="90" spans="1:23" ht="13.5" x14ac:dyDescent="0.2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1"/>
      <c r="P90" s="1"/>
      <c r="Q90" s="1"/>
      <c r="R90" s="1"/>
      <c r="S90" s="1"/>
      <c r="T90" s="1"/>
      <c r="U90" s="1"/>
      <c r="V90" s="1"/>
      <c r="W90" s="1"/>
    </row>
    <row r="91" spans="1:23" ht="13.5" x14ac:dyDescent="0.2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1"/>
      <c r="P91" s="1"/>
      <c r="Q91" s="1"/>
      <c r="R91" s="1"/>
      <c r="S91" s="1"/>
      <c r="T91" s="1"/>
      <c r="U91" s="1"/>
      <c r="V91" s="1"/>
      <c r="W91" s="1"/>
    </row>
    <row r="92" spans="1:23" ht="13.5" x14ac:dyDescent="0.2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1"/>
      <c r="P92" s="1"/>
      <c r="Q92" s="1"/>
      <c r="R92" s="1"/>
      <c r="S92" s="1"/>
      <c r="T92" s="1"/>
      <c r="U92" s="1"/>
      <c r="V92" s="1"/>
      <c r="W92" s="1"/>
    </row>
    <row r="93" spans="1:23" ht="13.5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1"/>
      <c r="P93" s="1"/>
      <c r="Q93" s="1"/>
      <c r="R93" s="1"/>
      <c r="S93" s="1"/>
      <c r="T93" s="1"/>
      <c r="U93" s="1"/>
      <c r="V93" s="1"/>
      <c r="W93" s="1"/>
    </row>
    <row r="94" spans="1:23" ht="13.5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1"/>
      <c r="P94" s="1"/>
      <c r="Q94" s="1"/>
      <c r="R94" s="1"/>
      <c r="S94" s="1"/>
      <c r="T94" s="1"/>
      <c r="U94" s="1"/>
      <c r="V94" s="1"/>
      <c r="W94" s="1"/>
    </row>
    <row r="95" spans="1:23" ht="13.5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1"/>
      <c r="P95" s="1"/>
      <c r="Q95" s="1"/>
      <c r="R95" s="1"/>
      <c r="S95" s="1"/>
      <c r="T95" s="1"/>
      <c r="U95" s="1"/>
      <c r="V95" s="1"/>
      <c r="W95" s="1"/>
    </row>
    <row r="96" spans="1:23" ht="13.5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1"/>
      <c r="P96" s="1"/>
      <c r="Q96" s="1"/>
      <c r="R96" s="1"/>
      <c r="S96" s="1"/>
      <c r="T96" s="1"/>
      <c r="U96" s="1"/>
      <c r="V96" s="1"/>
      <c r="W96" s="1"/>
    </row>
    <row r="97" spans="1:23" ht="13.5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1"/>
      <c r="P97" s="1"/>
      <c r="Q97" s="1"/>
      <c r="R97" s="1"/>
      <c r="S97" s="1"/>
      <c r="T97" s="1"/>
      <c r="U97" s="1"/>
      <c r="V97" s="1"/>
      <c r="W97" s="1"/>
    </row>
    <row r="98" spans="1:23" ht="13.5" x14ac:dyDescent="0.2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1"/>
      <c r="P98" s="1"/>
      <c r="Q98" s="1"/>
      <c r="R98" s="1"/>
      <c r="S98" s="1"/>
      <c r="T98" s="1"/>
      <c r="U98" s="1"/>
      <c r="V98" s="1"/>
      <c r="W98" s="1"/>
    </row>
    <row r="99" spans="1:23" ht="13.5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1"/>
      <c r="P99" s="1"/>
      <c r="Q99" s="1"/>
      <c r="R99" s="1"/>
      <c r="S99" s="1"/>
      <c r="T99" s="1"/>
      <c r="U99" s="1"/>
      <c r="V99" s="1"/>
      <c r="W99" s="1"/>
    </row>
    <row r="100" spans="1:23" ht="13.5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1"/>
      <c r="P100" s="1"/>
      <c r="Q100" s="1"/>
      <c r="R100" s="1"/>
      <c r="S100" s="1"/>
      <c r="T100" s="1"/>
      <c r="U100" s="1"/>
      <c r="V100" s="1"/>
      <c r="W100" s="1"/>
    </row>
    <row r="101" spans="1:23" ht="13.5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1"/>
      <c r="P101" s="1"/>
      <c r="Q101" s="1"/>
      <c r="R101" s="1"/>
      <c r="S101" s="1"/>
      <c r="T101" s="1"/>
      <c r="U101" s="1"/>
      <c r="V101" s="1"/>
      <c r="W101" s="1"/>
    </row>
    <row r="102" spans="1:23" ht="13.5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1"/>
      <c r="P102" s="1"/>
      <c r="Q102" s="1"/>
      <c r="R102" s="1"/>
      <c r="S102" s="1"/>
      <c r="T102" s="1"/>
      <c r="U102" s="1"/>
      <c r="V102" s="1"/>
      <c r="W102" s="1"/>
    </row>
    <row r="103" spans="1:23" ht="13.5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1"/>
      <c r="P103" s="1"/>
      <c r="Q103" s="1"/>
      <c r="R103" s="1"/>
      <c r="S103" s="1"/>
      <c r="T103" s="1"/>
      <c r="U103" s="1"/>
      <c r="V103" s="1"/>
      <c r="W103" s="1"/>
    </row>
    <row r="104" spans="1:23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</row>
    <row r="105" spans="1:23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</row>
    <row r="106" spans="1:23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</row>
    <row r="107" spans="1:23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</row>
    <row r="108" spans="1:23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</row>
    <row r="109" spans="1:23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</row>
  </sheetData>
  <mergeCells count="4">
    <mergeCell ref="B2:I2"/>
    <mergeCell ref="B3:I3"/>
    <mergeCell ref="C5:E5"/>
    <mergeCell ref="G5:I5"/>
  </mergeCells>
  <phoneticPr fontId="1" type="noConversion"/>
  <printOptions horizontalCentered="1"/>
  <pageMargins left="0.70866141732283472" right="0.70866141732283472" top="0.78740157480314965" bottom="0.39370078740157483" header="0" footer="0"/>
  <pageSetup paperSize="9" orientation="portrait" r:id="rId1"/>
  <headerFooter alignWithMargins="0"/>
  <ignoredErrors>
    <ignoredError sqref="C40:G40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  3,21  </vt:lpstr>
      <vt:lpstr>'  3,21  '!Área_de_impresión</vt:lpstr>
    </vt:vector>
  </TitlesOfParts>
  <Company>DIFUSION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DIFUSION</dc:creator>
  <cp:lastModifiedBy>LUIS CANO</cp:lastModifiedBy>
  <cp:lastPrinted>2014-10-01T16:31:54Z</cp:lastPrinted>
  <dcterms:created xsi:type="dcterms:W3CDTF">2010-06-10T18:33:35Z</dcterms:created>
  <dcterms:modified xsi:type="dcterms:W3CDTF">2023-09-04T15:22:07Z</dcterms:modified>
</cp:coreProperties>
</file>