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22  " sheetId="1" r:id="rId1"/>
  </sheets>
  <definedNames>
    <definedName name="_xlnm.Print_Area" localSheetId="0">'  3,22  '!$B$2:$I$67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C37" i="1"/>
  <c r="G7" i="1"/>
  <c r="C7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I57" i="1"/>
  <c r="H57" i="1"/>
  <c r="E57" i="1"/>
  <c r="D57" i="1"/>
  <c r="G56" i="1"/>
  <c r="C56" i="1"/>
  <c r="G55" i="1"/>
  <c r="C55" i="1"/>
  <c r="G54" i="1"/>
  <c r="C54" i="1"/>
  <c r="G53" i="1"/>
  <c r="C53" i="1"/>
  <c r="G52" i="1"/>
  <c r="C52" i="1"/>
  <c r="I51" i="1"/>
  <c r="H51" i="1"/>
  <c r="E51" i="1"/>
  <c r="D51" i="1"/>
  <c r="C51" i="1" s="1"/>
  <c r="G50" i="1"/>
  <c r="C50" i="1"/>
  <c r="G49" i="1"/>
  <c r="C49" i="1"/>
  <c r="G48" i="1"/>
  <c r="C48" i="1"/>
  <c r="G47" i="1"/>
  <c r="C47" i="1"/>
  <c r="G46" i="1"/>
  <c r="C46" i="1"/>
  <c r="G45" i="1"/>
  <c r="D44" i="1"/>
  <c r="C45" i="1"/>
  <c r="I44" i="1"/>
  <c r="H44" i="1"/>
  <c r="E44" i="1"/>
  <c r="G43" i="1"/>
  <c r="C43" i="1"/>
  <c r="G42" i="1"/>
  <c r="C42" i="1"/>
  <c r="G41" i="1"/>
  <c r="C41" i="1"/>
  <c r="I40" i="1"/>
  <c r="H40" i="1"/>
  <c r="E40" i="1"/>
  <c r="D40" i="1"/>
  <c r="G35" i="1"/>
  <c r="G34" i="1"/>
  <c r="G33" i="1"/>
  <c r="G32" i="1"/>
  <c r="G31" i="1"/>
  <c r="G30" i="1"/>
  <c r="G29" i="1"/>
  <c r="G28" i="1"/>
  <c r="C28" i="1"/>
  <c r="I27" i="1"/>
  <c r="H27" i="1"/>
  <c r="E27" i="1"/>
  <c r="D27" i="1"/>
  <c r="C35" i="1"/>
  <c r="D21" i="1"/>
  <c r="G26" i="1"/>
  <c r="G25" i="1"/>
  <c r="G24" i="1"/>
  <c r="G23" i="1"/>
  <c r="G22" i="1"/>
  <c r="C25" i="1"/>
  <c r="C24" i="1"/>
  <c r="C23" i="1"/>
  <c r="C22" i="1"/>
  <c r="I21" i="1"/>
  <c r="H21" i="1"/>
  <c r="E21" i="1"/>
  <c r="C26" i="1"/>
  <c r="I14" i="1"/>
  <c r="H14" i="1"/>
  <c r="G20" i="1"/>
  <c r="G19" i="1"/>
  <c r="G18" i="1"/>
  <c r="G17" i="1"/>
  <c r="G16" i="1"/>
  <c r="G15" i="1"/>
  <c r="E14" i="1"/>
  <c r="C13" i="1"/>
  <c r="C12" i="1"/>
  <c r="C11" i="1"/>
  <c r="G13" i="1"/>
  <c r="G12" i="1"/>
  <c r="G11" i="1"/>
  <c r="I10" i="1"/>
  <c r="H10" i="1"/>
  <c r="E10" i="1"/>
  <c r="D10" i="1"/>
  <c r="E39" i="1" l="1"/>
  <c r="E9" i="1"/>
  <c r="C40" i="1"/>
  <c r="D39" i="1"/>
  <c r="G27" i="1"/>
  <c r="G57" i="1"/>
  <c r="G21" i="1"/>
  <c r="G51" i="1"/>
  <c r="H39" i="1"/>
  <c r="I39" i="1"/>
  <c r="G14" i="1"/>
  <c r="I9" i="1"/>
  <c r="G44" i="1"/>
  <c r="H9" i="1"/>
  <c r="G10" i="1"/>
  <c r="G40" i="1"/>
  <c r="C57" i="1"/>
  <c r="C27" i="1"/>
  <c r="C21" i="1"/>
  <c r="C44" i="1"/>
  <c r="C10" i="1"/>
  <c r="C33" i="1"/>
  <c r="C39" i="1" l="1"/>
  <c r="G9" i="1"/>
  <c r="G39" i="1"/>
  <c r="C32" i="1"/>
  <c r="C20" i="1"/>
  <c r="C19" i="1"/>
  <c r="C18" i="1"/>
  <c r="C17" i="1"/>
  <c r="C16" i="1"/>
  <c r="C15" i="1" l="1"/>
  <c r="D14" i="1"/>
  <c r="D9" i="1" s="1"/>
  <c r="C31" i="1"/>
  <c r="C34" i="1"/>
  <c r="C14" i="1" l="1"/>
  <c r="C9" i="1" s="1"/>
  <c r="C30" i="1"/>
  <c r="C29" i="1" l="1"/>
</calcChain>
</file>

<file path=xl/sharedStrings.xml><?xml version="1.0" encoding="utf-8"?>
<sst xmlns="http://schemas.openxmlformats.org/spreadsheetml/2006/main" count="25" uniqueCount="16">
  <si>
    <t>Total</t>
  </si>
  <si>
    <t>Censo 2007</t>
  </si>
  <si>
    <t>Urbana</t>
  </si>
  <si>
    <t>Rural</t>
  </si>
  <si>
    <t>Censo 2017</t>
  </si>
  <si>
    <t>Fuente: Instituto Nacional de Estadística e Informática - Censos Nacionales de Población y Vivienda 2007 y 2017.</t>
  </si>
  <si>
    <t>Sexo y edad</t>
  </si>
  <si>
    <t>Población Censada</t>
  </si>
  <si>
    <t xml:space="preserve"> 3 - 5</t>
  </si>
  <si>
    <t xml:space="preserve"> 6 - 11</t>
  </si>
  <si>
    <t xml:space="preserve"> 12 - 16</t>
  </si>
  <si>
    <t xml:space="preserve"> 17 - 24</t>
  </si>
  <si>
    <t>Mujer</t>
  </si>
  <si>
    <t>Hombre</t>
  </si>
  <si>
    <t>Población en Edad Escolar</t>
  </si>
  <si>
    <t>3.22 ICA: POBLACIÓN CENSADA EN EDAD ESCOLAR, SEGÚN SEXO Y EDADES SIMPLES, CENSO NACIONAL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</si>
</sst>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9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2" fillId="2" borderId="0" xfId="0" applyFont="1" applyFill="1"/>
    <xf numFmtId="3" fontId="3" fillId="2" borderId="0" xfId="1" applyNumberFormat="1" applyFont="1" applyFill="1" applyAlignment="1">
      <alignment horizontal="left" vertical="center" wrapText="1"/>
    </xf>
    <xf numFmtId="0" fontId="4" fillId="0" borderId="0" xfId="0" applyFont="1"/>
    <xf numFmtId="3" fontId="5" fillId="2" borderId="0" xfId="1" applyNumberFormat="1" applyFont="1" applyFill="1" applyAlignment="1">
      <alignment horizontal="left" vertical="center" wrapText="1"/>
    </xf>
    <xf numFmtId="1" fontId="5" fillId="2" borderId="0" xfId="1" applyNumberFormat="1" applyFont="1" applyFill="1" applyAlignment="1">
      <alignment horizontal="center" vertical="center"/>
    </xf>
    <xf numFmtId="0" fontId="6" fillId="0" borderId="0" xfId="0" applyFont="1"/>
    <xf numFmtId="164" fontId="5" fillId="2" borderId="0" xfId="1" applyNumberFormat="1" applyFont="1" applyFill="1"/>
    <xf numFmtId="164" fontId="4" fillId="2" borderId="0" xfId="1" applyNumberFormat="1" applyFont="1" applyFill="1"/>
    <xf numFmtId="164" fontId="4" fillId="2" borderId="0" xfId="0" applyNumberFormat="1" applyFont="1" applyFill="1"/>
    <xf numFmtId="164" fontId="4" fillId="2" borderId="1" xfId="1" applyNumberFormat="1" applyFont="1" applyFill="1" applyBorder="1"/>
    <xf numFmtId="3" fontId="4" fillId="2" borderId="0" xfId="1" applyNumberFormat="1" applyFont="1" applyFill="1"/>
    <xf numFmtId="0" fontId="8" fillId="0" borderId="0" xfId="0" applyFont="1"/>
    <xf numFmtId="3" fontId="5" fillId="2" borderId="2" xfId="1" applyNumberFormat="1" applyFont="1" applyFill="1" applyBorder="1" applyAlignment="1">
      <alignment horizontal="center" wrapText="1"/>
    </xf>
    <xf numFmtId="164" fontId="4" fillId="2" borderId="3" xfId="1" applyNumberFormat="1" applyFont="1" applyFill="1" applyBorder="1"/>
    <xf numFmtId="164" fontId="4" fillId="2" borderId="0" xfId="1" applyNumberFormat="1" applyFont="1" applyFill="1" applyAlignment="1">
      <alignment vertical="center"/>
    </xf>
    <xf numFmtId="1" fontId="5" fillId="2" borderId="5" xfId="1" applyNumberFormat="1" applyFont="1" applyFill="1" applyBorder="1" applyAlignment="1">
      <alignment horizontal="right" vertical="center"/>
    </xf>
    <xf numFmtId="1" fontId="5" fillId="2" borderId="1" xfId="1" applyNumberFormat="1" applyFont="1" applyFill="1" applyBorder="1" applyAlignment="1">
      <alignment horizontal="right" vertical="center"/>
    </xf>
    <xf numFmtId="1" fontId="5" fillId="2" borderId="4" xfId="1" applyNumberFormat="1" applyFont="1" applyFill="1" applyBorder="1" applyAlignment="1">
      <alignment vertical="center"/>
    </xf>
    <xf numFmtId="1" fontId="5" fillId="2" borderId="1" xfId="1" applyNumberFormat="1" applyFont="1" applyFill="1" applyBorder="1" applyAlignment="1">
      <alignment vertical="center"/>
    </xf>
    <xf numFmtId="164" fontId="5" fillId="2" borderId="0" xfId="1" applyNumberFormat="1" applyFont="1" applyFill="1" applyAlignment="1">
      <alignment vertical="center"/>
    </xf>
    <xf numFmtId="3" fontId="5" fillId="2" borderId="2" xfId="1" applyNumberFormat="1" applyFont="1" applyFill="1" applyBorder="1" applyAlignment="1">
      <alignment horizontal="center"/>
    </xf>
    <xf numFmtId="3" fontId="5" fillId="2" borderId="2" xfId="1" applyNumberFormat="1" applyFont="1" applyFill="1" applyBorder="1" applyAlignment="1">
      <alignment horizontal="left"/>
    </xf>
    <xf numFmtId="3" fontId="4" fillId="2" borderId="2" xfId="1" applyNumberFormat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right" vertical="center"/>
    </xf>
    <xf numFmtId="3" fontId="5" fillId="2" borderId="2" xfId="1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3" fontId="7" fillId="2" borderId="0" xfId="1" applyNumberFormat="1" applyFont="1" applyFill="1" applyAlignment="1">
      <alignment horizontal="left" vertical="top" wrapText="1"/>
    </xf>
    <xf numFmtId="1" fontId="5" fillId="2" borderId="8" xfId="1" applyNumberFormat="1" applyFont="1" applyFill="1" applyBorder="1" applyAlignment="1">
      <alignment horizontal="center" vertical="center"/>
    </xf>
    <xf numFmtId="1" fontId="5" fillId="2" borderId="7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 wrapText="1"/>
    </xf>
    <xf numFmtId="3" fontId="5" fillId="2" borderId="2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Libro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showGridLines="0" tabSelected="1" zoomScale="280" zoomScaleNormal="280" workbookViewId="0">
      <selection activeCell="K3" sqref="K3"/>
    </sheetView>
  </sheetViews>
  <sheetFormatPr baseColWidth="10" defaultRowHeight="12.75" x14ac:dyDescent="0.2"/>
  <cols>
    <col min="1" max="1" width="1.7109375" customWidth="1"/>
    <col min="2" max="2" width="23.7109375" customWidth="1"/>
    <col min="3" max="5" width="9.7109375" customWidth="1"/>
    <col min="6" max="6" width="2.7109375" customWidth="1"/>
    <col min="7" max="8" width="9.7109375" customWidth="1"/>
    <col min="9" max="9" width="10.28515625" customWidth="1"/>
    <col min="10" max="10" width="1.7109375" customWidth="1"/>
    <col min="11" max="11" width="8.7109375" customWidth="1"/>
    <col min="12" max="20" width="6.7109375" customWidth="1"/>
  </cols>
  <sheetData>
    <row r="1" spans="1:23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x14ac:dyDescent="0.25">
      <c r="A2" s="4"/>
      <c r="B2" s="28" t="s">
        <v>15</v>
      </c>
      <c r="C2" s="28"/>
      <c r="D2" s="28"/>
      <c r="E2" s="28"/>
      <c r="F2" s="28"/>
      <c r="G2" s="28"/>
      <c r="H2" s="28"/>
      <c r="I2" s="28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1"/>
      <c r="V2" s="1"/>
      <c r="W2" s="1"/>
    </row>
    <row r="3" spans="1:23" ht="1.5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1"/>
      <c r="V3" s="1"/>
      <c r="W3" s="1"/>
    </row>
    <row r="4" spans="1:23" ht="13.5" customHeight="1" x14ac:dyDescent="0.25">
      <c r="A4" s="4"/>
      <c r="B4" s="31" t="s">
        <v>6</v>
      </c>
      <c r="C4" s="29" t="s">
        <v>1</v>
      </c>
      <c r="D4" s="30"/>
      <c r="E4" s="30"/>
      <c r="F4" s="19"/>
      <c r="G4" s="30" t="s">
        <v>4</v>
      </c>
      <c r="H4" s="30"/>
      <c r="I4" s="30"/>
      <c r="J4" s="6"/>
      <c r="K4" s="6"/>
      <c r="L4" s="7"/>
      <c r="M4" s="7"/>
      <c r="N4" s="7"/>
      <c r="U4" s="2"/>
      <c r="V4" s="2"/>
      <c r="W4" s="2"/>
    </row>
    <row r="5" spans="1:23" ht="13.5" customHeight="1" x14ac:dyDescent="0.25">
      <c r="A5" s="4"/>
      <c r="B5" s="32"/>
      <c r="C5" s="17" t="s">
        <v>0</v>
      </c>
      <c r="D5" s="18" t="s">
        <v>2</v>
      </c>
      <c r="E5" s="18" t="s">
        <v>3</v>
      </c>
      <c r="F5" s="20"/>
      <c r="G5" s="18" t="s">
        <v>0</v>
      </c>
      <c r="H5" s="18" t="s">
        <v>2</v>
      </c>
      <c r="I5" s="18" t="s">
        <v>3</v>
      </c>
      <c r="J5" s="6"/>
      <c r="K5" s="6"/>
      <c r="L5" s="7"/>
      <c r="M5" s="7"/>
      <c r="N5" s="7"/>
      <c r="U5" s="2"/>
      <c r="V5" s="2"/>
      <c r="W5" s="2"/>
    </row>
    <row r="6" spans="1:23" ht="1.5" customHeight="1" x14ac:dyDescent="0.25">
      <c r="A6" s="4"/>
      <c r="B6" s="14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U6" s="2"/>
      <c r="V6" s="2"/>
      <c r="W6" s="2"/>
    </row>
    <row r="7" spans="1:23" ht="11.25" customHeight="1" x14ac:dyDescent="0.25">
      <c r="A7" s="4"/>
      <c r="B7" s="23" t="s">
        <v>7</v>
      </c>
      <c r="C7" s="21">
        <f>SUM(D7:E7)</f>
        <v>353386</v>
      </c>
      <c r="D7" s="21">
        <v>313918</v>
      </c>
      <c r="E7" s="21">
        <v>39468</v>
      </c>
      <c r="F7" s="6"/>
      <c r="G7" s="21">
        <f>SUM(H7:I7)</f>
        <v>419754</v>
      </c>
      <c r="H7" s="25">
        <v>385963</v>
      </c>
      <c r="I7" s="25">
        <v>33791</v>
      </c>
      <c r="J7" s="6"/>
      <c r="K7" s="6"/>
      <c r="L7" s="7"/>
      <c r="M7" s="7"/>
      <c r="N7" s="7"/>
      <c r="U7" s="2"/>
      <c r="V7" s="2"/>
      <c r="W7" s="2"/>
    </row>
    <row r="8" spans="1:23" ht="10.5" customHeight="1" x14ac:dyDescent="0.25">
      <c r="A8" s="4"/>
      <c r="B8" s="22" t="s">
        <v>13</v>
      </c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U8" s="2"/>
      <c r="V8" s="2"/>
      <c r="W8" s="2"/>
    </row>
    <row r="9" spans="1:23" ht="11.25" customHeight="1" x14ac:dyDescent="0.25">
      <c r="A9" s="4"/>
      <c r="B9" s="23" t="s">
        <v>14</v>
      </c>
      <c r="C9" s="21">
        <f>C10+C14+C21+C27</f>
        <v>152092</v>
      </c>
      <c r="D9" s="21">
        <f>D10+D14+D21+D27</f>
        <v>135577</v>
      </c>
      <c r="E9" s="21">
        <f>E10+E14+E21+E27</f>
        <v>16515</v>
      </c>
      <c r="F9" s="21"/>
      <c r="G9" s="21">
        <f>G10+G14+G21+G27</f>
        <v>164447</v>
      </c>
      <c r="H9" s="21">
        <f>H10+H14+H21+H27</f>
        <v>152865</v>
      </c>
      <c r="I9" s="21">
        <f>I10+I14+I21+I27</f>
        <v>11582</v>
      </c>
      <c r="J9" s="6"/>
      <c r="K9" s="6"/>
      <c r="L9" s="7"/>
      <c r="M9" s="7"/>
      <c r="N9" s="7"/>
      <c r="U9" s="2"/>
      <c r="V9" s="2"/>
      <c r="W9" s="2"/>
    </row>
    <row r="10" spans="1:23" ht="10.5" customHeight="1" x14ac:dyDescent="0.25">
      <c r="A10" s="4"/>
      <c r="B10" s="26" t="s">
        <v>8</v>
      </c>
      <c r="C10" s="21">
        <f t="shared" ref="C10:C25" si="0">SUM(D10:E10)</f>
        <v>20060</v>
      </c>
      <c r="D10" s="21">
        <f>SUM(D11:D13)</f>
        <v>17875</v>
      </c>
      <c r="E10" s="21">
        <f>SUM(E11:E13)</f>
        <v>2185</v>
      </c>
      <c r="F10" s="21"/>
      <c r="G10" s="21">
        <f t="shared" ref="G10:G21" si="1">SUM(H10:I10)</f>
        <v>24830</v>
      </c>
      <c r="H10" s="21">
        <f t="shared" ref="H10:I10" si="2">SUM(H11:H13)</f>
        <v>23012</v>
      </c>
      <c r="I10" s="21">
        <f t="shared" si="2"/>
        <v>1818</v>
      </c>
      <c r="J10" s="9"/>
      <c r="K10" s="9"/>
      <c r="L10" s="7"/>
      <c r="M10" s="7"/>
      <c r="N10" s="7"/>
      <c r="U10" s="2"/>
      <c r="V10" s="2"/>
      <c r="W10" s="1"/>
    </row>
    <row r="11" spans="1:23" ht="10.5" customHeight="1" x14ac:dyDescent="0.25">
      <c r="A11" s="4"/>
      <c r="B11" s="27">
        <v>3</v>
      </c>
      <c r="C11" s="16">
        <f t="shared" si="0"/>
        <v>7060</v>
      </c>
      <c r="D11" s="16">
        <v>6302</v>
      </c>
      <c r="E11" s="16">
        <v>758</v>
      </c>
      <c r="F11" s="16"/>
      <c r="G11" s="16">
        <f t="shared" si="1"/>
        <v>8388</v>
      </c>
      <c r="H11" s="16">
        <v>7781</v>
      </c>
      <c r="I11" s="16">
        <v>607</v>
      </c>
      <c r="J11" s="9"/>
      <c r="K11" s="9"/>
      <c r="L11" s="7"/>
      <c r="M11" s="7"/>
      <c r="N11" s="7"/>
      <c r="U11" s="2"/>
      <c r="V11" s="2"/>
      <c r="W11" s="1"/>
    </row>
    <row r="12" spans="1:23" ht="10.5" customHeight="1" x14ac:dyDescent="0.25">
      <c r="A12" s="4"/>
      <c r="B12" s="27">
        <v>4</v>
      </c>
      <c r="C12" s="16">
        <f t="shared" si="0"/>
        <v>6587</v>
      </c>
      <c r="D12" s="16">
        <v>5861</v>
      </c>
      <c r="E12" s="16">
        <v>726</v>
      </c>
      <c r="F12" s="16"/>
      <c r="G12" s="16">
        <f t="shared" si="1"/>
        <v>8460</v>
      </c>
      <c r="H12" s="16">
        <v>7857</v>
      </c>
      <c r="I12" s="16">
        <v>603</v>
      </c>
      <c r="J12" s="9"/>
      <c r="K12" s="9"/>
      <c r="L12" s="7"/>
      <c r="M12" s="7"/>
      <c r="N12" s="7"/>
      <c r="U12" s="2"/>
      <c r="V12" s="2"/>
      <c r="W12" s="1"/>
    </row>
    <row r="13" spans="1:23" ht="10.5" customHeight="1" x14ac:dyDescent="0.25">
      <c r="A13" s="4"/>
      <c r="B13" s="27">
        <v>5</v>
      </c>
      <c r="C13" s="16">
        <f t="shared" si="0"/>
        <v>6413</v>
      </c>
      <c r="D13" s="16">
        <v>5712</v>
      </c>
      <c r="E13" s="16">
        <v>701</v>
      </c>
      <c r="F13" s="16"/>
      <c r="G13" s="16">
        <f t="shared" si="1"/>
        <v>7982</v>
      </c>
      <c r="H13" s="16">
        <v>7374</v>
      </c>
      <c r="I13" s="16">
        <v>608</v>
      </c>
      <c r="J13" s="9"/>
      <c r="K13" s="9"/>
      <c r="L13" s="7"/>
      <c r="M13" s="7"/>
      <c r="N13" s="7"/>
      <c r="U13" s="2"/>
      <c r="V13" s="2"/>
      <c r="W13" s="1"/>
    </row>
    <row r="14" spans="1:23" ht="10.5" customHeight="1" x14ac:dyDescent="0.25">
      <c r="A14" s="4"/>
      <c r="B14" s="26" t="s">
        <v>9</v>
      </c>
      <c r="C14" s="21">
        <f t="shared" si="0"/>
        <v>40788</v>
      </c>
      <c r="D14" s="21">
        <f>SUM(D15:D20)</f>
        <v>36614</v>
      </c>
      <c r="E14" s="21">
        <f>SUM(E15:E20)</f>
        <v>4174</v>
      </c>
      <c r="F14" s="21"/>
      <c r="G14" s="21">
        <f t="shared" si="1"/>
        <v>47693</v>
      </c>
      <c r="H14" s="21">
        <f>SUM(H15:H20)</f>
        <v>44266</v>
      </c>
      <c r="I14" s="21">
        <f>SUM(I15:I20)</f>
        <v>3427</v>
      </c>
      <c r="J14" s="9"/>
      <c r="K14" s="9"/>
      <c r="L14" s="7"/>
      <c r="M14" s="7"/>
      <c r="N14" s="7"/>
      <c r="U14" s="2"/>
      <c r="V14" s="2"/>
      <c r="W14" s="1"/>
    </row>
    <row r="15" spans="1:23" ht="10.5" customHeight="1" x14ac:dyDescent="0.25">
      <c r="A15" s="4"/>
      <c r="B15" s="27">
        <v>6</v>
      </c>
      <c r="C15" s="16">
        <f t="shared" si="0"/>
        <v>6129</v>
      </c>
      <c r="D15" s="16">
        <v>5544</v>
      </c>
      <c r="E15" s="16">
        <v>585</v>
      </c>
      <c r="F15" s="16"/>
      <c r="G15" s="16">
        <f t="shared" si="1"/>
        <v>7796</v>
      </c>
      <c r="H15" s="16">
        <v>7246</v>
      </c>
      <c r="I15" s="16">
        <v>550</v>
      </c>
      <c r="J15" s="9"/>
      <c r="K15" s="9"/>
      <c r="L15" s="7"/>
      <c r="M15" s="7"/>
      <c r="N15" s="7"/>
      <c r="U15" s="2"/>
      <c r="V15" s="2"/>
      <c r="W15" s="1"/>
    </row>
    <row r="16" spans="1:23" ht="10.5" customHeight="1" x14ac:dyDescent="0.25">
      <c r="A16" s="4"/>
      <c r="B16" s="27">
        <v>7</v>
      </c>
      <c r="C16" s="16">
        <f t="shared" si="0"/>
        <v>6712</v>
      </c>
      <c r="D16" s="16">
        <v>6030</v>
      </c>
      <c r="E16" s="16">
        <v>682</v>
      </c>
      <c r="F16" s="16"/>
      <c r="G16" s="16">
        <f t="shared" si="1"/>
        <v>8043</v>
      </c>
      <c r="H16" s="16">
        <v>7436</v>
      </c>
      <c r="I16" s="16">
        <v>607</v>
      </c>
      <c r="J16" s="9"/>
      <c r="K16" s="9"/>
      <c r="L16" s="7"/>
      <c r="M16" s="7"/>
      <c r="N16" s="7"/>
      <c r="U16" s="2"/>
      <c r="V16" s="2"/>
      <c r="W16" s="1"/>
    </row>
    <row r="17" spans="1:23" ht="10.5" customHeight="1" x14ac:dyDescent="0.25">
      <c r="A17" s="4"/>
      <c r="B17" s="27">
        <v>8</v>
      </c>
      <c r="C17" s="16">
        <f t="shared" si="0"/>
        <v>6790</v>
      </c>
      <c r="D17" s="16">
        <v>6082</v>
      </c>
      <c r="E17" s="16">
        <v>708</v>
      </c>
      <c r="F17" s="16"/>
      <c r="G17" s="16">
        <f t="shared" si="1"/>
        <v>8358</v>
      </c>
      <c r="H17" s="16">
        <v>7760</v>
      </c>
      <c r="I17" s="16">
        <v>598</v>
      </c>
      <c r="J17" s="9"/>
      <c r="K17" s="9"/>
      <c r="L17" s="7"/>
      <c r="M17" s="7"/>
      <c r="N17" s="7"/>
      <c r="U17" s="2"/>
      <c r="V17" s="2"/>
      <c r="W17" s="1"/>
    </row>
    <row r="18" spans="1:23" ht="10.5" customHeight="1" x14ac:dyDescent="0.25">
      <c r="A18" s="4"/>
      <c r="B18" s="27">
        <v>9</v>
      </c>
      <c r="C18" s="16">
        <f t="shared" si="0"/>
        <v>6660</v>
      </c>
      <c r="D18" s="16">
        <v>5980</v>
      </c>
      <c r="E18" s="16">
        <v>680</v>
      </c>
      <c r="F18" s="16"/>
      <c r="G18" s="16">
        <f t="shared" si="1"/>
        <v>8352</v>
      </c>
      <c r="H18" s="16">
        <v>7746</v>
      </c>
      <c r="I18" s="16">
        <v>606</v>
      </c>
      <c r="J18" s="9"/>
      <c r="K18" s="9"/>
      <c r="L18" s="7"/>
      <c r="M18" s="7"/>
      <c r="N18" s="7"/>
      <c r="U18" s="2"/>
      <c r="V18" s="2"/>
      <c r="W18" s="1"/>
    </row>
    <row r="19" spans="1:23" ht="10.5" customHeight="1" x14ac:dyDescent="0.25">
      <c r="A19" s="4"/>
      <c r="B19" s="27">
        <v>10</v>
      </c>
      <c r="C19" s="16">
        <f t="shared" si="0"/>
        <v>7382</v>
      </c>
      <c r="D19" s="16">
        <v>6577</v>
      </c>
      <c r="E19" s="16">
        <v>805</v>
      </c>
      <c r="F19" s="16"/>
      <c r="G19" s="16">
        <f t="shared" si="1"/>
        <v>7590</v>
      </c>
      <c r="H19" s="16">
        <v>7039</v>
      </c>
      <c r="I19" s="16">
        <v>551</v>
      </c>
      <c r="J19" s="9"/>
      <c r="K19" s="9"/>
      <c r="L19" s="7"/>
      <c r="M19" s="7"/>
      <c r="N19" s="7"/>
      <c r="U19" s="2"/>
      <c r="V19" s="2"/>
      <c r="W19" s="1"/>
    </row>
    <row r="20" spans="1:23" ht="10.5" customHeight="1" x14ac:dyDescent="0.25">
      <c r="A20" s="4"/>
      <c r="B20" s="27">
        <v>11</v>
      </c>
      <c r="C20" s="16">
        <f t="shared" si="0"/>
        <v>7115</v>
      </c>
      <c r="D20" s="16">
        <v>6401</v>
      </c>
      <c r="E20" s="16">
        <v>714</v>
      </c>
      <c r="F20" s="16"/>
      <c r="G20" s="16">
        <f t="shared" si="1"/>
        <v>7554</v>
      </c>
      <c r="H20" s="16">
        <v>7039</v>
      </c>
      <c r="I20" s="16">
        <v>515</v>
      </c>
      <c r="J20" s="9"/>
      <c r="K20" s="9"/>
      <c r="L20" s="7"/>
      <c r="M20" s="7"/>
      <c r="N20" s="7"/>
      <c r="U20" s="2"/>
      <c r="V20" s="2"/>
      <c r="W20" s="1"/>
    </row>
    <row r="21" spans="1:23" ht="10.5" customHeight="1" x14ac:dyDescent="0.25">
      <c r="A21" s="4"/>
      <c r="B21" s="26" t="s">
        <v>10</v>
      </c>
      <c r="C21" s="21">
        <f t="shared" si="0"/>
        <v>36374</v>
      </c>
      <c r="D21" s="21">
        <f>SUM(D22:D26)</f>
        <v>32439</v>
      </c>
      <c r="E21" s="21">
        <f>SUM(E22:E26)</f>
        <v>3935</v>
      </c>
      <c r="F21" s="21"/>
      <c r="G21" s="21">
        <f t="shared" si="1"/>
        <v>34495</v>
      </c>
      <c r="H21" s="21">
        <f t="shared" ref="H21:I21" si="3">SUM(H22:H26)</f>
        <v>31979</v>
      </c>
      <c r="I21" s="21">
        <f t="shared" si="3"/>
        <v>2516</v>
      </c>
      <c r="J21" s="9"/>
      <c r="K21" s="9"/>
      <c r="L21" s="7"/>
      <c r="M21" s="7"/>
      <c r="N21" s="7"/>
      <c r="U21" s="2"/>
      <c r="V21" s="2"/>
      <c r="W21" s="1"/>
    </row>
    <row r="22" spans="1:23" ht="10.5" customHeight="1" x14ac:dyDescent="0.25">
      <c r="A22" s="4"/>
      <c r="B22" s="27">
        <v>12</v>
      </c>
      <c r="C22" s="16">
        <f t="shared" si="0"/>
        <v>7521</v>
      </c>
      <c r="D22" s="16">
        <v>6746</v>
      </c>
      <c r="E22" s="16">
        <v>775</v>
      </c>
      <c r="F22" s="16"/>
      <c r="G22" s="16">
        <f t="shared" ref="G22:G26" si="4">SUM(H22:I22)</f>
        <v>7762</v>
      </c>
      <c r="H22" s="16">
        <v>7169</v>
      </c>
      <c r="I22" s="16">
        <v>593</v>
      </c>
      <c r="J22" s="9"/>
      <c r="K22" s="9"/>
      <c r="L22" s="7"/>
      <c r="M22" s="7"/>
      <c r="N22" s="7"/>
      <c r="U22" s="2"/>
      <c r="V22" s="2"/>
      <c r="W22" s="1"/>
    </row>
    <row r="23" spans="1:23" ht="10.5" customHeight="1" x14ac:dyDescent="0.25">
      <c r="A23" s="4"/>
      <c r="B23" s="27">
        <v>13</v>
      </c>
      <c r="C23" s="16">
        <f t="shared" si="0"/>
        <v>7399</v>
      </c>
      <c r="D23" s="16">
        <v>6559</v>
      </c>
      <c r="E23" s="16">
        <v>840</v>
      </c>
      <c r="F23" s="16"/>
      <c r="G23" s="16">
        <f t="shared" si="4"/>
        <v>7256</v>
      </c>
      <c r="H23" s="16">
        <v>6733</v>
      </c>
      <c r="I23" s="16">
        <v>523</v>
      </c>
      <c r="J23" s="9"/>
      <c r="K23" s="9"/>
      <c r="L23" s="7"/>
      <c r="M23" s="7"/>
      <c r="N23" s="7"/>
      <c r="U23" s="2"/>
      <c r="V23" s="2"/>
      <c r="W23" s="1"/>
    </row>
    <row r="24" spans="1:23" ht="10.5" customHeight="1" x14ac:dyDescent="0.25">
      <c r="A24" s="4"/>
      <c r="B24" s="27">
        <v>14</v>
      </c>
      <c r="C24" s="16">
        <f t="shared" si="0"/>
        <v>7334</v>
      </c>
      <c r="D24" s="16">
        <v>6603</v>
      </c>
      <c r="E24" s="16">
        <v>731</v>
      </c>
      <c r="F24" s="16"/>
      <c r="G24" s="16">
        <f t="shared" si="4"/>
        <v>6564</v>
      </c>
      <c r="H24" s="16">
        <v>6035</v>
      </c>
      <c r="I24" s="16">
        <v>529</v>
      </c>
      <c r="J24" s="9"/>
      <c r="K24" s="9"/>
      <c r="L24" s="7"/>
      <c r="M24" s="7"/>
      <c r="N24" s="7"/>
      <c r="U24" s="2"/>
      <c r="V24" s="2"/>
      <c r="W24" s="1"/>
    </row>
    <row r="25" spans="1:23" ht="10.5" customHeight="1" x14ac:dyDescent="0.25">
      <c r="A25" s="4"/>
      <c r="B25" s="27">
        <v>15</v>
      </c>
      <c r="C25" s="16">
        <f t="shared" si="0"/>
        <v>7375</v>
      </c>
      <c r="D25" s="16">
        <v>6525</v>
      </c>
      <c r="E25" s="16">
        <v>850</v>
      </c>
      <c r="F25" s="16"/>
      <c r="G25" s="16">
        <f t="shared" si="4"/>
        <v>6498</v>
      </c>
      <c r="H25" s="16">
        <v>6022</v>
      </c>
      <c r="I25" s="16">
        <v>476</v>
      </c>
      <c r="J25" s="9"/>
      <c r="K25" s="9"/>
      <c r="L25" s="7"/>
      <c r="M25" s="7"/>
      <c r="N25" s="7"/>
      <c r="U25" s="2"/>
      <c r="V25" s="2"/>
      <c r="W25" s="1"/>
    </row>
    <row r="26" spans="1:23" ht="10.5" customHeight="1" x14ac:dyDescent="0.25">
      <c r="A26" s="4"/>
      <c r="B26" s="27">
        <v>16</v>
      </c>
      <c r="C26" s="16">
        <f t="shared" ref="C26" si="5">SUM(D26:E26)</f>
        <v>6745</v>
      </c>
      <c r="D26" s="16">
        <v>6006</v>
      </c>
      <c r="E26" s="16">
        <v>739</v>
      </c>
      <c r="F26" s="16"/>
      <c r="G26" s="16">
        <f t="shared" si="4"/>
        <v>6415</v>
      </c>
      <c r="H26" s="16">
        <v>6020</v>
      </c>
      <c r="I26" s="16">
        <v>395</v>
      </c>
      <c r="J26" s="9"/>
      <c r="K26" s="9"/>
      <c r="L26" s="7"/>
      <c r="M26" s="7"/>
      <c r="N26" s="7"/>
      <c r="U26" s="2"/>
      <c r="V26" s="2"/>
      <c r="W26" s="1"/>
    </row>
    <row r="27" spans="1:23" ht="10.5" customHeight="1" x14ac:dyDescent="0.25">
      <c r="A27" s="4"/>
      <c r="B27" s="26" t="s">
        <v>11</v>
      </c>
      <c r="C27" s="21">
        <f>SUM(D27:E27)</f>
        <v>54870</v>
      </c>
      <c r="D27" s="21">
        <f>SUM(D28:D35)</f>
        <v>48649</v>
      </c>
      <c r="E27" s="21">
        <f>SUM(E28:E35)</f>
        <v>6221</v>
      </c>
      <c r="F27" s="21"/>
      <c r="G27" s="21">
        <f>SUM(H27:I27)</f>
        <v>57429</v>
      </c>
      <c r="H27" s="21">
        <f t="shared" ref="H27:I27" si="6">SUM(H28:H35)</f>
        <v>53608</v>
      </c>
      <c r="I27" s="21">
        <f t="shared" si="6"/>
        <v>3821</v>
      </c>
      <c r="J27" s="9"/>
      <c r="K27" s="9"/>
      <c r="L27" s="7"/>
      <c r="M27" s="7"/>
      <c r="N27" s="7"/>
      <c r="U27" s="2"/>
      <c r="V27" s="2"/>
      <c r="W27" s="1"/>
    </row>
    <row r="28" spans="1:23" ht="10.5" customHeight="1" x14ac:dyDescent="0.25">
      <c r="A28" s="4"/>
      <c r="B28" s="27">
        <v>17</v>
      </c>
      <c r="C28" s="16">
        <f>SUM(D28:E28)</f>
        <v>6630</v>
      </c>
      <c r="D28" s="16">
        <v>5860</v>
      </c>
      <c r="E28" s="16">
        <v>770</v>
      </c>
      <c r="F28" s="16"/>
      <c r="G28" s="16">
        <f t="shared" ref="G28:G35" si="7">SUM(H28:I28)</f>
        <v>6715</v>
      </c>
      <c r="H28" s="16">
        <v>6271</v>
      </c>
      <c r="I28" s="16">
        <v>444</v>
      </c>
      <c r="J28" s="9"/>
      <c r="K28" s="9"/>
      <c r="L28" s="7"/>
      <c r="M28" s="7"/>
      <c r="N28" s="7"/>
      <c r="U28" s="2"/>
      <c r="V28" s="2"/>
      <c r="W28" s="1"/>
    </row>
    <row r="29" spans="1:23" ht="10.5" customHeight="1" x14ac:dyDescent="0.25">
      <c r="A29" s="4"/>
      <c r="B29" s="27">
        <v>18</v>
      </c>
      <c r="C29" s="16">
        <f t="shared" ref="C29:C35" si="8">SUM(D29:E29)</f>
        <v>7104</v>
      </c>
      <c r="D29" s="16">
        <v>6273</v>
      </c>
      <c r="E29" s="16">
        <v>831</v>
      </c>
      <c r="F29" s="16"/>
      <c r="G29" s="16">
        <f t="shared" si="7"/>
        <v>7092</v>
      </c>
      <c r="H29" s="16">
        <v>6637</v>
      </c>
      <c r="I29" s="16">
        <v>455</v>
      </c>
      <c r="J29" s="9"/>
      <c r="K29" s="9"/>
      <c r="L29" s="7"/>
      <c r="M29" s="7"/>
      <c r="N29" s="7"/>
      <c r="U29" s="2"/>
      <c r="V29" s="2"/>
      <c r="W29" s="1"/>
    </row>
    <row r="30" spans="1:23" ht="10.5" customHeight="1" x14ac:dyDescent="0.25">
      <c r="A30" s="4"/>
      <c r="B30" s="27">
        <v>19</v>
      </c>
      <c r="C30" s="16">
        <f t="shared" si="8"/>
        <v>7142</v>
      </c>
      <c r="D30" s="16">
        <v>6357</v>
      </c>
      <c r="E30" s="16">
        <v>785</v>
      </c>
      <c r="F30" s="16"/>
      <c r="G30" s="16">
        <f t="shared" si="7"/>
        <v>6778</v>
      </c>
      <c r="H30" s="16">
        <v>6294</v>
      </c>
      <c r="I30" s="16">
        <v>484</v>
      </c>
      <c r="J30" s="9"/>
      <c r="K30" s="9"/>
      <c r="L30" s="7"/>
      <c r="M30" s="7"/>
      <c r="N30" s="7"/>
      <c r="U30" s="2"/>
      <c r="V30" s="2"/>
      <c r="W30" s="1"/>
    </row>
    <row r="31" spans="1:23" ht="10.5" customHeight="1" x14ac:dyDescent="0.25">
      <c r="A31" s="4"/>
      <c r="B31" s="27">
        <v>20</v>
      </c>
      <c r="C31" s="16">
        <f t="shared" si="8"/>
        <v>7419</v>
      </c>
      <c r="D31" s="16">
        <v>6569</v>
      </c>
      <c r="E31" s="16">
        <v>850</v>
      </c>
      <c r="F31" s="16"/>
      <c r="G31" s="16">
        <f t="shared" si="7"/>
        <v>7398</v>
      </c>
      <c r="H31" s="16">
        <v>6914</v>
      </c>
      <c r="I31" s="16">
        <v>484</v>
      </c>
      <c r="J31" s="9"/>
      <c r="K31" s="9"/>
      <c r="L31" s="7"/>
      <c r="M31" s="7"/>
      <c r="N31" s="7"/>
      <c r="U31" s="2"/>
      <c r="V31" s="2"/>
      <c r="W31" s="1"/>
    </row>
    <row r="32" spans="1:23" ht="10.5" customHeight="1" x14ac:dyDescent="0.25">
      <c r="A32" s="4"/>
      <c r="B32" s="27">
        <v>21</v>
      </c>
      <c r="C32" s="16">
        <f t="shared" si="8"/>
        <v>6318</v>
      </c>
      <c r="D32" s="16">
        <v>5614</v>
      </c>
      <c r="E32" s="16">
        <v>704</v>
      </c>
      <c r="F32" s="16"/>
      <c r="G32" s="16">
        <f t="shared" si="7"/>
        <v>7307</v>
      </c>
      <c r="H32" s="16">
        <v>6824</v>
      </c>
      <c r="I32" s="16">
        <v>483</v>
      </c>
      <c r="J32" s="9"/>
      <c r="K32" s="9"/>
      <c r="L32" s="7"/>
      <c r="M32" s="7"/>
      <c r="N32" s="7"/>
      <c r="U32" s="2"/>
      <c r="V32" s="2"/>
      <c r="W32" s="1"/>
    </row>
    <row r="33" spans="1:23" ht="10.5" customHeight="1" x14ac:dyDescent="0.25">
      <c r="A33" s="4"/>
      <c r="B33" s="27">
        <v>22</v>
      </c>
      <c r="C33" s="16">
        <f t="shared" si="8"/>
        <v>6869</v>
      </c>
      <c r="D33" s="16">
        <v>6103</v>
      </c>
      <c r="E33" s="16">
        <v>766</v>
      </c>
      <c r="F33" s="16"/>
      <c r="G33" s="16">
        <f t="shared" si="7"/>
        <v>7392</v>
      </c>
      <c r="H33" s="16">
        <v>6909</v>
      </c>
      <c r="I33" s="16">
        <v>483</v>
      </c>
      <c r="J33" s="9"/>
      <c r="K33" s="9"/>
      <c r="L33" s="7"/>
      <c r="M33" s="7"/>
      <c r="N33" s="7"/>
      <c r="U33" s="2"/>
      <c r="V33" s="2"/>
      <c r="W33" s="1"/>
    </row>
    <row r="34" spans="1:23" ht="10.5" customHeight="1" x14ac:dyDescent="0.25">
      <c r="A34" s="4"/>
      <c r="B34" s="27">
        <v>23</v>
      </c>
      <c r="C34" s="16">
        <f t="shared" si="8"/>
        <v>6617</v>
      </c>
      <c r="D34" s="16">
        <v>5839</v>
      </c>
      <c r="E34" s="16">
        <v>778</v>
      </c>
      <c r="F34" s="16"/>
      <c r="G34" s="16">
        <f t="shared" si="7"/>
        <v>7367</v>
      </c>
      <c r="H34" s="16">
        <v>6859</v>
      </c>
      <c r="I34" s="16">
        <v>508</v>
      </c>
      <c r="J34" s="9"/>
      <c r="K34" s="9"/>
      <c r="L34" s="7"/>
      <c r="M34" s="7"/>
      <c r="N34" s="7"/>
      <c r="U34" s="2"/>
      <c r="V34" s="2"/>
      <c r="W34" s="1"/>
    </row>
    <row r="35" spans="1:23" ht="10.5" customHeight="1" x14ac:dyDescent="0.25">
      <c r="A35" s="4"/>
      <c r="B35" s="27">
        <v>24</v>
      </c>
      <c r="C35" s="16">
        <f t="shared" si="8"/>
        <v>6771</v>
      </c>
      <c r="D35" s="16">
        <v>6034</v>
      </c>
      <c r="E35" s="16">
        <v>737</v>
      </c>
      <c r="F35" s="16"/>
      <c r="G35" s="16">
        <f t="shared" si="7"/>
        <v>7380</v>
      </c>
      <c r="H35" s="16">
        <v>6900</v>
      </c>
      <c r="I35" s="16">
        <v>480</v>
      </c>
      <c r="J35" s="9"/>
      <c r="K35" s="9"/>
      <c r="L35" s="7"/>
      <c r="M35" s="7"/>
      <c r="N35" s="7"/>
      <c r="U35" s="2"/>
      <c r="V35" s="2"/>
      <c r="W35" s="1"/>
    </row>
    <row r="36" spans="1:23" ht="1.5" customHeight="1" x14ac:dyDescent="0.25">
      <c r="A36" s="4"/>
      <c r="B36" s="24"/>
      <c r="C36" s="16"/>
      <c r="D36" s="16"/>
      <c r="E36" s="16"/>
      <c r="F36" s="16"/>
      <c r="G36" s="16"/>
      <c r="H36" s="16"/>
      <c r="I36" s="16"/>
      <c r="J36" s="9"/>
      <c r="K36" s="9"/>
      <c r="L36" s="7"/>
      <c r="M36" s="7"/>
      <c r="N36" s="7"/>
      <c r="U36" s="2"/>
      <c r="V36" s="2"/>
      <c r="W36" s="1"/>
    </row>
    <row r="37" spans="1:23" ht="12" customHeight="1" x14ac:dyDescent="0.25">
      <c r="A37" s="4"/>
      <c r="B37" s="23" t="s">
        <v>7</v>
      </c>
      <c r="C37" s="21">
        <f>SUM(D37:E37)</f>
        <v>358546</v>
      </c>
      <c r="D37" s="21">
        <v>322069</v>
      </c>
      <c r="E37" s="21">
        <v>36477</v>
      </c>
      <c r="F37" s="16"/>
      <c r="G37" s="21">
        <f>SUM(H37:I37)</f>
        <v>431011</v>
      </c>
      <c r="H37" s="21">
        <v>400454</v>
      </c>
      <c r="I37" s="21">
        <v>30557</v>
      </c>
      <c r="J37" s="9"/>
      <c r="K37" s="9"/>
      <c r="L37" s="7"/>
      <c r="M37" s="7"/>
      <c r="N37" s="7"/>
      <c r="U37" s="2"/>
      <c r="V37" s="2"/>
      <c r="W37" s="1"/>
    </row>
    <row r="38" spans="1:23" ht="10.5" customHeight="1" x14ac:dyDescent="0.25">
      <c r="A38" s="4"/>
      <c r="B38" s="22" t="s">
        <v>12</v>
      </c>
      <c r="C38" s="21"/>
      <c r="D38" s="21"/>
      <c r="E38" s="21"/>
      <c r="F38" s="21"/>
      <c r="G38" s="21"/>
      <c r="H38" s="21"/>
      <c r="I38" s="21"/>
      <c r="J38" s="8"/>
      <c r="K38" s="8"/>
      <c r="L38" s="7"/>
      <c r="M38" s="7"/>
      <c r="N38" s="7"/>
      <c r="U38" s="2"/>
      <c r="V38" s="2"/>
      <c r="W38" s="1"/>
    </row>
    <row r="39" spans="1:23" ht="12" customHeight="1" x14ac:dyDescent="0.25">
      <c r="A39" s="4"/>
      <c r="B39" s="23" t="s">
        <v>14</v>
      </c>
      <c r="C39" s="21">
        <f>C40+C44+C51+C57</f>
        <v>148249</v>
      </c>
      <c r="D39" s="21">
        <f>D40+D44+D51+D57</f>
        <v>133064</v>
      </c>
      <c r="E39" s="21">
        <f>E40+E44+E51+E57</f>
        <v>15185</v>
      </c>
      <c r="F39" s="21"/>
      <c r="G39" s="21">
        <f>G40+G44+G51+G57</f>
        <v>163194</v>
      </c>
      <c r="H39" s="21">
        <f>H40+H44+H51+H57</f>
        <v>152218</v>
      </c>
      <c r="I39" s="21">
        <f>I40+I44+I51+I57</f>
        <v>10976</v>
      </c>
      <c r="J39" s="10"/>
      <c r="K39" s="10"/>
      <c r="L39" s="7"/>
      <c r="M39" s="7"/>
      <c r="N39" s="7"/>
      <c r="U39" s="2"/>
      <c r="V39" s="2"/>
      <c r="W39" s="1"/>
    </row>
    <row r="40" spans="1:23" ht="10.5" customHeight="1" x14ac:dyDescent="0.25">
      <c r="A40" s="4"/>
      <c r="B40" s="26" t="s">
        <v>8</v>
      </c>
      <c r="C40" s="21">
        <f t="shared" ref="C40:C55" si="9">SUM(D40:E40)</f>
        <v>19228</v>
      </c>
      <c r="D40" s="21">
        <f>SUM(D41:D43)</f>
        <v>17219</v>
      </c>
      <c r="E40" s="21">
        <f>SUM(E41:E43)</f>
        <v>2009</v>
      </c>
      <c r="F40" s="21"/>
      <c r="G40" s="21">
        <f t="shared" ref="G40:G51" si="10">SUM(H40:I40)</f>
        <v>24083</v>
      </c>
      <c r="H40" s="21">
        <f t="shared" ref="H40" si="11">SUM(H41:H43)</f>
        <v>22402</v>
      </c>
      <c r="I40" s="21">
        <f t="shared" ref="I40" si="12">SUM(I41:I43)</f>
        <v>1681</v>
      </c>
      <c r="J40" s="10"/>
      <c r="K40" s="10"/>
      <c r="L40" s="7"/>
      <c r="M40" s="7"/>
      <c r="N40" s="7"/>
      <c r="U40" s="2"/>
      <c r="V40" s="2"/>
      <c r="W40" s="1"/>
    </row>
    <row r="41" spans="1:23" ht="10.5" customHeight="1" x14ac:dyDescent="0.25">
      <c r="A41" s="4"/>
      <c r="B41" s="27">
        <v>3</v>
      </c>
      <c r="C41" s="16">
        <f t="shared" si="9"/>
        <v>6879</v>
      </c>
      <c r="D41" s="16">
        <v>6124</v>
      </c>
      <c r="E41" s="16">
        <v>755</v>
      </c>
      <c r="F41" s="16"/>
      <c r="G41" s="16">
        <f t="shared" si="10"/>
        <v>8313</v>
      </c>
      <c r="H41" s="16">
        <v>7731</v>
      </c>
      <c r="I41" s="16">
        <v>582</v>
      </c>
      <c r="J41" s="10"/>
      <c r="K41" s="10"/>
      <c r="L41" s="7"/>
      <c r="M41" s="7"/>
      <c r="N41" s="7"/>
      <c r="U41" s="2"/>
      <c r="V41" s="2"/>
      <c r="W41" s="1"/>
    </row>
    <row r="42" spans="1:23" ht="10.5" customHeight="1" x14ac:dyDescent="0.25">
      <c r="A42" s="4"/>
      <c r="B42" s="27">
        <v>4</v>
      </c>
      <c r="C42" s="16">
        <f t="shared" si="9"/>
        <v>6353</v>
      </c>
      <c r="D42" s="16">
        <v>5682</v>
      </c>
      <c r="E42" s="16">
        <v>671</v>
      </c>
      <c r="F42" s="16"/>
      <c r="G42" s="16">
        <f t="shared" si="10"/>
        <v>8098</v>
      </c>
      <c r="H42" s="16">
        <v>7533</v>
      </c>
      <c r="I42" s="16">
        <v>565</v>
      </c>
      <c r="J42" s="10"/>
      <c r="K42" s="10"/>
      <c r="L42" s="7"/>
      <c r="M42" s="7"/>
      <c r="N42" s="7"/>
      <c r="U42" s="2"/>
      <c r="V42" s="2"/>
      <c r="W42" s="1"/>
    </row>
    <row r="43" spans="1:23" ht="10.5" customHeight="1" x14ac:dyDescent="0.25">
      <c r="A43" s="4"/>
      <c r="B43" s="27">
        <v>5</v>
      </c>
      <c r="C43" s="16">
        <f t="shared" si="9"/>
        <v>5996</v>
      </c>
      <c r="D43" s="16">
        <v>5413</v>
      </c>
      <c r="E43" s="16">
        <v>583</v>
      </c>
      <c r="F43" s="16"/>
      <c r="G43" s="16">
        <f t="shared" si="10"/>
        <v>7672</v>
      </c>
      <c r="H43" s="16">
        <v>7138</v>
      </c>
      <c r="I43" s="16">
        <v>534</v>
      </c>
      <c r="J43" s="10"/>
      <c r="K43" s="10"/>
      <c r="L43" s="7"/>
      <c r="M43" s="7"/>
      <c r="N43" s="7"/>
      <c r="U43" s="2"/>
      <c r="V43" s="2"/>
      <c r="W43" s="1"/>
    </row>
    <row r="44" spans="1:23" ht="10.5" customHeight="1" x14ac:dyDescent="0.25">
      <c r="A44" s="4"/>
      <c r="B44" s="26" t="s">
        <v>9</v>
      </c>
      <c r="C44" s="21">
        <f t="shared" si="9"/>
        <v>38794</v>
      </c>
      <c r="D44" s="21">
        <f>SUM(D45:D50)</f>
        <v>34833</v>
      </c>
      <c r="E44" s="21">
        <f>SUM(E45:E50)</f>
        <v>3961</v>
      </c>
      <c r="F44" s="21"/>
      <c r="G44" s="21">
        <f t="shared" si="10"/>
        <v>46393</v>
      </c>
      <c r="H44" s="21">
        <f>SUM(H45:H50)</f>
        <v>43027</v>
      </c>
      <c r="I44" s="21">
        <f>SUM(I45:I50)</f>
        <v>3366</v>
      </c>
      <c r="J44" s="10"/>
      <c r="K44" s="10"/>
      <c r="L44" s="7"/>
      <c r="M44" s="7"/>
      <c r="N44" s="7"/>
      <c r="U44" s="2"/>
      <c r="V44" s="2"/>
      <c r="W44" s="1"/>
    </row>
    <row r="45" spans="1:23" ht="10.5" customHeight="1" x14ac:dyDescent="0.25">
      <c r="A45" s="4"/>
      <c r="B45" s="27">
        <v>6</v>
      </c>
      <c r="C45" s="16">
        <f t="shared" si="9"/>
        <v>5796</v>
      </c>
      <c r="D45" s="16">
        <v>5267</v>
      </c>
      <c r="E45" s="16">
        <v>529</v>
      </c>
      <c r="F45" s="16"/>
      <c r="G45" s="16">
        <f t="shared" si="10"/>
        <v>7820</v>
      </c>
      <c r="H45" s="16">
        <v>7252</v>
      </c>
      <c r="I45" s="16">
        <v>568</v>
      </c>
      <c r="J45" s="10"/>
      <c r="K45" s="10"/>
      <c r="L45" s="7"/>
      <c r="M45" s="7"/>
      <c r="N45" s="7"/>
      <c r="U45" s="2"/>
      <c r="V45" s="2"/>
      <c r="W45" s="1"/>
    </row>
    <row r="46" spans="1:23" ht="10.5" customHeight="1" x14ac:dyDescent="0.25">
      <c r="A46" s="4"/>
      <c r="B46" s="27">
        <v>7</v>
      </c>
      <c r="C46" s="16">
        <f t="shared" si="9"/>
        <v>6447</v>
      </c>
      <c r="D46" s="16">
        <v>5722</v>
      </c>
      <c r="E46" s="16">
        <v>725</v>
      </c>
      <c r="F46" s="16"/>
      <c r="G46" s="16">
        <f t="shared" si="10"/>
        <v>7976</v>
      </c>
      <c r="H46" s="16">
        <v>7432</v>
      </c>
      <c r="I46" s="16">
        <v>544</v>
      </c>
      <c r="J46" s="10"/>
      <c r="K46" s="10"/>
      <c r="L46" s="7"/>
      <c r="M46" s="7"/>
      <c r="N46" s="7"/>
      <c r="U46" s="2"/>
      <c r="V46" s="2"/>
      <c r="W46" s="1"/>
    </row>
    <row r="47" spans="1:23" ht="10.5" customHeight="1" x14ac:dyDescent="0.25">
      <c r="A47" s="4"/>
      <c r="B47" s="27">
        <v>8</v>
      </c>
      <c r="C47" s="16">
        <f t="shared" si="9"/>
        <v>6516</v>
      </c>
      <c r="D47" s="16">
        <v>5872</v>
      </c>
      <c r="E47" s="16">
        <v>644</v>
      </c>
      <c r="F47" s="16"/>
      <c r="G47" s="16">
        <f t="shared" si="10"/>
        <v>8235</v>
      </c>
      <c r="H47" s="16">
        <v>7628</v>
      </c>
      <c r="I47" s="16">
        <v>607</v>
      </c>
      <c r="J47" s="10"/>
      <c r="K47" s="10"/>
      <c r="L47" s="7"/>
      <c r="M47" s="7"/>
      <c r="N47" s="7"/>
      <c r="U47" s="2"/>
      <c r="V47" s="2"/>
      <c r="W47" s="1"/>
    </row>
    <row r="48" spans="1:23" ht="10.5" customHeight="1" x14ac:dyDescent="0.25">
      <c r="A48" s="4"/>
      <c r="B48" s="27">
        <v>9</v>
      </c>
      <c r="C48" s="16">
        <f t="shared" si="9"/>
        <v>6239</v>
      </c>
      <c r="D48" s="16">
        <v>5583</v>
      </c>
      <c r="E48" s="16">
        <v>656</v>
      </c>
      <c r="F48" s="16"/>
      <c r="G48" s="16">
        <f t="shared" si="10"/>
        <v>7861</v>
      </c>
      <c r="H48" s="16">
        <v>7284</v>
      </c>
      <c r="I48" s="16">
        <v>577</v>
      </c>
      <c r="J48" s="10"/>
      <c r="K48" s="10"/>
      <c r="L48" s="7"/>
      <c r="M48" s="7"/>
      <c r="N48" s="7"/>
      <c r="U48" s="2"/>
      <c r="V48" s="2"/>
      <c r="W48" s="1"/>
    </row>
    <row r="49" spans="1:23" ht="10.5" customHeight="1" x14ac:dyDescent="0.25">
      <c r="A49" s="4"/>
      <c r="B49" s="27">
        <v>10</v>
      </c>
      <c r="C49" s="16">
        <f t="shared" si="9"/>
        <v>6969</v>
      </c>
      <c r="D49" s="16">
        <v>6229</v>
      </c>
      <c r="E49" s="16">
        <v>740</v>
      </c>
      <c r="F49" s="16"/>
      <c r="G49" s="16">
        <f t="shared" si="10"/>
        <v>7206</v>
      </c>
      <c r="H49" s="16">
        <v>6664</v>
      </c>
      <c r="I49" s="16">
        <v>542</v>
      </c>
      <c r="J49" s="10"/>
      <c r="K49" s="10"/>
      <c r="L49" s="7"/>
      <c r="M49" s="7"/>
      <c r="N49" s="7"/>
      <c r="U49" s="2"/>
      <c r="V49" s="2"/>
      <c r="W49" s="1"/>
    </row>
    <row r="50" spans="1:23" ht="10.5" customHeight="1" x14ac:dyDescent="0.25">
      <c r="A50" s="4"/>
      <c r="B50" s="27">
        <v>11</v>
      </c>
      <c r="C50" s="16">
        <f t="shared" si="9"/>
        <v>6827</v>
      </c>
      <c r="D50" s="16">
        <v>6160</v>
      </c>
      <c r="E50" s="16">
        <v>667</v>
      </c>
      <c r="F50" s="16"/>
      <c r="G50" s="16">
        <f t="shared" si="10"/>
        <v>7295</v>
      </c>
      <c r="H50" s="16">
        <v>6767</v>
      </c>
      <c r="I50" s="16">
        <v>528</v>
      </c>
      <c r="J50" s="10"/>
      <c r="K50" s="10"/>
      <c r="L50" s="7"/>
      <c r="M50" s="7"/>
      <c r="N50" s="7"/>
      <c r="U50" s="2"/>
      <c r="V50" s="2"/>
      <c r="W50" s="1"/>
    </row>
    <row r="51" spans="1:23" ht="10.5" customHeight="1" x14ac:dyDescent="0.25">
      <c r="A51" s="4"/>
      <c r="B51" s="26" t="s">
        <v>10</v>
      </c>
      <c r="C51" s="21">
        <f t="shared" si="9"/>
        <v>35417</v>
      </c>
      <c r="D51" s="21">
        <f>SUM(D52:D56)</f>
        <v>31847</v>
      </c>
      <c r="E51" s="21">
        <f>SUM(E52:E56)</f>
        <v>3570</v>
      </c>
      <c r="F51" s="21"/>
      <c r="G51" s="21">
        <f t="shared" si="10"/>
        <v>34127</v>
      </c>
      <c r="H51" s="21">
        <f t="shared" ref="H51" si="13">SUM(H52:H56)</f>
        <v>31825</v>
      </c>
      <c r="I51" s="21">
        <f t="shared" ref="I51" si="14">SUM(I52:I56)</f>
        <v>2302</v>
      </c>
      <c r="J51" s="10"/>
      <c r="K51" s="10"/>
      <c r="L51" s="7"/>
      <c r="M51" s="7"/>
      <c r="N51" s="7"/>
      <c r="U51" s="2"/>
      <c r="V51" s="2"/>
      <c r="W51" s="1"/>
    </row>
    <row r="52" spans="1:23" ht="10.5" customHeight="1" x14ac:dyDescent="0.25">
      <c r="A52" s="4"/>
      <c r="B52" s="27">
        <v>12</v>
      </c>
      <c r="C52" s="16">
        <f t="shared" si="9"/>
        <v>7173</v>
      </c>
      <c r="D52" s="16">
        <v>6377</v>
      </c>
      <c r="E52" s="16">
        <v>796</v>
      </c>
      <c r="F52" s="16"/>
      <c r="G52" s="16">
        <f t="shared" ref="G52:G56" si="15">SUM(H52:I52)</f>
        <v>7851</v>
      </c>
      <c r="H52" s="16">
        <v>7334</v>
      </c>
      <c r="I52" s="16">
        <v>517</v>
      </c>
      <c r="J52" s="10"/>
      <c r="K52" s="10"/>
      <c r="L52" s="7"/>
      <c r="M52" s="7"/>
      <c r="N52" s="7"/>
      <c r="U52" s="2"/>
      <c r="V52" s="2"/>
      <c r="W52" s="1"/>
    </row>
    <row r="53" spans="1:23" ht="10.5" customHeight="1" x14ac:dyDescent="0.25">
      <c r="A53" s="4"/>
      <c r="B53" s="27">
        <v>13</v>
      </c>
      <c r="C53" s="16">
        <f t="shared" si="9"/>
        <v>7049</v>
      </c>
      <c r="D53" s="16">
        <v>6321</v>
      </c>
      <c r="E53" s="16">
        <v>728</v>
      </c>
      <c r="F53" s="16"/>
      <c r="G53" s="16">
        <f t="shared" si="15"/>
        <v>6908</v>
      </c>
      <c r="H53" s="16">
        <v>6381</v>
      </c>
      <c r="I53" s="16">
        <v>527</v>
      </c>
      <c r="J53" s="10"/>
      <c r="K53" s="10"/>
      <c r="L53" s="7"/>
      <c r="M53" s="7"/>
      <c r="N53" s="7"/>
      <c r="U53" s="2"/>
      <c r="V53" s="2"/>
      <c r="W53" s="1"/>
    </row>
    <row r="54" spans="1:23" ht="10.5" customHeight="1" x14ac:dyDescent="0.25">
      <c r="A54" s="4"/>
      <c r="B54" s="27">
        <v>14</v>
      </c>
      <c r="C54" s="16">
        <f t="shared" si="9"/>
        <v>7148</v>
      </c>
      <c r="D54" s="16">
        <v>6458</v>
      </c>
      <c r="E54" s="16">
        <v>690</v>
      </c>
      <c r="F54" s="16"/>
      <c r="G54" s="16">
        <f t="shared" si="15"/>
        <v>6587</v>
      </c>
      <c r="H54" s="16">
        <v>6142</v>
      </c>
      <c r="I54" s="16">
        <v>445</v>
      </c>
      <c r="J54" s="10"/>
      <c r="K54" s="10"/>
      <c r="L54" s="7"/>
      <c r="M54" s="7"/>
      <c r="N54" s="7"/>
      <c r="U54" s="2"/>
      <c r="V54" s="2"/>
      <c r="W54" s="1"/>
    </row>
    <row r="55" spans="1:23" ht="10.5" customHeight="1" x14ac:dyDescent="0.25">
      <c r="A55" s="4"/>
      <c r="B55" s="27">
        <v>15</v>
      </c>
      <c r="C55" s="16">
        <f t="shared" si="9"/>
        <v>7281</v>
      </c>
      <c r="D55" s="16">
        <v>6545</v>
      </c>
      <c r="E55" s="16">
        <v>736</v>
      </c>
      <c r="F55" s="16"/>
      <c r="G55" s="16">
        <f t="shared" si="15"/>
        <v>6439</v>
      </c>
      <c r="H55" s="16">
        <v>6039</v>
      </c>
      <c r="I55" s="16">
        <v>400</v>
      </c>
      <c r="J55" s="10"/>
      <c r="K55" s="10"/>
      <c r="L55" s="7"/>
      <c r="M55" s="7"/>
      <c r="N55" s="7"/>
      <c r="U55" s="2"/>
      <c r="V55" s="2"/>
      <c r="W55" s="1"/>
    </row>
    <row r="56" spans="1:23" ht="10.5" customHeight="1" x14ac:dyDescent="0.25">
      <c r="A56" s="4"/>
      <c r="B56" s="27">
        <v>16</v>
      </c>
      <c r="C56" s="16">
        <f t="shared" ref="C56" si="16">SUM(D56:E56)</f>
        <v>6766</v>
      </c>
      <c r="D56" s="16">
        <v>6146</v>
      </c>
      <c r="E56" s="16">
        <v>620</v>
      </c>
      <c r="F56" s="16"/>
      <c r="G56" s="16">
        <f t="shared" si="15"/>
        <v>6342</v>
      </c>
      <c r="H56" s="16">
        <v>5929</v>
      </c>
      <c r="I56" s="16">
        <v>413</v>
      </c>
      <c r="J56" s="10"/>
      <c r="K56" s="10"/>
      <c r="L56" s="7"/>
      <c r="M56" s="7"/>
      <c r="N56" s="7"/>
      <c r="U56" s="2"/>
      <c r="V56" s="2"/>
      <c r="W56" s="1"/>
    </row>
    <row r="57" spans="1:23" ht="10.5" customHeight="1" x14ac:dyDescent="0.25">
      <c r="A57" s="4"/>
      <c r="B57" s="26" t="s">
        <v>11</v>
      </c>
      <c r="C57" s="21">
        <f>SUM(D57:E57)</f>
        <v>54810</v>
      </c>
      <c r="D57" s="21">
        <f>SUM(D58:D65)</f>
        <v>49165</v>
      </c>
      <c r="E57" s="21">
        <f>SUM(E58:E65)</f>
        <v>5645</v>
      </c>
      <c r="F57" s="21"/>
      <c r="G57" s="21">
        <f>SUM(H57:I57)</f>
        <v>58591</v>
      </c>
      <c r="H57" s="21">
        <f t="shared" ref="H57" si="17">SUM(H58:H65)</f>
        <v>54964</v>
      </c>
      <c r="I57" s="21">
        <f t="shared" ref="I57" si="18">SUM(I58:I65)</f>
        <v>3627</v>
      </c>
      <c r="J57" s="10"/>
      <c r="K57" s="10"/>
      <c r="L57" s="7"/>
      <c r="M57" s="7"/>
      <c r="N57" s="7"/>
      <c r="U57" s="2"/>
      <c r="V57" s="2"/>
      <c r="W57" s="1"/>
    </row>
    <row r="58" spans="1:23" ht="10.5" customHeight="1" x14ac:dyDescent="0.25">
      <c r="A58" s="4"/>
      <c r="B58" s="27">
        <v>17</v>
      </c>
      <c r="C58" s="16">
        <f>SUM(D58:E58)</f>
        <v>6585</v>
      </c>
      <c r="D58" s="16">
        <v>5904</v>
      </c>
      <c r="E58" s="16">
        <v>681</v>
      </c>
      <c r="F58" s="16"/>
      <c r="G58" s="16">
        <f t="shared" ref="G58:G65" si="19">SUM(H58:I58)</f>
        <v>6838</v>
      </c>
      <c r="H58" s="16">
        <v>6365</v>
      </c>
      <c r="I58" s="16">
        <v>473</v>
      </c>
      <c r="J58" s="10"/>
      <c r="K58" s="10"/>
      <c r="L58" s="7"/>
      <c r="M58" s="7"/>
      <c r="N58" s="7"/>
      <c r="U58" s="2"/>
      <c r="V58" s="2"/>
      <c r="W58" s="1"/>
    </row>
    <row r="59" spans="1:23" ht="10.5" customHeight="1" x14ac:dyDescent="0.25">
      <c r="A59" s="4"/>
      <c r="B59" s="27">
        <v>18</v>
      </c>
      <c r="C59" s="16">
        <f t="shared" ref="C59:C65" si="20">SUM(D59:E59)</f>
        <v>6988</v>
      </c>
      <c r="D59" s="16">
        <v>6294</v>
      </c>
      <c r="E59" s="16">
        <v>694</v>
      </c>
      <c r="F59" s="16"/>
      <c r="G59" s="16">
        <f t="shared" si="19"/>
        <v>7190</v>
      </c>
      <c r="H59" s="16">
        <v>6761</v>
      </c>
      <c r="I59" s="16">
        <v>429</v>
      </c>
      <c r="J59" s="10"/>
      <c r="K59" s="10"/>
      <c r="L59" s="7"/>
      <c r="M59" s="7"/>
      <c r="N59" s="7"/>
      <c r="U59" s="2"/>
      <c r="V59" s="2"/>
      <c r="W59" s="1"/>
    </row>
    <row r="60" spans="1:23" ht="10.5" customHeight="1" x14ac:dyDescent="0.25">
      <c r="A60" s="4"/>
      <c r="B60" s="27">
        <v>19</v>
      </c>
      <c r="C60" s="16">
        <f t="shared" si="20"/>
        <v>7279</v>
      </c>
      <c r="D60" s="16">
        <v>6540</v>
      </c>
      <c r="E60" s="16">
        <v>739</v>
      </c>
      <c r="F60" s="16"/>
      <c r="G60" s="16">
        <f t="shared" si="19"/>
        <v>6912</v>
      </c>
      <c r="H60" s="16">
        <v>6491</v>
      </c>
      <c r="I60" s="16">
        <v>421</v>
      </c>
      <c r="J60" s="10"/>
      <c r="K60" s="10"/>
      <c r="L60" s="7"/>
      <c r="M60" s="7"/>
      <c r="N60" s="7"/>
      <c r="U60" s="2"/>
      <c r="V60" s="2"/>
      <c r="W60" s="1"/>
    </row>
    <row r="61" spans="1:23" ht="10.5" customHeight="1" x14ac:dyDescent="0.25">
      <c r="A61" s="4"/>
      <c r="B61" s="27">
        <v>20</v>
      </c>
      <c r="C61" s="16">
        <f t="shared" si="20"/>
        <v>7491</v>
      </c>
      <c r="D61" s="16">
        <v>6635</v>
      </c>
      <c r="E61" s="16">
        <v>856</v>
      </c>
      <c r="F61" s="16"/>
      <c r="G61" s="16">
        <f t="shared" si="19"/>
        <v>7385</v>
      </c>
      <c r="H61" s="16">
        <v>6975</v>
      </c>
      <c r="I61" s="16">
        <v>410</v>
      </c>
      <c r="J61" s="10"/>
      <c r="K61" s="10"/>
      <c r="L61" s="7"/>
      <c r="M61" s="7"/>
      <c r="N61" s="7"/>
      <c r="U61" s="2"/>
      <c r="V61" s="2"/>
      <c r="W61" s="1"/>
    </row>
    <row r="62" spans="1:23" ht="10.5" customHeight="1" x14ac:dyDescent="0.25">
      <c r="A62" s="4"/>
      <c r="B62" s="27">
        <v>21</v>
      </c>
      <c r="C62" s="16">
        <f t="shared" si="20"/>
        <v>6620</v>
      </c>
      <c r="D62" s="16">
        <v>5976</v>
      </c>
      <c r="E62" s="16">
        <v>644</v>
      </c>
      <c r="F62" s="16"/>
      <c r="G62" s="16">
        <f t="shared" si="19"/>
        <v>7595</v>
      </c>
      <c r="H62" s="16">
        <v>7131</v>
      </c>
      <c r="I62" s="16">
        <v>464</v>
      </c>
      <c r="J62" s="10"/>
      <c r="K62" s="10"/>
      <c r="L62" s="7"/>
      <c r="M62" s="7"/>
      <c r="N62" s="7"/>
      <c r="U62" s="2"/>
      <c r="V62" s="2"/>
      <c r="W62" s="1"/>
    </row>
    <row r="63" spans="1:23" ht="10.5" customHeight="1" x14ac:dyDescent="0.25">
      <c r="A63" s="4"/>
      <c r="B63" s="27">
        <v>22</v>
      </c>
      <c r="C63" s="16">
        <f t="shared" si="20"/>
        <v>6689</v>
      </c>
      <c r="D63" s="16">
        <v>5982</v>
      </c>
      <c r="E63" s="16">
        <v>707</v>
      </c>
      <c r="F63" s="16"/>
      <c r="G63" s="16">
        <f t="shared" si="19"/>
        <v>7625</v>
      </c>
      <c r="H63" s="16">
        <v>7122</v>
      </c>
      <c r="I63" s="16">
        <v>503</v>
      </c>
      <c r="J63" s="10"/>
      <c r="K63" s="10"/>
      <c r="L63" s="7"/>
      <c r="M63" s="7"/>
      <c r="N63" s="7"/>
      <c r="U63" s="2"/>
      <c r="V63" s="2"/>
      <c r="W63" s="1"/>
    </row>
    <row r="64" spans="1:23" ht="10.5" customHeight="1" x14ac:dyDescent="0.25">
      <c r="A64" s="4"/>
      <c r="B64" s="27">
        <v>23</v>
      </c>
      <c r="C64" s="16">
        <f t="shared" si="20"/>
        <v>6434</v>
      </c>
      <c r="D64" s="16">
        <v>5759</v>
      </c>
      <c r="E64" s="16">
        <v>675</v>
      </c>
      <c r="F64" s="16"/>
      <c r="G64" s="16">
        <f t="shared" si="19"/>
        <v>7576</v>
      </c>
      <c r="H64" s="16">
        <v>7117</v>
      </c>
      <c r="I64" s="16">
        <v>459</v>
      </c>
      <c r="J64" s="10"/>
      <c r="K64" s="10"/>
      <c r="L64" s="7"/>
      <c r="M64" s="7"/>
      <c r="N64" s="7"/>
      <c r="U64" s="2"/>
      <c r="V64" s="2"/>
      <c r="W64" s="1"/>
    </row>
    <row r="65" spans="1:23" ht="10.5" customHeight="1" x14ac:dyDescent="0.25">
      <c r="A65" s="4"/>
      <c r="B65" s="27">
        <v>24</v>
      </c>
      <c r="C65" s="16">
        <f t="shared" si="20"/>
        <v>6724</v>
      </c>
      <c r="D65" s="16">
        <v>6075</v>
      </c>
      <c r="E65" s="16">
        <v>649</v>
      </c>
      <c r="F65" s="16"/>
      <c r="G65" s="16">
        <f t="shared" si="19"/>
        <v>7470</v>
      </c>
      <c r="H65" s="16">
        <v>7002</v>
      </c>
      <c r="I65" s="16">
        <v>468</v>
      </c>
      <c r="J65" s="10"/>
      <c r="K65" s="10"/>
      <c r="L65" s="7"/>
      <c r="M65" s="7"/>
      <c r="N65" s="7"/>
      <c r="U65" s="2"/>
      <c r="V65" s="2"/>
      <c r="W65" s="1"/>
    </row>
    <row r="66" spans="1:23" ht="1.5" customHeight="1" x14ac:dyDescent="0.25">
      <c r="A66" s="4"/>
      <c r="B66" s="15"/>
      <c r="C66" s="11"/>
      <c r="D66" s="11"/>
      <c r="E66" s="11"/>
      <c r="F66" s="11"/>
      <c r="G66" s="11"/>
      <c r="H66" s="11"/>
      <c r="I66" s="11"/>
      <c r="J66" s="9"/>
      <c r="K66" s="9"/>
      <c r="L66" s="7"/>
      <c r="M66" s="7"/>
      <c r="N66" s="7"/>
      <c r="U66" s="2"/>
      <c r="V66" s="2"/>
      <c r="W66" s="1"/>
    </row>
    <row r="67" spans="1:23" ht="12" customHeight="1" x14ac:dyDescent="0.25">
      <c r="A67" s="4"/>
      <c r="B67" s="13" t="s">
        <v>5</v>
      </c>
      <c r="C67" s="9"/>
      <c r="D67" s="9"/>
      <c r="E67" s="9"/>
      <c r="F67" s="9"/>
      <c r="G67" s="9"/>
      <c r="H67" s="9"/>
      <c r="I67" s="9"/>
      <c r="J67" s="9"/>
      <c r="K67" s="9"/>
      <c r="L67" s="7"/>
      <c r="M67" s="7"/>
      <c r="N67" s="7"/>
      <c r="U67" s="2"/>
      <c r="V67" s="2"/>
      <c r="W67" s="1"/>
    </row>
    <row r="68" spans="1:23" ht="6" customHeight="1" x14ac:dyDescent="0.25">
      <c r="A68" s="4"/>
      <c r="B68" s="12"/>
      <c r="C68" s="9"/>
      <c r="D68" s="9"/>
      <c r="E68" s="9"/>
      <c r="F68" s="9"/>
      <c r="G68" s="9"/>
      <c r="H68" s="9"/>
      <c r="I68" s="9"/>
      <c r="J68" s="9"/>
      <c r="K68" s="9"/>
      <c r="L68" s="7"/>
      <c r="M68" s="7"/>
      <c r="N68" s="7"/>
      <c r="U68" s="2"/>
      <c r="V68" s="2"/>
      <c r="W68" s="1"/>
    </row>
    <row r="69" spans="1:23" ht="10.5" customHeight="1" x14ac:dyDescent="0.25">
      <c r="A69" s="4"/>
      <c r="C69" s="9"/>
      <c r="D69" s="9"/>
      <c r="E69" s="9"/>
      <c r="F69" s="9"/>
      <c r="G69" s="9"/>
      <c r="H69" s="9"/>
      <c r="I69" s="9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</row>
    <row r="70" spans="1:23" ht="13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</row>
    <row r="71" spans="1:23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</row>
    <row r="72" spans="1:23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</row>
    <row r="73" spans="1:23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</row>
    <row r="74" spans="1:23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</row>
    <row r="75" spans="1:23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</row>
    <row r="76" spans="1:23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</row>
    <row r="77" spans="1:23" ht="13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</row>
    <row r="78" spans="1:23" ht="13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</row>
    <row r="79" spans="1:23" ht="13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</row>
    <row r="80" spans="1:23" ht="13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</row>
    <row r="81" spans="1:23" ht="13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</row>
    <row r="82" spans="1:23" ht="13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</row>
    <row r="83" spans="1:23" ht="13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</row>
    <row r="84" spans="1:23" ht="13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</row>
    <row r="85" spans="1:23" ht="13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</row>
    <row r="86" spans="1:23" ht="13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</row>
    <row r="87" spans="1:23" ht="13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</row>
    <row r="88" spans="1:23" ht="13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</row>
    <row r="89" spans="1:23" ht="13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</row>
    <row r="90" spans="1:23" ht="13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</row>
    <row r="91" spans="1:23" ht="13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</row>
    <row r="92" spans="1:23" ht="13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</row>
    <row r="93" spans="1:23" ht="13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</row>
    <row r="94" spans="1:23" ht="13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</row>
    <row r="95" spans="1:23" ht="13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</row>
    <row r="96" spans="1:23" ht="13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</row>
    <row r="97" spans="1:23" ht="13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</row>
    <row r="98" spans="1:23" ht="13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</row>
    <row r="99" spans="1:23" ht="13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</sheetData>
  <mergeCells count="4">
    <mergeCell ref="B2:I2"/>
    <mergeCell ref="C4:E4"/>
    <mergeCell ref="G4:I4"/>
    <mergeCell ref="B4:B5"/>
  </mergeCells>
  <phoneticPr fontId="1" type="noConversion"/>
  <printOptions horizontalCentered="1"/>
  <pageMargins left="0.70866141732283472" right="0.70866141732283472" top="0.78740157480314965" bottom="0.39370078740157483" header="0" footer="0"/>
  <pageSetup paperSize="9" orientation="portrait" r:id="rId1"/>
  <headerFooter alignWithMargins="0"/>
  <ignoredErrors>
    <ignoredError sqref="D14:I14 C26 C5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3,22  </vt:lpstr>
      <vt:lpstr>'  3,22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2014-10-01T16:31:54Z</cp:lastPrinted>
  <dcterms:created xsi:type="dcterms:W3CDTF">2010-06-10T18:33:35Z</dcterms:created>
  <dcterms:modified xsi:type="dcterms:W3CDTF">2024-02-01T15:49:58Z</dcterms:modified>
</cp:coreProperties>
</file>