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2A1AAA4A-8DCC-4BD5-BEA4-9936A1C0FB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29  " sheetId="1" r:id="rId1"/>
  </sheets>
  <definedNames>
    <definedName name="_xlnm.Print_Area" localSheetId="0">'  3,29  '!$B$2:$L$61,'  3,29  '!$B$64:$K$96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K86" i="1"/>
  <c r="J86" i="1"/>
  <c r="I86" i="1"/>
  <c r="H86" i="1"/>
  <c r="G86" i="1"/>
  <c r="F86" i="1"/>
  <c r="E86" i="1"/>
  <c r="D86" i="1"/>
  <c r="K80" i="1"/>
  <c r="K68" i="1" s="1"/>
  <c r="J80" i="1"/>
  <c r="I80" i="1"/>
  <c r="H80" i="1"/>
  <c r="G80" i="1"/>
  <c r="F80" i="1"/>
  <c r="E80" i="1"/>
  <c r="D80" i="1"/>
  <c r="K73" i="1"/>
  <c r="J73" i="1"/>
  <c r="I73" i="1"/>
  <c r="H73" i="1"/>
  <c r="H68" i="1" s="1"/>
  <c r="G73" i="1"/>
  <c r="G68" i="1" s="1"/>
  <c r="F73" i="1"/>
  <c r="F68" i="1" s="1"/>
  <c r="E73" i="1"/>
  <c r="E68" i="1" s="1"/>
  <c r="D73" i="1"/>
  <c r="D68" i="1" s="1"/>
  <c r="K69" i="1"/>
  <c r="J69" i="1"/>
  <c r="J68" i="1" s="1"/>
  <c r="I69" i="1"/>
  <c r="I68" i="1" s="1"/>
  <c r="H69" i="1"/>
  <c r="G69" i="1"/>
  <c r="F69" i="1"/>
  <c r="E69" i="1"/>
  <c r="D69" i="1"/>
  <c r="K51" i="1"/>
  <c r="J51" i="1"/>
  <c r="I51" i="1"/>
  <c r="H51" i="1"/>
  <c r="G51" i="1"/>
  <c r="F51" i="1"/>
  <c r="E51" i="1"/>
  <c r="D51" i="1"/>
  <c r="K45" i="1"/>
  <c r="J45" i="1"/>
  <c r="I45" i="1"/>
  <c r="I33" i="1" s="1"/>
  <c r="H45" i="1"/>
  <c r="G45" i="1"/>
  <c r="F45" i="1"/>
  <c r="E45" i="1"/>
  <c r="D45" i="1"/>
  <c r="K38" i="1"/>
  <c r="J38" i="1"/>
  <c r="I38" i="1"/>
  <c r="H38" i="1"/>
  <c r="G38" i="1"/>
  <c r="F38" i="1"/>
  <c r="E38" i="1"/>
  <c r="D38" i="1"/>
  <c r="K34" i="1"/>
  <c r="J34" i="1"/>
  <c r="J33" i="1" s="1"/>
  <c r="I34" i="1"/>
  <c r="H34" i="1"/>
  <c r="G34" i="1"/>
  <c r="F34" i="1"/>
  <c r="E34" i="1"/>
  <c r="D34" i="1"/>
  <c r="D33" i="1" s="1"/>
  <c r="K33" i="1"/>
  <c r="K24" i="1"/>
  <c r="J24" i="1"/>
  <c r="I24" i="1"/>
  <c r="H24" i="1"/>
  <c r="G24" i="1"/>
  <c r="F24" i="1"/>
  <c r="E24" i="1"/>
  <c r="K7" i="1"/>
  <c r="K6" i="1" s="1"/>
  <c r="J7" i="1"/>
  <c r="J6" i="1" s="1"/>
  <c r="I7" i="1"/>
  <c r="I6" i="1" s="1"/>
  <c r="H7" i="1"/>
  <c r="H6" i="1" s="1"/>
  <c r="G7" i="1"/>
  <c r="G6" i="1" s="1"/>
  <c r="F7" i="1"/>
  <c r="E7" i="1"/>
  <c r="D7" i="1"/>
  <c r="K11" i="1"/>
  <c r="J11" i="1"/>
  <c r="I11" i="1"/>
  <c r="H11" i="1"/>
  <c r="G11" i="1"/>
  <c r="F11" i="1"/>
  <c r="E11" i="1"/>
  <c r="E6" i="1" s="1"/>
  <c r="D11" i="1"/>
  <c r="K18" i="1"/>
  <c r="J18" i="1"/>
  <c r="I18" i="1"/>
  <c r="H18" i="1"/>
  <c r="G18" i="1"/>
  <c r="F18" i="1"/>
  <c r="F6" i="1" s="1"/>
  <c r="E18" i="1"/>
  <c r="D18" i="1"/>
  <c r="D6" i="1" l="1"/>
  <c r="E33" i="1"/>
  <c r="F33" i="1"/>
  <c r="G33" i="1"/>
  <c r="H33" i="1"/>
</calcChain>
</file>

<file path=xl/sharedStrings.xml><?xml version="1.0" encoding="utf-8"?>
<sst xmlns="http://schemas.openxmlformats.org/spreadsheetml/2006/main" count="22" uniqueCount="12">
  <si>
    <t>Total</t>
  </si>
  <si>
    <t>Fuente: Instituto Nacional de Estadística e Informática.</t>
  </si>
  <si>
    <t>Sexo y Edad simple</t>
  </si>
  <si>
    <t xml:space="preserve"> 3 - 5</t>
  </si>
  <si>
    <t xml:space="preserve"> 6 - 11</t>
  </si>
  <si>
    <t xml:space="preserve"> 12 - 16</t>
  </si>
  <si>
    <t xml:space="preserve"> 17 - 24</t>
  </si>
  <si>
    <t>Hombre</t>
  </si>
  <si>
    <t>Continúa…</t>
  </si>
  <si>
    <t>Mujer</t>
  </si>
  <si>
    <t xml:space="preserve">              Conclusión.</t>
  </si>
  <si>
    <t>3.29  ICA: POBLACIÓN EN EDAD ESCOLAR ESTIMADA Y PROYECTADA, SEGÚN SEXO Y EDAD SIMPLE, 2018 - 2025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</si>
</sst>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12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0" xfId="0" applyFont="1"/>
    <xf numFmtId="0" fontId="2" fillId="2" borderId="0" xfId="0" applyFont="1" applyFill="1"/>
    <xf numFmtId="3" fontId="3" fillId="2" borderId="0" xfId="1" applyNumberFormat="1" applyFont="1" applyFill="1" applyAlignment="1">
      <alignment horizontal="left" vertical="center" wrapText="1"/>
    </xf>
    <xf numFmtId="0" fontId="4" fillId="0" borderId="0" xfId="0" applyFont="1"/>
    <xf numFmtId="3" fontId="5" fillId="2" borderId="0" xfId="1" applyNumberFormat="1" applyFont="1" applyFill="1" applyAlignment="1">
      <alignment horizontal="left" vertical="center" wrapText="1"/>
    </xf>
    <xf numFmtId="1" fontId="5" fillId="2" borderId="0" xfId="1" applyNumberFormat="1" applyFont="1" applyFill="1" applyAlignment="1">
      <alignment horizontal="center" vertical="center"/>
    </xf>
    <xf numFmtId="0" fontId="6" fillId="0" borderId="0" xfId="0" applyFont="1"/>
    <xf numFmtId="164" fontId="5" fillId="2" borderId="0" xfId="1" applyNumberFormat="1" applyFont="1" applyFill="1"/>
    <xf numFmtId="164" fontId="4" fillId="2" borderId="0" xfId="1" applyNumberFormat="1" applyFont="1" applyFill="1"/>
    <xf numFmtId="164" fontId="4" fillId="2" borderId="0" xfId="0" applyNumberFormat="1" applyFont="1" applyFill="1"/>
    <xf numFmtId="164" fontId="4" fillId="2" borderId="1" xfId="1" applyNumberFormat="1" applyFont="1" applyFill="1" applyBorder="1"/>
    <xf numFmtId="3" fontId="4" fillId="2" borderId="0" xfId="1" applyNumberFormat="1" applyFont="1" applyFill="1"/>
    <xf numFmtId="0" fontId="8" fillId="0" borderId="0" xfId="0" applyFont="1"/>
    <xf numFmtId="3" fontId="5" fillId="2" borderId="2" xfId="1" applyNumberFormat="1" applyFont="1" applyFill="1" applyBorder="1" applyAlignment="1">
      <alignment horizontal="center" wrapText="1"/>
    </xf>
    <xf numFmtId="3" fontId="5" fillId="2" borderId="2" xfId="1" applyNumberFormat="1" applyFont="1" applyFill="1" applyBorder="1"/>
    <xf numFmtId="164" fontId="4" fillId="2" borderId="3" xfId="1" applyNumberFormat="1" applyFont="1" applyFill="1" applyBorder="1"/>
    <xf numFmtId="164" fontId="4" fillId="2" borderId="0" xfId="1" applyNumberFormat="1" applyFont="1" applyFill="1" applyAlignment="1">
      <alignment vertical="center"/>
    </xf>
    <xf numFmtId="1" fontId="5" fillId="2" borderId="5" xfId="1" applyNumberFormat="1" applyFont="1" applyFill="1" applyBorder="1" applyAlignment="1">
      <alignment vertical="center"/>
    </xf>
    <xf numFmtId="1" fontId="5" fillId="2" borderId="6" xfId="1" applyNumberFormat="1" applyFont="1" applyFill="1" applyBorder="1" applyAlignment="1">
      <alignment vertical="center"/>
    </xf>
    <xf numFmtId="0" fontId="9" fillId="0" borderId="0" xfId="0" applyFont="1"/>
    <xf numFmtId="0" fontId="1" fillId="2" borderId="0" xfId="0" applyFont="1" applyFill="1"/>
    <xf numFmtId="0" fontId="1" fillId="0" borderId="0" xfId="0" applyFont="1"/>
    <xf numFmtId="0" fontId="4" fillId="0" borderId="0" xfId="0" applyFont="1" applyAlignment="1">
      <alignment vertical="center"/>
    </xf>
    <xf numFmtId="3" fontId="4" fillId="2" borderId="2" xfId="1" applyNumberFormat="1" applyFont="1" applyFill="1" applyBorder="1" applyAlignment="1">
      <alignment vertical="center"/>
    </xf>
    <xf numFmtId="164" fontId="4" fillId="2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3" fontId="4" fillId="2" borderId="2" xfId="1" applyNumberFormat="1" applyFont="1" applyFill="1" applyBorder="1" applyAlignment="1">
      <alignment horizontal="left" vertical="center"/>
    </xf>
    <xf numFmtId="3" fontId="4" fillId="2" borderId="2" xfId="1" quotePrefix="1" applyNumberFormat="1" applyFont="1" applyFill="1" applyBorder="1" applyAlignment="1">
      <alignment horizontal="left" vertical="center"/>
    </xf>
    <xf numFmtId="3" fontId="4" fillId="2" borderId="2" xfId="1" quotePrefix="1" applyNumberFormat="1" applyFont="1" applyFill="1" applyBorder="1" applyAlignment="1">
      <alignment vertical="center"/>
    </xf>
    <xf numFmtId="3" fontId="7" fillId="2" borderId="0" xfId="1" applyNumberFormat="1" applyFont="1" applyFill="1" applyAlignment="1">
      <alignment vertical="top"/>
    </xf>
    <xf numFmtId="0" fontId="0" fillId="0" borderId="2" xfId="0" applyBorder="1"/>
    <xf numFmtId="0" fontId="9" fillId="0" borderId="2" xfId="0" applyFont="1" applyBorder="1"/>
    <xf numFmtId="3" fontId="4" fillId="2" borderId="0" xfId="1" applyNumberFormat="1" applyFont="1" applyFill="1" applyAlignment="1">
      <alignment vertical="center"/>
    </xf>
    <xf numFmtId="3" fontId="4" fillId="2" borderId="2" xfId="1" applyNumberFormat="1" applyFont="1" applyFill="1" applyBorder="1"/>
    <xf numFmtId="0" fontId="5" fillId="0" borderId="0" xfId="0" applyFont="1"/>
    <xf numFmtId="3" fontId="5" fillId="2" borderId="2" xfId="1" applyNumberFormat="1" applyFont="1" applyFill="1" applyBorder="1" applyAlignment="1">
      <alignment vertical="center"/>
    </xf>
    <xf numFmtId="164" fontId="5" fillId="2" borderId="0" xfId="1" applyNumberFormat="1" applyFont="1" applyFill="1" applyAlignment="1">
      <alignment vertical="center"/>
    </xf>
    <xf numFmtId="164" fontId="5" fillId="2" borderId="0" xfId="0" applyNumberFormat="1" applyFont="1" applyFill="1"/>
    <xf numFmtId="0" fontId="10" fillId="0" borderId="0" xfId="0" applyFont="1"/>
    <xf numFmtId="0" fontId="11" fillId="0" borderId="0" xfId="0" applyFont="1"/>
    <xf numFmtId="0" fontId="3" fillId="2" borderId="0" xfId="0" applyFont="1" applyFill="1"/>
    <xf numFmtId="0" fontId="3" fillId="0" borderId="0" xfId="0" applyFont="1"/>
    <xf numFmtId="164" fontId="8" fillId="2" borderId="0" xfId="1" applyNumberFormat="1" applyFont="1" applyFill="1" applyAlignment="1">
      <alignment horizontal="right"/>
    </xf>
    <xf numFmtId="3" fontId="8" fillId="2" borderId="0" xfId="1" applyNumberFormat="1" applyFont="1" applyFill="1" applyAlignment="1">
      <alignment horizontal="left" vertical="center"/>
    </xf>
    <xf numFmtId="3" fontId="7" fillId="2" borderId="0" xfId="1" applyNumberFormat="1" applyFont="1" applyFill="1" applyAlignment="1">
      <alignment vertical="center"/>
    </xf>
    <xf numFmtId="0" fontId="4" fillId="0" borderId="1" xfId="0" applyFont="1" applyBorder="1"/>
    <xf numFmtId="3" fontId="5" fillId="2" borderId="0" xfId="1" applyNumberFormat="1" applyFont="1" applyFill="1" applyAlignment="1">
      <alignment horizontal="right" vertical="center"/>
    </xf>
    <xf numFmtId="164" fontId="4" fillId="0" borderId="0" xfId="0" applyNumberFormat="1" applyFont="1" applyAlignment="1">
      <alignment vertical="center"/>
    </xf>
    <xf numFmtId="3" fontId="5" fillId="2" borderId="2" xfId="1" applyNumberFormat="1" applyFont="1" applyFill="1" applyBorder="1" applyAlignment="1">
      <alignment horizontal="left"/>
    </xf>
    <xf numFmtId="3" fontId="5" fillId="2" borderId="7" xfId="1" applyNumberFormat="1" applyFont="1" applyFill="1" applyBorder="1" applyAlignment="1">
      <alignment horizontal="center" vertical="center"/>
    </xf>
    <xf numFmtId="3" fontId="5" fillId="2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Libro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4.7109375" customWidth="1"/>
    <col min="3" max="3" width="16.7109375" customWidth="1"/>
    <col min="4" max="11" width="7.7109375" customWidth="1"/>
    <col min="12" max="12" width="1.7109375" customWidth="1"/>
    <col min="13" max="13" width="8.7109375" customWidth="1"/>
    <col min="14" max="22" width="6.7109375" customWidth="1"/>
  </cols>
  <sheetData>
    <row r="1" spans="1:25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25">
      <c r="A2" s="4"/>
      <c r="B2" s="48" t="s">
        <v>11</v>
      </c>
      <c r="C2" s="48"/>
      <c r="D2" s="48"/>
      <c r="E2" s="48"/>
      <c r="F2" s="48"/>
      <c r="G2" s="48"/>
      <c r="H2" s="48"/>
      <c r="I2" s="48"/>
      <c r="J2" s="48"/>
      <c r="K2" s="27"/>
      <c r="L2" s="5"/>
      <c r="M2" s="5"/>
      <c r="N2" s="5"/>
      <c r="O2" s="5"/>
      <c r="P2" s="5"/>
      <c r="Q2" s="3"/>
      <c r="R2" s="3"/>
      <c r="S2" s="3"/>
      <c r="T2" s="3"/>
      <c r="U2" s="3"/>
      <c r="V2" s="3"/>
      <c r="W2" s="1"/>
      <c r="X2" s="1"/>
      <c r="Y2" s="1"/>
    </row>
    <row r="3" spans="1:25" ht="3" customHeight="1" x14ac:dyDescent="0.25">
      <c r="A3" s="4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"/>
      <c r="R3" s="3"/>
      <c r="S3" s="3"/>
      <c r="T3" s="3"/>
      <c r="U3" s="3"/>
      <c r="V3" s="3"/>
      <c r="W3" s="1"/>
      <c r="X3" s="1"/>
      <c r="Y3" s="1"/>
    </row>
    <row r="4" spans="1:25" ht="15" customHeight="1" x14ac:dyDescent="0.25">
      <c r="A4" s="4"/>
      <c r="B4" s="53" t="s">
        <v>2</v>
      </c>
      <c r="C4" s="54"/>
      <c r="D4" s="19">
        <v>2018</v>
      </c>
      <c r="E4" s="18">
        <v>2019</v>
      </c>
      <c r="F4" s="18">
        <v>2020</v>
      </c>
      <c r="G4" s="18">
        <v>2021</v>
      </c>
      <c r="H4" s="18">
        <v>2022</v>
      </c>
      <c r="I4" s="18">
        <v>2023</v>
      </c>
      <c r="J4" s="18">
        <v>2024</v>
      </c>
      <c r="K4" s="18">
        <v>2025</v>
      </c>
      <c r="L4" s="6"/>
      <c r="M4" s="6"/>
      <c r="N4" s="7"/>
      <c r="O4" s="7"/>
      <c r="P4" s="7"/>
      <c r="W4" s="2"/>
      <c r="X4" s="2"/>
      <c r="Y4" s="2"/>
    </row>
    <row r="5" spans="1:25" ht="3" customHeight="1" x14ac:dyDescent="0.25">
      <c r="A5" s="4"/>
      <c r="B5" s="4"/>
      <c r="C5" s="14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W5" s="2"/>
      <c r="X5" s="2"/>
      <c r="Y5" s="2"/>
    </row>
    <row r="6" spans="1:25" ht="12" customHeight="1" x14ac:dyDescent="0.25">
      <c r="A6" s="4"/>
      <c r="B6" s="52" t="s">
        <v>0</v>
      </c>
      <c r="C6" s="52"/>
      <c r="D6" s="8">
        <f t="shared" ref="D6:K6" si="0">D7+D11+D18+D24</f>
        <v>370421</v>
      </c>
      <c r="E6" s="8">
        <f t="shared" si="0"/>
        <v>373753</v>
      </c>
      <c r="F6" s="8">
        <f t="shared" si="0"/>
        <v>377766</v>
      </c>
      <c r="G6" s="8">
        <f t="shared" si="0"/>
        <v>382629</v>
      </c>
      <c r="H6" s="8">
        <f t="shared" si="0"/>
        <v>388089</v>
      </c>
      <c r="I6" s="8">
        <f t="shared" si="0"/>
        <v>393880</v>
      </c>
      <c r="J6" s="8">
        <f t="shared" si="0"/>
        <v>399752</v>
      </c>
      <c r="K6" s="8">
        <f t="shared" si="0"/>
        <v>405440</v>
      </c>
      <c r="L6" s="8"/>
      <c r="M6" s="8"/>
      <c r="N6" s="7"/>
      <c r="O6" s="7"/>
      <c r="P6" s="7"/>
      <c r="W6" s="2"/>
      <c r="X6" s="2"/>
      <c r="Y6" s="1"/>
    </row>
    <row r="7" spans="1:25" ht="11.25" customHeight="1" x14ac:dyDescent="0.25">
      <c r="A7" s="4"/>
      <c r="B7" s="50" t="s">
        <v>3</v>
      </c>
      <c r="C7" s="30"/>
      <c r="D7" s="40">
        <f>SUM(D8:D10)</f>
        <v>52789</v>
      </c>
      <c r="E7" s="40">
        <f t="shared" ref="E7:K7" si="1">SUM(E8:E10)</f>
        <v>53437</v>
      </c>
      <c r="F7" s="40">
        <f t="shared" si="1"/>
        <v>54211</v>
      </c>
      <c r="G7" s="40">
        <f t="shared" si="1"/>
        <v>55225</v>
      </c>
      <c r="H7" s="40">
        <f t="shared" si="1"/>
        <v>56459</v>
      </c>
      <c r="I7" s="40">
        <f t="shared" si="1"/>
        <v>57731</v>
      </c>
      <c r="J7" s="40">
        <f t="shared" si="1"/>
        <v>58875</v>
      </c>
      <c r="K7" s="40">
        <f t="shared" si="1"/>
        <v>59711</v>
      </c>
      <c r="L7" s="9"/>
      <c r="M7" s="9"/>
      <c r="N7" s="7"/>
      <c r="O7" s="7"/>
      <c r="P7" s="7"/>
      <c r="W7" s="2"/>
      <c r="X7" s="2"/>
      <c r="Y7" s="1"/>
    </row>
    <row r="8" spans="1:25" ht="11.25" customHeight="1" x14ac:dyDescent="0.25">
      <c r="A8" s="4"/>
      <c r="B8" s="4">
        <v>3</v>
      </c>
      <c r="C8" s="31"/>
      <c r="D8" s="17">
        <v>17893</v>
      </c>
      <c r="E8" s="17">
        <v>18298</v>
      </c>
      <c r="F8" s="17">
        <v>18638</v>
      </c>
      <c r="G8" s="17">
        <v>18913</v>
      </c>
      <c r="H8" s="17">
        <v>19160</v>
      </c>
      <c r="I8" s="17">
        <v>19377</v>
      </c>
      <c r="J8" s="17">
        <v>19568</v>
      </c>
      <c r="K8" s="17">
        <v>19730</v>
      </c>
      <c r="L8" s="9"/>
      <c r="M8" s="9"/>
      <c r="N8" s="7"/>
      <c r="O8" s="7"/>
      <c r="P8" s="7"/>
      <c r="W8" s="2"/>
      <c r="X8" s="2"/>
      <c r="Y8" s="1"/>
    </row>
    <row r="9" spans="1:25" ht="11.25" customHeight="1" x14ac:dyDescent="0.25">
      <c r="A9" s="4"/>
      <c r="B9" s="4">
        <v>4</v>
      </c>
      <c r="C9" s="31"/>
      <c r="D9" s="17">
        <v>17691</v>
      </c>
      <c r="E9" s="17">
        <v>17979</v>
      </c>
      <c r="F9" s="17">
        <v>18269</v>
      </c>
      <c r="G9" s="17">
        <v>18579</v>
      </c>
      <c r="H9" s="17">
        <v>18923</v>
      </c>
      <c r="I9" s="17">
        <v>19263</v>
      </c>
      <c r="J9" s="17">
        <v>19569</v>
      </c>
      <c r="K9" s="17">
        <v>19808</v>
      </c>
      <c r="L9" s="9"/>
      <c r="M9" s="9"/>
      <c r="N9" s="7"/>
      <c r="O9" s="7"/>
      <c r="P9" s="7"/>
      <c r="W9" s="2"/>
      <c r="X9" s="2"/>
      <c r="Y9" s="1"/>
    </row>
    <row r="10" spans="1:25" ht="11.25" customHeight="1" x14ac:dyDescent="0.25">
      <c r="A10" s="4"/>
      <c r="B10" s="4">
        <v>5</v>
      </c>
      <c r="C10" s="32"/>
      <c r="D10" s="17">
        <v>17205</v>
      </c>
      <c r="E10" s="17">
        <v>17160</v>
      </c>
      <c r="F10" s="17">
        <v>17304</v>
      </c>
      <c r="G10" s="17">
        <v>17733</v>
      </c>
      <c r="H10" s="17">
        <v>18376</v>
      </c>
      <c r="I10" s="17">
        <v>19091</v>
      </c>
      <c r="J10" s="17">
        <v>19738</v>
      </c>
      <c r="K10" s="17">
        <v>20173</v>
      </c>
      <c r="L10" s="9"/>
      <c r="M10" s="9"/>
      <c r="N10" s="7"/>
      <c r="O10" s="7"/>
      <c r="P10" s="7"/>
      <c r="W10" s="2"/>
      <c r="X10" s="2"/>
      <c r="Y10" s="1"/>
    </row>
    <row r="11" spans="1:25" ht="11.25" customHeight="1" x14ac:dyDescent="0.25">
      <c r="A11" s="4"/>
      <c r="B11" s="50" t="s">
        <v>4</v>
      </c>
      <c r="C11" s="34"/>
      <c r="D11" s="40">
        <f>SUM(D12:D17)</f>
        <v>103257</v>
      </c>
      <c r="E11" s="40">
        <f t="shared" ref="E11:K11" si="2">SUM(E12:E17)</f>
        <v>103529</v>
      </c>
      <c r="F11" s="40">
        <f t="shared" si="2"/>
        <v>104354</v>
      </c>
      <c r="G11" s="40">
        <f t="shared" si="2"/>
        <v>105903</v>
      </c>
      <c r="H11" s="40">
        <f t="shared" si="2"/>
        <v>107963</v>
      </c>
      <c r="I11" s="40">
        <f t="shared" si="2"/>
        <v>110279</v>
      </c>
      <c r="J11" s="40">
        <f t="shared" si="2"/>
        <v>112600</v>
      </c>
      <c r="K11" s="40">
        <f t="shared" si="2"/>
        <v>114667</v>
      </c>
      <c r="L11" s="9"/>
      <c r="M11" s="9"/>
      <c r="N11" s="7"/>
      <c r="O11" s="7"/>
      <c r="P11" s="7"/>
      <c r="W11" s="2"/>
      <c r="X11" s="2"/>
      <c r="Y11" s="1"/>
    </row>
    <row r="12" spans="1:25" ht="11.25" customHeight="1" x14ac:dyDescent="0.25">
      <c r="A12" s="4"/>
      <c r="B12" s="36">
        <v>6</v>
      </c>
      <c r="C12" s="34"/>
      <c r="D12" s="51">
        <v>17130</v>
      </c>
      <c r="E12" s="51">
        <v>17055</v>
      </c>
      <c r="F12" s="51">
        <v>17176</v>
      </c>
      <c r="G12" s="51">
        <v>17585</v>
      </c>
      <c r="H12" s="51">
        <v>18207</v>
      </c>
      <c r="I12" s="51">
        <v>18906</v>
      </c>
      <c r="J12" s="51">
        <v>19547</v>
      </c>
      <c r="K12" s="51">
        <v>19995</v>
      </c>
      <c r="L12" s="9"/>
      <c r="M12" s="9"/>
      <c r="N12" s="7"/>
      <c r="O12" s="7"/>
      <c r="P12" s="7"/>
      <c r="W12" s="2"/>
      <c r="X12" s="2"/>
      <c r="Y12" s="1"/>
    </row>
    <row r="13" spans="1:25" ht="11.25" customHeight="1" x14ac:dyDescent="0.25">
      <c r="A13" s="4"/>
      <c r="B13" s="36">
        <v>7</v>
      </c>
      <c r="C13" s="34"/>
      <c r="D13" s="51">
        <v>17111</v>
      </c>
      <c r="E13" s="51">
        <v>17048</v>
      </c>
      <c r="F13" s="51">
        <v>17163</v>
      </c>
      <c r="G13" s="51">
        <v>17530</v>
      </c>
      <c r="H13" s="51">
        <v>18081</v>
      </c>
      <c r="I13" s="51">
        <v>18704</v>
      </c>
      <c r="J13" s="51">
        <v>19289</v>
      </c>
      <c r="K13" s="51">
        <v>19721</v>
      </c>
      <c r="L13" s="9"/>
      <c r="M13" s="9"/>
      <c r="N13" s="7"/>
      <c r="O13" s="7"/>
      <c r="P13" s="7"/>
      <c r="W13" s="2"/>
      <c r="X13" s="2"/>
      <c r="Y13" s="1"/>
    </row>
    <row r="14" spans="1:25" ht="11.25" customHeight="1" x14ac:dyDescent="0.25">
      <c r="A14" s="4"/>
      <c r="B14" s="36">
        <v>8</v>
      </c>
      <c r="C14" s="34"/>
      <c r="D14" s="51">
        <v>17135</v>
      </c>
      <c r="E14" s="51">
        <v>17113</v>
      </c>
      <c r="F14" s="51">
        <v>17231</v>
      </c>
      <c r="G14" s="51">
        <v>17541</v>
      </c>
      <c r="H14" s="51">
        <v>17988</v>
      </c>
      <c r="I14" s="51">
        <v>18495</v>
      </c>
      <c r="J14" s="51">
        <v>18985</v>
      </c>
      <c r="K14" s="51">
        <v>19379</v>
      </c>
      <c r="L14" s="9"/>
      <c r="M14" s="9"/>
      <c r="N14" s="7"/>
      <c r="O14" s="7"/>
      <c r="P14" s="7"/>
      <c r="W14" s="2"/>
      <c r="X14" s="2"/>
      <c r="Y14" s="1"/>
    </row>
    <row r="15" spans="1:25" ht="11.25" customHeight="1" x14ac:dyDescent="0.25">
      <c r="A15" s="4"/>
      <c r="B15" s="36">
        <v>9</v>
      </c>
      <c r="C15" s="34"/>
      <c r="D15" s="51">
        <v>17181</v>
      </c>
      <c r="E15" s="51">
        <v>17223</v>
      </c>
      <c r="F15" s="51">
        <v>17354</v>
      </c>
      <c r="G15" s="51">
        <v>17598</v>
      </c>
      <c r="H15" s="51">
        <v>17920</v>
      </c>
      <c r="I15" s="51">
        <v>18287</v>
      </c>
      <c r="J15" s="51">
        <v>18657</v>
      </c>
      <c r="K15" s="51">
        <v>19001</v>
      </c>
      <c r="L15" s="9"/>
      <c r="M15" s="9"/>
      <c r="N15" s="7"/>
      <c r="O15" s="7"/>
      <c r="P15" s="7"/>
      <c r="W15" s="2"/>
      <c r="X15" s="2"/>
      <c r="Y15" s="1"/>
    </row>
    <row r="16" spans="1:25" ht="11.25" customHeight="1" x14ac:dyDescent="0.25">
      <c r="A16" s="4"/>
      <c r="B16" s="36">
        <v>10</v>
      </c>
      <c r="C16" s="34"/>
      <c r="D16" s="51">
        <v>17272</v>
      </c>
      <c r="E16" s="51">
        <v>17405</v>
      </c>
      <c r="F16" s="51">
        <v>17558</v>
      </c>
      <c r="G16" s="51">
        <v>17721</v>
      </c>
      <c r="H16" s="51">
        <v>17884</v>
      </c>
      <c r="I16" s="51">
        <v>18064</v>
      </c>
      <c r="J16" s="51">
        <v>18284</v>
      </c>
      <c r="K16" s="51">
        <v>18556</v>
      </c>
      <c r="L16" s="9"/>
      <c r="M16" s="9"/>
      <c r="N16" s="7"/>
      <c r="O16" s="7"/>
      <c r="P16" s="7"/>
      <c r="W16" s="2"/>
      <c r="X16" s="2"/>
      <c r="Y16" s="1"/>
    </row>
    <row r="17" spans="1:25" ht="11.25" customHeight="1" x14ac:dyDescent="0.25">
      <c r="A17" s="4"/>
      <c r="B17" s="36">
        <v>11</v>
      </c>
      <c r="C17" s="34"/>
      <c r="D17" s="51">
        <v>17428</v>
      </c>
      <c r="E17" s="51">
        <v>17685</v>
      </c>
      <c r="F17" s="51">
        <v>17872</v>
      </c>
      <c r="G17" s="51">
        <v>17928</v>
      </c>
      <c r="H17" s="51">
        <v>17883</v>
      </c>
      <c r="I17" s="51">
        <v>17823</v>
      </c>
      <c r="J17" s="51">
        <v>17838</v>
      </c>
      <c r="K17" s="51">
        <v>18015</v>
      </c>
      <c r="L17" s="9"/>
      <c r="M17" s="9"/>
      <c r="N17" s="7"/>
      <c r="O17" s="7"/>
      <c r="P17" s="7"/>
      <c r="W17" s="2"/>
      <c r="X17" s="2"/>
      <c r="Y17" s="1"/>
    </row>
    <row r="18" spans="1:25" ht="11.25" customHeight="1" x14ac:dyDescent="0.25">
      <c r="A18" s="4"/>
      <c r="B18" s="50" t="s">
        <v>5</v>
      </c>
      <c r="C18" s="34"/>
      <c r="D18" s="40">
        <f>SUM(D19:D23)</f>
        <v>83972</v>
      </c>
      <c r="E18" s="40">
        <f t="shared" ref="E18:K18" si="3">SUM(E19:E23)</f>
        <v>85119</v>
      </c>
      <c r="F18" s="40">
        <f t="shared" si="3"/>
        <v>86155</v>
      </c>
      <c r="G18" s="40">
        <f t="shared" si="3"/>
        <v>86998</v>
      </c>
      <c r="H18" s="40">
        <f t="shared" si="3"/>
        <v>87725</v>
      </c>
      <c r="I18" s="40">
        <f t="shared" si="3"/>
        <v>88454</v>
      </c>
      <c r="J18" s="40">
        <f t="shared" si="3"/>
        <v>89304</v>
      </c>
      <c r="K18" s="40">
        <f t="shared" si="3"/>
        <v>90393</v>
      </c>
      <c r="L18" s="9"/>
      <c r="M18" s="9"/>
      <c r="N18" s="7"/>
      <c r="O18" s="7"/>
      <c r="P18" s="7"/>
      <c r="W18" s="2"/>
      <c r="X18" s="2"/>
      <c r="Y18" s="1"/>
    </row>
    <row r="19" spans="1:25" ht="11.25" customHeight="1" x14ac:dyDescent="0.25">
      <c r="A19" s="4"/>
      <c r="B19" s="36">
        <v>12</v>
      </c>
      <c r="C19" s="34"/>
      <c r="D19" s="51">
        <v>17437</v>
      </c>
      <c r="E19" s="51">
        <v>17764</v>
      </c>
      <c r="F19" s="51">
        <v>17972</v>
      </c>
      <c r="G19" s="51">
        <v>17981</v>
      </c>
      <c r="H19" s="51">
        <v>17838</v>
      </c>
      <c r="I19" s="51">
        <v>17663</v>
      </c>
      <c r="J19" s="51">
        <v>17576</v>
      </c>
      <c r="K19" s="51">
        <v>17701</v>
      </c>
      <c r="L19" s="9"/>
      <c r="M19" s="9"/>
      <c r="N19" s="7"/>
      <c r="O19" s="7"/>
      <c r="P19" s="7"/>
      <c r="W19" s="2"/>
      <c r="X19" s="2"/>
      <c r="Y19" s="1"/>
    </row>
    <row r="20" spans="1:25" ht="11.25" customHeight="1" x14ac:dyDescent="0.25">
      <c r="A20" s="4"/>
      <c r="B20" s="36">
        <v>13</v>
      </c>
      <c r="C20" s="34"/>
      <c r="D20" s="51">
        <v>17199</v>
      </c>
      <c r="E20" s="51">
        <v>17504</v>
      </c>
      <c r="F20" s="51">
        <v>17716</v>
      </c>
      <c r="G20" s="51">
        <v>17773</v>
      </c>
      <c r="H20" s="51">
        <v>17712</v>
      </c>
      <c r="I20" s="51">
        <v>17629</v>
      </c>
      <c r="J20" s="51">
        <v>17614</v>
      </c>
      <c r="K20" s="51">
        <v>17762</v>
      </c>
      <c r="L20" s="9"/>
      <c r="M20" s="9"/>
      <c r="N20" s="7"/>
      <c r="O20" s="7"/>
      <c r="P20" s="7"/>
      <c r="W20" s="2"/>
      <c r="X20" s="2"/>
      <c r="Y20" s="1"/>
    </row>
    <row r="21" spans="1:25" ht="11.25" customHeight="1" x14ac:dyDescent="0.25">
      <c r="A21" s="4"/>
      <c r="B21" s="36">
        <v>14</v>
      </c>
      <c r="C21" s="34"/>
      <c r="D21" s="51">
        <v>16815</v>
      </c>
      <c r="E21" s="51">
        <v>17043</v>
      </c>
      <c r="F21" s="51">
        <v>17246</v>
      </c>
      <c r="G21" s="51">
        <v>17407</v>
      </c>
      <c r="H21" s="51">
        <v>17541</v>
      </c>
      <c r="I21" s="51">
        <v>17673</v>
      </c>
      <c r="J21" s="51">
        <v>17833</v>
      </c>
      <c r="K21" s="51">
        <v>18049</v>
      </c>
      <c r="L21" s="9"/>
      <c r="M21" s="9"/>
      <c r="N21" s="7"/>
      <c r="O21" s="7"/>
      <c r="P21" s="7"/>
      <c r="W21" s="2"/>
      <c r="X21" s="2"/>
      <c r="Y21" s="1"/>
    </row>
    <row r="22" spans="1:25" ht="11.25" customHeight="1" x14ac:dyDescent="0.25">
      <c r="A22" s="4"/>
      <c r="B22" s="36">
        <v>15</v>
      </c>
      <c r="C22" s="34"/>
      <c r="D22" s="51">
        <v>16458</v>
      </c>
      <c r="E22" s="51">
        <v>16625</v>
      </c>
      <c r="F22" s="51">
        <v>16830</v>
      </c>
      <c r="G22" s="51">
        <v>17084</v>
      </c>
      <c r="H22" s="51">
        <v>17388</v>
      </c>
      <c r="I22" s="51">
        <v>17712</v>
      </c>
      <c r="J22" s="51">
        <v>18025</v>
      </c>
      <c r="K22" s="51">
        <v>18296</v>
      </c>
      <c r="L22" s="9"/>
      <c r="M22" s="9"/>
      <c r="N22" s="7"/>
      <c r="O22" s="7"/>
      <c r="P22" s="7"/>
      <c r="W22" s="2"/>
      <c r="X22" s="2"/>
      <c r="Y22" s="1"/>
    </row>
    <row r="23" spans="1:25" ht="11.25" customHeight="1" x14ac:dyDescent="0.25">
      <c r="A23" s="4"/>
      <c r="B23" s="36">
        <v>16</v>
      </c>
      <c r="C23" s="34"/>
      <c r="D23" s="51">
        <v>16063</v>
      </c>
      <c r="E23" s="51">
        <v>16183</v>
      </c>
      <c r="F23" s="51">
        <v>16391</v>
      </c>
      <c r="G23" s="51">
        <v>16753</v>
      </c>
      <c r="H23" s="51">
        <v>17246</v>
      </c>
      <c r="I23" s="51">
        <v>17777</v>
      </c>
      <c r="J23" s="51">
        <v>18256</v>
      </c>
      <c r="K23" s="51">
        <v>18585</v>
      </c>
      <c r="L23" s="9"/>
      <c r="M23" s="9"/>
      <c r="N23" s="7"/>
      <c r="O23" s="7"/>
      <c r="P23" s="7"/>
      <c r="W23" s="2"/>
      <c r="X23" s="2"/>
      <c r="Y23" s="1"/>
    </row>
    <row r="24" spans="1:25" ht="11.25" customHeight="1" x14ac:dyDescent="0.25">
      <c r="A24" s="4"/>
      <c r="B24" s="50" t="s">
        <v>6</v>
      </c>
      <c r="C24" s="34"/>
      <c r="D24" s="40">
        <f>SUM(D25:D32)</f>
        <v>130403</v>
      </c>
      <c r="E24" s="40">
        <f t="shared" ref="E24:K24" si="4">SUM(E25:E32)</f>
        <v>131668</v>
      </c>
      <c r="F24" s="40">
        <f t="shared" si="4"/>
        <v>133046</v>
      </c>
      <c r="G24" s="40">
        <f t="shared" si="4"/>
        <v>134503</v>
      </c>
      <c r="H24" s="40">
        <f t="shared" si="4"/>
        <v>135942</v>
      </c>
      <c r="I24" s="40">
        <f t="shared" si="4"/>
        <v>137416</v>
      </c>
      <c r="J24" s="40">
        <f t="shared" si="4"/>
        <v>138973</v>
      </c>
      <c r="K24" s="40">
        <f t="shared" si="4"/>
        <v>140669</v>
      </c>
      <c r="L24" s="9"/>
      <c r="M24" s="9"/>
      <c r="N24" s="7"/>
      <c r="O24" s="7"/>
      <c r="P24" s="7"/>
      <c r="W24" s="2"/>
      <c r="X24" s="2"/>
      <c r="Y24" s="1"/>
    </row>
    <row r="25" spans="1:25" s="20" customFormat="1" ht="11.25" customHeight="1" x14ac:dyDescent="0.25">
      <c r="A25" s="4"/>
      <c r="B25" s="36">
        <v>17</v>
      </c>
      <c r="C25" s="35"/>
      <c r="D25" s="51">
        <v>15851</v>
      </c>
      <c r="E25" s="51">
        <v>15933</v>
      </c>
      <c r="F25" s="51">
        <v>16138</v>
      </c>
      <c r="G25" s="51">
        <v>16547</v>
      </c>
      <c r="H25" s="51">
        <v>17130</v>
      </c>
      <c r="I25" s="51">
        <v>17761</v>
      </c>
      <c r="J25" s="51">
        <v>18317</v>
      </c>
      <c r="K25" s="51">
        <v>18675</v>
      </c>
      <c r="L25" s="9"/>
      <c r="M25" s="9"/>
      <c r="N25" s="7"/>
      <c r="O25" s="7"/>
      <c r="P25" s="7"/>
      <c r="Q25" s="7"/>
      <c r="R25" s="7"/>
      <c r="S25" s="7"/>
      <c r="T25" s="7"/>
      <c r="U25" s="7"/>
      <c r="W25" s="21"/>
      <c r="X25" s="21"/>
      <c r="Y25" s="22"/>
    </row>
    <row r="26" spans="1:25" ht="11.25" customHeight="1" x14ac:dyDescent="0.25">
      <c r="A26" s="4"/>
      <c r="B26" s="4">
        <v>18</v>
      </c>
      <c r="C26" s="37"/>
      <c r="D26" s="51">
        <v>15932</v>
      </c>
      <c r="E26" s="51">
        <v>16009</v>
      </c>
      <c r="F26" s="51">
        <v>16192</v>
      </c>
      <c r="G26" s="51">
        <v>16554</v>
      </c>
      <c r="H26" s="51">
        <v>17058</v>
      </c>
      <c r="I26" s="51">
        <v>17605</v>
      </c>
      <c r="J26" s="51">
        <v>18095</v>
      </c>
      <c r="K26" s="51">
        <v>18425</v>
      </c>
      <c r="L26" s="8"/>
      <c r="M26" s="8"/>
      <c r="N26" s="7"/>
      <c r="O26" s="7"/>
      <c r="P26" s="7"/>
      <c r="W26" s="2"/>
      <c r="X26" s="2"/>
      <c r="Y26" s="1"/>
    </row>
    <row r="27" spans="1:25" ht="11.25" customHeight="1" x14ac:dyDescent="0.25">
      <c r="A27" s="4"/>
      <c r="B27" s="4">
        <v>19</v>
      </c>
      <c r="C27" s="30"/>
      <c r="D27" s="51">
        <v>16193</v>
      </c>
      <c r="E27" s="51">
        <v>16283</v>
      </c>
      <c r="F27" s="51">
        <v>16440</v>
      </c>
      <c r="G27" s="51">
        <v>16693</v>
      </c>
      <c r="H27" s="51">
        <v>17018</v>
      </c>
      <c r="I27" s="51">
        <v>17369</v>
      </c>
      <c r="J27" s="51">
        <v>17700</v>
      </c>
      <c r="K27" s="51">
        <v>17972</v>
      </c>
      <c r="L27" s="10"/>
      <c r="M27" s="10"/>
      <c r="N27" s="7"/>
      <c r="O27" s="7"/>
      <c r="P27" s="7"/>
      <c r="W27" s="2"/>
      <c r="X27" s="2"/>
      <c r="Y27" s="1"/>
    </row>
    <row r="28" spans="1:25" ht="11.25" customHeight="1" x14ac:dyDescent="0.25">
      <c r="A28" s="4"/>
      <c r="B28" s="4">
        <v>20</v>
      </c>
      <c r="C28" s="24"/>
      <c r="D28" s="51">
        <v>16401</v>
      </c>
      <c r="E28" s="51">
        <v>16501</v>
      </c>
      <c r="F28" s="51">
        <v>16633</v>
      </c>
      <c r="G28" s="51">
        <v>16794</v>
      </c>
      <c r="H28" s="51">
        <v>16965</v>
      </c>
      <c r="I28" s="51">
        <v>17147</v>
      </c>
      <c r="J28" s="51">
        <v>17348</v>
      </c>
      <c r="K28" s="51">
        <v>17571</v>
      </c>
      <c r="L28" s="10"/>
      <c r="M28" s="10"/>
      <c r="N28" s="7"/>
      <c r="O28" s="7"/>
      <c r="P28" s="7"/>
      <c r="W28" s="2"/>
      <c r="X28" s="2"/>
      <c r="Y28" s="1"/>
    </row>
    <row r="29" spans="1:25" ht="11.25" customHeight="1" x14ac:dyDescent="0.25">
      <c r="A29" s="4"/>
      <c r="B29" s="4">
        <v>21</v>
      </c>
      <c r="C29" s="24"/>
      <c r="D29" s="51">
        <v>16614</v>
      </c>
      <c r="E29" s="51">
        <v>16713</v>
      </c>
      <c r="F29" s="51">
        <v>16812</v>
      </c>
      <c r="G29" s="51">
        <v>16877</v>
      </c>
      <c r="H29" s="51">
        <v>16890</v>
      </c>
      <c r="I29" s="51">
        <v>16903</v>
      </c>
      <c r="J29" s="51">
        <v>16972</v>
      </c>
      <c r="K29" s="51">
        <v>17152</v>
      </c>
      <c r="L29" s="10"/>
      <c r="M29" s="10"/>
      <c r="N29" s="7"/>
      <c r="O29" s="7"/>
      <c r="P29" s="7"/>
      <c r="W29" s="2"/>
      <c r="X29" s="2"/>
      <c r="Y29" s="1"/>
    </row>
    <row r="30" spans="1:25" ht="11.25" customHeight="1" x14ac:dyDescent="0.25">
      <c r="A30" s="4"/>
      <c r="B30" s="4">
        <v>22</v>
      </c>
      <c r="C30" s="24"/>
      <c r="D30" s="51">
        <v>16684</v>
      </c>
      <c r="E30" s="51">
        <v>16830</v>
      </c>
      <c r="F30" s="51">
        <v>16940</v>
      </c>
      <c r="G30" s="51">
        <v>16958</v>
      </c>
      <c r="H30" s="51">
        <v>16874</v>
      </c>
      <c r="I30" s="51">
        <v>16778</v>
      </c>
      <c r="J30" s="51">
        <v>16754</v>
      </c>
      <c r="K30" s="51">
        <v>16892</v>
      </c>
      <c r="L30" s="10"/>
      <c r="M30" s="10"/>
      <c r="N30" s="7"/>
      <c r="O30" s="7"/>
      <c r="P30" s="7"/>
      <c r="W30" s="2"/>
      <c r="X30" s="2"/>
      <c r="Y30" s="1"/>
    </row>
    <row r="31" spans="1:25" ht="11.25" customHeight="1" x14ac:dyDescent="0.25">
      <c r="A31" s="4"/>
      <c r="B31" s="4">
        <v>23</v>
      </c>
      <c r="C31" s="24"/>
      <c r="D31" s="51">
        <v>16524</v>
      </c>
      <c r="E31" s="51">
        <v>16781</v>
      </c>
      <c r="F31" s="51">
        <v>16970</v>
      </c>
      <c r="G31" s="51">
        <v>17021</v>
      </c>
      <c r="H31" s="51">
        <v>16947</v>
      </c>
      <c r="I31" s="51">
        <v>16839</v>
      </c>
      <c r="J31" s="51">
        <v>16794</v>
      </c>
      <c r="K31" s="51">
        <v>16902</v>
      </c>
      <c r="L31" s="10"/>
      <c r="M31" s="10"/>
      <c r="N31" s="7"/>
      <c r="O31" s="7"/>
      <c r="P31" s="7"/>
      <c r="W31" s="2"/>
      <c r="X31" s="2"/>
      <c r="Y31" s="1"/>
    </row>
    <row r="32" spans="1:25" ht="11.25" customHeight="1" x14ac:dyDescent="0.25">
      <c r="A32" s="4"/>
      <c r="B32" s="4">
        <v>24</v>
      </c>
      <c r="C32" s="24"/>
      <c r="D32" s="51">
        <v>16204</v>
      </c>
      <c r="E32" s="51">
        <v>16618</v>
      </c>
      <c r="F32" s="51">
        <v>16921</v>
      </c>
      <c r="G32" s="51">
        <v>17059</v>
      </c>
      <c r="H32" s="51">
        <v>17060</v>
      </c>
      <c r="I32" s="51">
        <v>17014</v>
      </c>
      <c r="J32" s="51">
        <v>16993</v>
      </c>
      <c r="K32" s="51">
        <v>17080</v>
      </c>
      <c r="L32" s="10"/>
      <c r="M32" s="10"/>
      <c r="N32" s="7"/>
      <c r="O32" s="7"/>
      <c r="P32" s="7"/>
      <c r="W32" s="2"/>
      <c r="X32" s="2"/>
      <c r="Y32" s="1"/>
    </row>
    <row r="33" spans="1:25" s="43" customFormat="1" ht="12" customHeight="1" x14ac:dyDescent="0.25">
      <c r="A33" s="38"/>
      <c r="B33" s="15" t="s">
        <v>7</v>
      </c>
      <c r="C33" s="39"/>
      <c r="D33" s="8">
        <f t="shared" ref="D33:K33" si="5">D34+D38+D45+D51</f>
        <v>188204</v>
      </c>
      <c r="E33" s="8">
        <f t="shared" si="5"/>
        <v>189241</v>
      </c>
      <c r="F33" s="8">
        <f t="shared" si="5"/>
        <v>190928</v>
      </c>
      <c r="G33" s="8">
        <f t="shared" si="5"/>
        <v>193439</v>
      </c>
      <c r="H33" s="8">
        <f t="shared" si="5"/>
        <v>196532</v>
      </c>
      <c r="I33" s="8">
        <f t="shared" si="5"/>
        <v>199939</v>
      </c>
      <c r="J33" s="8">
        <f t="shared" si="5"/>
        <v>203399</v>
      </c>
      <c r="K33" s="8">
        <f t="shared" si="5"/>
        <v>206645</v>
      </c>
      <c r="L33" s="41"/>
      <c r="M33" s="41"/>
      <c r="N33" s="42"/>
      <c r="O33" s="42"/>
      <c r="P33" s="42"/>
      <c r="W33" s="44"/>
      <c r="X33" s="44"/>
      <c r="Y33" s="45"/>
    </row>
    <row r="34" spans="1:25" ht="11.25" customHeight="1" x14ac:dyDescent="0.25">
      <c r="A34" s="4"/>
      <c r="B34" s="50" t="s">
        <v>3</v>
      </c>
      <c r="C34" s="24"/>
      <c r="D34" s="40">
        <f>SUM(D35:D37)</f>
        <v>27115</v>
      </c>
      <c r="E34" s="40">
        <f t="shared" ref="E34" si="6">SUM(E35:E37)</f>
        <v>27458</v>
      </c>
      <c r="F34" s="40">
        <f t="shared" ref="F34" si="7">SUM(F35:F37)</f>
        <v>27864</v>
      </c>
      <c r="G34" s="40">
        <f t="shared" ref="G34" si="8">SUM(G35:G37)</f>
        <v>28394</v>
      </c>
      <c r="H34" s="40">
        <f t="shared" ref="H34" si="9">SUM(H35:H37)</f>
        <v>29036</v>
      </c>
      <c r="I34" s="40">
        <f t="shared" ref="I34" si="10">SUM(I35:I37)</f>
        <v>29696</v>
      </c>
      <c r="J34" s="40">
        <f t="shared" ref="J34" si="11">SUM(J35:J37)</f>
        <v>30289</v>
      </c>
      <c r="K34" s="40">
        <f t="shared" ref="K34" si="12">SUM(K35:K37)</f>
        <v>30722</v>
      </c>
      <c r="L34" s="10"/>
      <c r="M34" s="10"/>
      <c r="N34" s="7"/>
      <c r="O34" s="7"/>
      <c r="P34" s="7"/>
      <c r="W34" s="2"/>
      <c r="X34" s="2"/>
      <c r="Y34" s="1"/>
    </row>
    <row r="35" spans="1:25" ht="11.25" customHeight="1" x14ac:dyDescent="0.25">
      <c r="A35" s="4"/>
      <c r="B35" s="4">
        <v>3</v>
      </c>
      <c r="C35" s="24"/>
      <c r="D35" s="51">
        <v>9199</v>
      </c>
      <c r="E35" s="51">
        <v>9411</v>
      </c>
      <c r="F35" s="51">
        <v>9588</v>
      </c>
      <c r="G35" s="51">
        <v>9731</v>
      </c>
      <c r="H35" s="51">
        <v>9858</v>
      </c>
      <c r="I35" s="51">
        <v>9970</v>
      </c>
      <c r="J35" s="51">
        <v>10068</v>
      </c>
      <c r="K35" s="51">
        <v>10151</v>
      </c>
      <c r="L35" s="10"/>
      <c r="M35" s="10"/>
      <c r="N35" s="7"/>
      <c r="O35" s="7"/>
      <c r="P35" s="7"/>
      <c r="W35" s="2"/>
      <c r="X35" s="2"/>
      <c r="Y35" s="1"/>
    </row>
    <row r="36" spans="1:25" ht="11.25" customHeight="1" x14ac:dyDescent="0.25">
      <c r="A36" s="4"/>
      <c r="B36" s="4">
        <v>4</v>
      </c>
      <c r="C36" s="24"/>
      <c r="D36" s="51">
        <v>9083</v>
      </c>
      <c r="E36" s="51">
        <v>9236</v>
      </c>
      <c r="F36" s="51">
        <v>9389</v>
      </c>
      <c r="G36" s="51">
        <v>9552</v>
      </c>
      <c r="H36" s="51">
        <v>9732</v>
      </c>
      <c r="I36" s="51">
        <v>9908</v>
      </c>
      <c r="J36" s="51">
        <v>10067</v>
      </c>
      <c r="K36" s="51">
        <v>10191</v>
      </c>
      <c r="L36" s="10"/>
      <c r="M36" s="10"/>
      <c r="N36" s="7"/>
      <c r="O36" s="7"/>
      <c r="P36" s="7"/>
      <c r="W36" s="2"/>
      <c r="X36" s="2"/>
      <c r="Y36" s="1"/>
    </row>
    <row r="37" spans="1:25" ht="11.25" customHeight="1" x14ac:dyDescent="0.25">
      <c r="A37" s="4"/>
      <c r="B37" s="4">
        <v>5</v>
      </c>
      <c r="C37" s="24"/>
      <c r="D37" s="51">
        <v>8833</v>
      </c>
      <c r="E37" s="51">
        <v>8811</v>
      </c>
      <c r="F37" s="51">
        <v>8887</v>
      </c>
      <c r="G37" s="51">
        <v>9111</v>
      </c>
      <c r="H37" s="51">
        <v>9446</v>
      </c>
      <c r="I37" s="51">
        <v>9818</v>
      </c>
      <c r="J37" s="51">
        <v>10154</v>
      </c>
      <c r="K37" s="51">
        <v>10380</v>
      </c>
      <c r="L37" s="10"/>
      <c r="M37" s="10"/>
      <c r="N37" s="7"/>
      <c r="O37" s="7"/>
      <c r="P37" s="7"/>
      <c r="W37" s="2"/>
      <c r="X37" s="2"/>
      <c r="Y37" s="1"/>
    </row>
    <row r="38" spans="1:25" ht="11.25" customHeight="1" x14ac:dyDescent="0.25">
      <c r="A38" s="4"/>
      <c r="B38" s="50" t="s">
        <v>4</v>
      </c>
      <c r="C38" s="24"/>
      <c r="D38" s="40">
        <f>SUM(D39:D44)</f>
        <v>52811</v>
      </c>
      <c r="E38" s="40">
        <f t="shared" ref="E38" si="13">SUM(E39:E44)</f>
        <v>52856</v>
      </c>
      <c r="F38" s="40">
        <f t="shared" ref="F38" si="14">SUM(F39:F44)</f>
        <v>53235</v>
      </c>
      <c r="G38" s="40">
        <f t="shared" ref="G38" si="15">SUM(G39:G44)</f>
        <v>54053</v>
      </c>
      <c r="H38" s="40">
        <f t="shared" ref="H38" si="16">SUM(H39:H44)</f>
        <v>55183</v>
      </c>
      <c r="I38" s="40">
        <f t="shared" ref="I38" si="17">SUM(I39:I44)</f>
        <v>56467</v>
      </c>
      <c r="J38" s="40">
        <f t="shared" ref="J38" si="18">SUM(J39:J44)</f>
        <v>57749</v>
      </c>
      <c r="K38" s="40">
        <f t="shared" ref="K38" si="19">SUM(K39:K44)</f>
        <v>58872</v>
      </c>
      <c r="L38" s="10"/>
      <c r="M38" s="10"/>
      <c r="N38" s="7"/>
      <c r="O38" s="7"/>
      <c r="P38" s="7"/>
      <c r="W38" s="2"/>
      <c r="X38" s="2"/>
      <c r="Y38" s="1"/>
    </row>
    <row r="39" spans="1:25" ht="11.25" customHeight="1" x14ac:dyDescent="0.25">
      <c r="A39" s="4"/>
      <c r="B39" s="36">
        <v>6</v>
      </c>
      <c r="C39" s="24"/>
      <c r="D39" s="51">
        <v>8784</v>
      </c>
      <c r="E39" s="51">
        <v>8744</v>
      </c>
      <c r="F39" s="51">
        <v>8807</v>
      </c>
      <c r="G39" s="51">
        <v>9021</v>
      </c>
      <c r="H39" s="51">
        <v>9347</v>
      </c>
      <c r="I39" s="51">
        <v>9714</v>
      </c>
      <c r="J39" s="51">
        <v>10050</v>
      </c>
      <c r="K39" s="51">
        <v>10284</v>
      </c>
      <c r="L39" s="10"/>
      <c r="M39" s="10"/>
      <c r="N39" s="7"/>
      <c r="O39" s="7"/>
      <c r="P39" s="7"/>
      <c r="W39" s="2"/>
      <c r="X39" s="2"/>
      <c r="Y39" s="1"/>
    </row>
    <row r="40" spans="1:25" ht="11.25" customHeight="1" x14ac:dyDescent="0.25">
      <c r="A40" s="4"/>
      <c r="B40" s="36">
        <v>7</v>
      </c>
      <c r="C40" s="24"/>
      <c r="D40" s="51">
        <v>8766</v>
      </c>
      <c r="E40" s="51">
        <v>8727</v>
      </c>
      <c r="F40" s="51">
        <v>8784</v>
      </c>
      <c r="G40" s="51">
        <v>8977</v>
      </c>
      <c r="H40" s="51">
        <v>9268</v>
      </c>
      <c r="I40" s="51">
        <v>9599</v>
      </c>
      <c r="J40" s="51">
        <v>9910</v>
      </c>
      <c r="K40" s="51">
        <v>10138</v>
      </c>
      <c r="L40" s="10"/>
      <c r="M40" s="10"/>
      <c r="N40" s="7"/>
      <c r="O40" s="7"/>
      <c r="P40" s="7"/>
      <c r="W40" s="2"/>
      <c r="X40" s="2"/>
      <c r="Y40" s="1"/>
    </row>
    <row r="41" spans="1:25" ht="11.25" customHeight="1" x14ac:dyDescent="0.25">
      <c r="A41" s="4"/>
      <c r="B41" s="36">
        <v>8</v>
      </c>
      <c r="C41" s="24"/>
      <c r="D41" s="51">
        <v>8769</v>
      </c>
      <c r="E41" s="51">
        <v>8746</v>
      </c>
      <c r="F41" s="51">
        <v>8801</v>
      </c>
      <c r="G41" s="51">
        <v>8964</v>
      </c>
      <c r="H41" s="51">
        <v>9205</v>
      </c>
      <c r="I41" s="51">
        <v>9479</v>
      </c>
      <c r="J41" s="51">
        <v>9744</v>
      </c>
      <c r="K41" s="51">
        <v>9955</v>
      </c>
      <c r="L41" s="10"/>
      <c r="M41" s="10"/>
      <c r="N41" s="7"/>
      <c r="O41" s="7"/>
      <c r="P41" s="7"/>
      <c r="W41" s="2"/>
      <c r="X41" s="2"/>
      <c r="Y41" s="1"/>
    </row>
    <row r="42" spans="1:25" ht="11.25" customHeight="1" x14ac:dyDescent="0.25">
      <c r="A42" s="4"/>
      <c r="B42" s="36">
        <v>9</v>
      </c>
      <c r="C42" s="24"/>
      <c r="D42" s="51">
        <v>8783</v>
      </c>
      <c r="E42" s="51">
        <v>8787</v>
      </c>
      <c r="F42" s="51">
        <v>8846</v>
      </c>
      <c r="G42" s="51">
        <v>8975</v>
      </c>
      <c r="H42" s="51">
        <v>9153</v>
      </c>
      <c r="I42" s="51">
        <v>9359</v>
      </c>
      <c r="J42" s="51">
        <v>9565</v>
      </c>
      <c r="K42" s="51">
        <v>9753</v>
      </c>
      <c r="L42" s="10"/>
      <c r="M42" s="10"/>
      <c r="N42" s="7"/>
      <c r="O42" s="7"/>
      <c r="P42" s="7"/>
      <c r="W42" s="2"/>
      <c r="X42" s="2"/>
      <c r="Y42" s="1"/>
    </row>
    <row r="43" spans="1:25" ht="11.25" customHeight="1" x14ac:dyDescent="0.25">
      <c r="A43" s="4"/>
      <c r="B43" s="36">
        <v>10</v>
      </c>
      <c r="C43" s="24"/>
      <c r="D43" s="51">
        <v>8820</v>
      </c>
      <c r="E43" s="51">
        <v>8864</v>
      </c>
      <c r="F43" s="51">
        <v>8930</v>
      </c>
      <c r="G43" s="51">
        <v>9017</v>
      </c>
      <c r="H43" s="51">
        <v>9116</v>
      </c>
      <c r="I43" s="51">
        <v>9229</v>
      </c>
      <c r="J43" s="51">
        <v>9361</v>
      </c>
      <c r="K43" s="51">
        <v>9515</v>
      </c>
      <c r="L43" s="10"/>
      <c r="M43" s="10"/>
      <c r="N43" s="7"/>
      <c r="O43" s="7"/>
      <c r="P43" s="7"/>
      <c r="W43" s="2"/>
      <c r="X43" s="2"/>
      <c r="Y43" s="1"/>
    </row>
    <row r="44" spans="1:25" ht="11.25" customHeight="1" x14ac:dyDescent="0.25">
      <c r="A44" s="4"/>
      <c r="B44" s="36">
        <v>11</v>
      </c>
      <c r="C44" s="24"/>
      <c r="D44" s="51">
        <v>8889</v>
      </c>
      <c r="E44" s="51">
        <v>8988</v>
      </c>
      <c r="F44" s="51">
        <v>9067</v>
      </c>
      <c r="G44" s="51">
        <v>9099</v>
      </c>
      <c r="H44" s="51">
        <v>9094</v>
      </c>
      <c r="I44" s="51">
        <v>9087</v>
      </c>
      <c r="J44" s="51">
        <v>9119</v>
      </c>
      <c r="K44" s="51">
        <v>9227</v>
      </c>
      <c r="L44" s="10"/>
      <c r="M44" s="10"/>
      <c r="N44" s="7"/>
      <c r="O44" s="7"/>
      <c r="P44" s="7"/>
      <c r="W44" s="2"/>
      <c r="X44" s="2"/>
      <c r="Y44" s="1"/>
    </row>
    <row r="45" spans="1:25" s="20" customFormat="1" ht="11.25" customHeight="1" x14ac:dyDescent="0.25">
      <c r="A45" s="4"/>
      <c r="B45" s="50" t="s">
        <v>5</v>
      </c>
      <c r="C45" s="24"/>
      <c r="D45" s="40">
        <f>SUM(D46:D50)</f>
        <v>42716</v>
      </c>
      <c r="E45" s="40">
        <f t="shared" ref="E45" si="20">SUM(E46:E50)</f>
        <v>43170</v>
      </c>
      <c r="F45" s="40">
        <f t="shared" ref="F45" si="21">SUM(F46:F50)</f>
        <v>43624</v>
      </c>
      <c r="G45" s="40">
        <f t="shared" ref="G45" si="22">SUM(G46:G50)</f>
        <v>44047</v>
      </c>
      <c r="H45" s="40">
        <f t="shared" ref="H45" si="23">SUM(H46:H50)</f>
        <v>44457</v>
      </c>
      <c r="I45" s="40">
        <f t="shared" ref="I45" si="24">SUM(I46:I50)</f>
        <v>44899</v>
      </c>
      <c r="J45" s="40">
        <f t="shared" ref="J45" si="25">SUM(J46:J50)</f>
        <v>45413</v>
      </c>
      <c r="K45" s="40">
        <f t="shared" ref="K45" si="26">SUM(K46:K50)</f>
        <v>46039</v>
      </c>
      <c r="L45" s="10"/>
      <c r="M45" s="10"/>
      <c r="N45" s="7"/>
      <c r="O45" s="7"/>
      <c r="P45" s="7"/>
      <c r="Q45" s="7"/>
      <c r="R45" s="7"/>
      <c r="S45" s="7"/>
      <c r="T45" s="7"/>
      <c r="U45" s="7"/>
      <c r="W45" s="21"/>
      <c r="X45" s="21"/>
      <c r="Y45" s="22"/>
    </row>
    <row r="46" spans="1:25" s="20" customFormat="1" ht="11.25" customHeight="1" x14ac:dyDescent="0.25">
      <c r="A46" s="4"/>
      <c r="B46" s="36">
        <v>12</v>
      </c>
      <c r="C46" s="37"/>
      <c r="D46" s="51">
        <v>8885</v>
      </c>
      <c r="E46" s="51">
        <v>9015</v>
      </c>
      <c r="F46" s="51">
        <v>9102</v>
      </c>
      <c r="G46" s="51">
        <v>9110</v>
      </c>
      <c r="H46" s="51">
        <v>9054</v>
      </c>
      <c r="I46" s="51">
        <v>8989</v>
      </c>
      <c r="J46" s="51">
        <v>8970</v>
      </c>
      <c r="K46" s="51">
        <v>9053</v>
      </c>
      <c r="L46" s="9"/>
      <c r="M46" s="9"/>
      <c r="N46" s="7"/>
      <c r="O46" s="7"/>
      <c r="P46" s="7"/>
      <c r="W46" s="21"/>
      <c r="X46" s="21"/>
      <c r="Y46" s="22"/>
    </row>
    <row r="47" spans="1:25" ht="11.25" customHeight="1" x14ac:dyDescent="0.25">
      <c r="A47" s="4"/>
      <c r="B47" s="36">
        <v>13</v>
      </c>
      <c r="C47" s="30"/>
      <c r="D47" s="51">
        <v>8755</v>
      </c>
      <c r="E47" s="51">
        <v>8877</v>
      </c>
      <c r="F47" s="51">
        <v>8967</v>
      </c>
      <c r="G47" s="51">
        <v>8997</v>
      </c>
      <c r="H47" s="51">
        <v>8980</v>
      </c>
      <c r="I47" s="51">
        <v>8959</v>
      </c>
      <c r="J47" s="51">
        <v>8974</v>
      </c>
      <c r="K47" s="51">
        <v>9067</v>
      </c>
      <c r="L47" s="10"/>
      <c r="M47" s="10"/>
      <c r="N47" s="7"/>
      <c r="O47" s="7"/>
      <c r="P47" s="7"/>
      <c r="W47" s="2"/>
      <c r="X47" s="2"/>
      <c r="Y47" s="1"/>
    </row>
    <row r="48" spans="1:25" ht="11.25" customHeight="1" x14ac:dyDescent="0.25">
      <c r="A48" s="4"/>
      <c r="B48" s="36">
        <v>14</v>
      </c>
      <c r="C48" s="24"/>
      <c r="D48" s="51">
        <v>8552</v>
      </c>
      <c r="E48" s="51">
        <v>8642</v>
      </c>
      <c r="F48" s="51">
        <v>8730</v>
      </c>
      <c r="G48" s="51">
        <v>8811</v>
      </c>
      <c r="H48" s="51">
        <v>8887</v>
      </c>
      <c r="I48" s="51">
        <v>8970</v>
      </c>
      <c r="J48" s="51">
        <v>9069</v>
      </c>
      <c r="K48" s="51">
        <v>9194</v>
      </c>
      <c r="L48" s="10"/>
      <c r="M48" s="10"/>
      <c r="N48" s="7"/>
      <c r="O48" s="7"/>
      <c r="P48" s="7"/>
      <c r="W48" s="2"/>
      <c r="X48" s="2"/>
      <c r="Y48" s="1"/>
    </row>
    <row r="49" spans="1:25" ht="11.25" customHeight="1" x14ac:dyDescent="0.25">
      <c r="A49" s="4"/>
      <c r="B49" s="36">
        <v>15</v>
      </c>
      <c r="C49" s="24"/>
      <c r="D49" s="51">
        <v>8364</v>
      </c>
      <c r="E49" s="51">
        <v>8427</v>
      </c>
      <c r="F49" s="51">
        <v>8520</v>
      </c>
      <c r="G49" s="51">
        <v>8646</v>
      </c>
      <c r="H49" s="51">
        <v>8805</v>
      </c>
      <c r="I49" s="51">
        <v>8979</v>
      </c>
      <c r="J49" s="51">
        <v>9150</v>
      </c>
      <c r="K49" s="51">
        <v>9300</v>
      </c>
      <c r="L49" s="10"/>
      <c r="M49" s="10"/>
      <c r="N49" s="7"/>
      <c r="O49" s="7"/>
      <c r="P49" s="7"/>
      <c r="W49" s="2"/>
      <c r="X49" s="2"/>
      <c r="Y49" s="1"/>
    </row>
    <row r="50" spans="1:25" ht="11.25" customHeight="1" x14ac:dyDescent="0.25">
      <c r="A50" s="4"/>
      <c r="B50" s="36">
        <v>16</v>
      </c>
      <c r="C50" s="24"/>
      <c r="D50" s="51">
        <v>8160</v>
      </c>
      <c r="E50" s="51">
        <v>8209</v>
      </c>
      <c r="F50" s="51">
        <v>8305</v>
      </c>
      <c r="G50" s="51">
        <v>8483</v>
      </c>
      <c r="H50" s="51">
        <v>8731</v>
      </c>
      <c r="I50" s="51">
        <v>9002</v>
      </c>
      <c r="J50" s="51">
        <v>9250</v>
      </c>
      <c r="K50" s="51">
        <v>9425</v>
      </c>
      <c r="L50" s="10"/>
      <c r="M50" s="10"/>
      <c r="N50" s="7"/>
      <c r="O50" s="7"/>
      <c r="P50" s="7"/>
      <c r="W50" s="2"/>
      <c r="X50" s="2"/>
      <c r="Y50" s="1"/>
    </row>
    <row r="51" spans="1:25" ht="11.25" customHeight="1" x14ac:dyDescent="0.25">
      <c r="A51" s="4"/>
      <c r="B51" s="50" t="s">
        <v>6</v>
      </c>
      <c r="C51" s="24"/>
      <c r="D51" s="40">
        <f>SUM(D52:D60)</f>
        <v>65562</v>
      </c>
      <c r="E51" s="40">
        <f t="shared" ref="E51" si="27">SUM(E52:E59)</f>
        <v>65757</v>
      </c>
      <c r="F51" s="40">
        <f t="shared" ref="F51" si="28">SUM(F52:F59)</f>
        <v>66205</v>
      </c>
      <c r="G51" s="40">
        <f t="shared" ref="G51" si="29">SUM(G52:G59)</f>
        <v>66945</v>
      </c>
      <c r="H51" s="40">
        <f t="shared" ref="H51" si="30">SUM(H52:H59)</f>
        <v>67856</v>
      </c>
      <c r="I51" s="40">
        <f t="shared" ref="I51" si="31">SUM(I52:I59)</f>
        <v>68877</v>
      </c>
      <c r="J51" s="40">
        <f t="shared" ref="J51" si="32">SUM(J52:J59)</f>
        <v>69948</v>
      </c>
      <c r="K51" s="40">
        <f t="shared" ref="K51" si="33">SUM(K52:K59)</f>
        <v>71012</v>
      </c>
      <c r="L51" s="10"/>
      <c r="M51" s="10"/>
      <c r="N51" s="7"/>
      <c r="O51" s="7"/>
      <c r="P51" s="7"/>
      <c r="W51" s="2"/>
      <c r="X51" s="2"/>
      <c r="Y51" s="1"/>
    </row>
    <row r="52" spans="1:25" s="27" customFormat="1" ht="11.25" customHeight="1" x14ac:dyDescent="0.2">
      <c r="A52" s="23"/>
      <c r="B52" s="36">
        <v>17</v>
      </c>
      <c r="C52" s="24"/>
      <c r="D52" s="51">
        <v>8039</v>
      </c>
      <c r="E52" s="51">
        <v>8070</v>
      </c>
      <c r="F52" s="51">
        <v>8165</v>
      </c>
      <c r="G52" s="51">
        <v>8366</v>
      </c>
      <c r="H52" s="51">
        <v>8659</v>
      </c>
      <c r="I52" s="51">
        <v>8979</v>
      </c>
      <c r="J52" s="51">
        <v>9265</v>
      </c>
      <c r="K52" s="51">
        <v>9455</v>
      </c>
      <c r="L52" s="25"/>
      <c r="M52" s="25"/>
      <c r="N52" s="26"/>
      <c r="O52" s="26"/>
      <c r="P52" s="26"/>
      <c r="W52" s="28"/>
      <c r="X52" s="28"/>
      <c r="Y52" s="29"/>
    </row>
    <row r="53" spans="1:25" ht="11.25" customHeight="1" x14ac:dyDescent="0.25">
      <c r="A53" s="4"/>
      <c r="B53" s="4">
        <v>18</v>
      </c>
      <c r="C53" s="24"/>
      <c r="D53" s="51">
        <v>8056</v>
      </c>
      <c r="E53" s="51">
        <v>8071</v>
      </c>
      <c r="F53" s="51">
        <v>8149</v>
      </c>
      <c r="G53" s="51">
        <v>8329</v>
      </c>
      <c r="H53" s="51">
        <v>8589</v>
      </c>
      <c r="I53" s="51">
        <v>8878</v>
      </c>
      <c r="J53" s="51">
        <v>9140</v>
      </c>
      <c r="K53" s="51">
        <v>9321</v>
      </c>
      <c r="L53" s="10"/>
      <c r="M53" s="10"/>
      <c r="N53" s="7"/>
      <c r="O53" s="7"/>
      <c r="P53" s="7"/>
      <c r="W53" s="2"/>
      <c r="X53" s="2"/>
      <c r="Y53" s="1"/>
    </row>
    <row r="54" spans="1:25" ht="11.25" customHeight="1" x14ac:dyDescent="0.25">
      <c r="A54" s="4"/>
      <c r="B54" s="4">
        <v>19</v>
      </c>
      <c r="C54" s="24"/>
      <c r="D54" s="51">
        <v>8157</v>
      </c>
      <c r="E54" s="51">
        <v>8160</v>
      </c>
      <c r="F54" s="51">
        <v>8215</v>
      </c>
      <c r="G54" s="51">
        <v>8343</v>
      </c>
      <c r="H54" s="51">
        <v>8527</v>
      </c>
      <c r="I54" s="51">
        <v>8732</v>
      </c>
      <c r="J54" s="51">
        <v>8929</v>
      </c>
      <c r="K54" s="51">
        <v>9089</v>
      </c>
      <c r="L54" s="10"/>
      <c r="M54" s="10"/>
      <c r="N54" s="7"/>
      <c r="O54" s="7"/>
      <c r="P54" s="7"/>
      <c r="W54" s="2"/>
      <c r="X54" s="2"/>
      <c r="Y54" s="1"/>
    </row>
    <row r="55" spans="1:25" ht="11.25" customHeight="1" x14ac:dyDescent="0.25">
      <c r="A55" s="4"/>
      <c r="B55" s="4">
        <v>20</v>
      </c>
      <c r="C55" s="24"/>
      <c r="D55" s="51">
        <v>8234</v>
      </c>
      <c r="E55" s="51">
        <v>8225</v>
      </c>
      <c r="F55" s="51">
        <v>8259</v>
      </c>
      <c r="G55" s="51">
        <v>8344</v>
      </c>
      <c r="H55" s="51">
        <v>8461</v>
      </c>
      <c r="I55" s="51">
        <v>8596</v>
      </c>
      <c r="J55" s="51">
        <v>8741</v>
      </c>
      <c r="K55" s="51">
        <v>8884</v>
      </c>
      <c r="L55" s="10"/>
      <c r="M55" s="10"/>
      <c r="N55" s="7"/>
      <c r="O55" s="7"/>
      <c r="P55" s="7"/>
      <c r="W55" s="2"/>
      <c r="X55" s="2"/>
      <c r="Y55" s="1"/>
    </row>
    <row r="56" spans="1:25" ht="11.25" customHeight="1" x14ac:dyDescent="0.25">
      <c r="A56" s="4"/>
      <c r="B56" s="4">
        <v>21</v>
      </c>
      <c r="C56" s="24"/>
      <c r="D56" s="51">
        <v>8312</v>
      </c>
      <c r="E56" s="51">
        <v>8284</v>
      </c>
      <c r="F56" s="51">
        <v>8293</v>
      </c>
      <c r="G56" s="51">
        <v>8335</v>
      </c>
      <c r="H56" s="51">
        <v>8385</v>
      </c>
      <c r="I56" s="51">
        <v>8452</v>
      </c>
      <c r="J56" s="51">
        <v>8546</v>
      </c>
      <c r="K56" s="51">
        <v>8675</v>
      </c>
      <c r="L56" s="10"/>
      <c r="M56" s="10"/>
      <c r="N56" s="7"/>
      <c r="O56" s="7"/>
      <c r="P56" s="7"/>
      <c r="W56" s="2"/>
      <c r="X56" s="2"/>
      <c r="Y56" s="1"/>
    </row>
    <row r="57" spans="1:25" ht="11.25" customHeight="1" x14ac:dyDescent="0.25">
      <c r="A57" s="4"/>
      <c r="B57" s="4">
        <v>22</v>
      </c>
      <c r="C57" s="24"/>
      <c r="D57" s="51">
        <v>8337</v>
      </c>
      <c r="E57" s="51">
        <v>8324</v>
      </c>
      <c r="F57" s="51">
        <v>8334</v>
      </c>
      <c r="G57" s="51">
        <v>8352</v>
      </c>
      <c r="H57" s="51">
        <v>8356</v>
      </c>
      <c r="I57" s="51">
        <v>8373</v>
      </c>
      <c r="J57" s="51">
        <v>8422</v>
      </c>
      <c r="K57" s="51">
        <v>8533</v>
      </c>
      <c r="L57" s="10"/>
      <c r="M57" s="10"/>
      <c r="N57" s="7"/>
      <c r="O57" s="7"/>
      <c r="P57" s="7"/>
      <c r="W57" s="2"/>
      <c r="X57" s="2"/>
      <c r="Y57" s="1"/>
    </row>
    <row r="58" spans="1:25" ht="11.25" customHeight="1" x14ac:dyDescent="0.25">
      <c r="A58" s="4"/>
      <c r="B58" s="4">
        <v>23</v>
      </c>
      <c r="C58" s="24"/>
      <c r="D58" s="51">
        <v>8275</v>
      </c>
      <c r="E58" s="51">
        <v>8325</v>
      </c>
      <c r="F58" s="51">
        <v>8377</v>
      </c>
      <c r="G58" s="51">
        <v>8404</v>
      </c>
      <c r="H58" s="51">
        <v>8399</v>
      </c>
      <c r="I58" s="51">
        <v>8392</v>
      </c>
      <c r="J58" s="51">
        <v>8418</v>
      </c>
      <c r="K58" s="51">
        <v>8505</v>
      </c>
      <c r="L58" s="10"/>
      <c r="M58" s="10"/>
      <c r="N58" s="7"/>
      <c r="O58" s="7"/>
      <c r="P58" s="7"/>
      <c r="W58" s="2"/>
      <c r="X58" s="2"/>
      <c r="Y58" s="1"/>
    </row>
    <row r="59" spans="1:25" ht="11.25" customHeight="1" x14ac:dyDescent="0.25">
      <c r="A59" s="4"/>
      <c r="B59" s="4">
        <v>24</v>
      </c>
      <c r="C59" s="24"/>
      <c r="D59" s="51">
        <v>8152</v>
      </c>
      <c r="E59" s="51">
        <v>8298</v>
      </c>
      <c r="F59" s="51">
        <v>8413</v>
      </c>
      <c r="G59" s="51">
        <v>8472</v>
      </c>
      <c r="H59" s="51">
        <v>8480</v>
      </c>
      <c r="I59" s="51">
        <v>8475</v>
      </c>
      <c r="J59" s="51">
        <v>8487</v>
      </c>
      <c r="K59" s="51">
        <v>8550</v>
      </c>
      <c r="L59" s="10"/>
      <c r="M59" s="10"/>
      <c r="N59" s="7"/>
      <c r="O59" s="7"/>
      <c r="P59" s="7"/>
      <c r="W59" s="2"/>
      <c r="X59" s="2"/>
      <c r="Y59" s="1"/>
    </row>
    <row r="60" spans="1:25" ht="3" customHeight="1" x14ac:dyDescent="0.25">
      <c r="A60" s="4"/>
      <c r="B60" s="49"/>
      <c r="C60" s="16"/>
      <c r="D60" s="11"/>
      <c r="E60" s="11"/>
      <c r="F60" s="11"/>
      <c r="G60" s="11"/>
      <c r="H60" s="11"/>
      <c r="I60" s="11"/>
      <c r="J60" s="11"/>
      <c r="K60" s="11"/>
      <c r="L60" s="9"/>
      <c r="M60" s="9"/>
      <c r="N60" s="7"/>
      <c r="O60" s="7"/>
      <c r="P60" s="7"/>
      <c r="W60" s="2"/>
      <c r="X60" s="2"/>
      <c r="Y60" s="1"/>
    </row>
    <row r="61" spans="1:25" ht="11.25" customHeight="1" x14ac:dyDescent="0.25">
      <c r="A61" s="4"/>
      <c r="B61" s="4"/>
      <c r="C61" s="13"/>
      <c r="D61" s="9"/>
      <c r="E61" s="9"/>
      <c r="F61" s="9"/>
      <c r="G61" s="9"/>
      <c r="H61" s="9"/>
      <c r="I61" s="9"/>
      <c r="J61" s="9"/>
      <c r="K61" s="46" t="s">
        <v>8</v>
      </c>
      <c r="L61" s="9"/>
      <c r="M61" s="9"/>
      <c r="N61" s="7"/>
      <c r="O61" s="7"/>
      <c r="P61" s="7"/>
      <c r="W61" s="2"/>
      <c r="X61" s="2"/>
      <c r="Y61" s="1"/>
    </row>
    <row r="62" spans="1:25" ht="13.5" customHeight="1" x14ac:dyDescent="0.25">
      <c r="A62" s="4"/>
      <c r="B62" s="4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7"/>
      <c r="O62" s="7"/>
      <c r="P62" s="7"/>
      <c r="W62" s="2"/>
      <c r="X62" s="2"/>
      <c r="Y62" s="1"/>
    </row>
    <row r="63" spans="1:25" ht="10.5" customHeight="1" x14ac:dyDescent="0.25">
      <c r="A63" s="4"/>
      <c r="B63" s="4"/>
      <c r="D63" s="9"/>
      <c r="E63" s="9"/>
      <c r="F63" s="9"/>
      <c r="G63" s="9"/>
      <c r="H63" s="9"/>
      <c r="I63" s="9"/>
      <c r="J63" s="9"/>
      <c r="K63" s="9"/>
      <c r="L63" s="4"/>
      <c r="M63" s="4"/>
      <c r="N63" s="4"/>
      <c r="O63" s="4"/>
      <c r="P63" s="4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25">
      <c r="A64" s="4"/>
      <c r="B64" s="33" t="s">
        <v>11</v>
      </c>
      <c r="C64" s="33"/>
      <c r="D64" s="33"/>
      <c r="E64" s="33"/>
      <c r="F64" s="33"/>
      <c r="G64" s="33"/>
      <c r="H64" s="33"/>
      <c r="I64" s="33"/>
      <c r="J64" s="33"/>
      <c r="L64" s="4"/>
      <c r="M64" s="4"/>
      <c r="N64" s="4"/>
      <c r="O64" s="4"/>
      <c r="P64" s="4"/>
      <c r="Q64" s="1"/>
      <c r="R64" s="1"/>
      <c r="S64" s="1"/>
      <c r="T64" s="1"/>
      <c r="U64" s="1"/>
      <c r="V64" s="1"/>
      <c r="W64" s="1"/>
      <c r="X64" s="1"/>
      <c r="Y64" s="1"/>
    </row>
    <row r="65" spans="1:25" ht="9.75" customHeight="1" x14ac:dyDescent="0.25">
      <c r="A65" s="4"/>
      <c r="B65" s="4"/>
      <c r="C65" s="5"/>
      <c r="D65" s="5"/>
      <c r="E65" s="5"/>
      <c r="F65" s="5"/>
      <c r="G65" s="5"/>
      <c r="H65" s="5"/>
      <c r="I65" s="5"/>
      <c r="J65" s="47" t="s">
        <v>10</v>
      </c>
      <c r="K65" s="5"/>
      <c r="L65" s="4"/>
      <c r="M65" s="4"/>
      <c r="N65" s="4"/>
      <c r="O65" s="4"/>
      <c r="P65" s="4"/>
      <c r="Q65" s="1"/>
      <c r="R65" s="1"/>
      <c r="S65" s="1"/>
      <c r="T65" s="1"/>
      <c r="U65" s="1"/>
      <c r="V65" s="1"/>
      <c r="W65" s="1"/>
      <c r="X65" s="1"/>
      <c r="Y65" s="1"/>
    </row>
    <row r="66" spans="1:25" ht="15" customHeight="1" x14ac:dyDescent="0.25">
      <c r="A66" s="4"/>
      <c r="B66" s="53" t="s">
        <v>2</v>
      </c>
      <c r="C66" s="54"/>
      <c r="D66" s="19">
        <v>2018</v>
      </c>
      <c r="E66" s="18">
        <v>2019</v>
      </c>
      <c r="F66" s="18">
        <v>2020</v>
      </c>
      <c r="G66" s="18">
        <v>2021</v>
      </c>
      <c r="H66" s="18">
        <v>2022</v>
      </c>
      <c r="I66" s="18">
        <v>2023</v>
      </c>
      <c r="J66" s="18">
        <v>2024</v>
      </c>
      <c r="K66" s="18">
        <v>2025</v>
      </c>
      <c r="L66" s="4"/>
      <c r="M66" s="4"/>
      <c r="N66" s="4"/>
      <c r="O66" s="4"/>
      <c r="P66" s="4"/>
      <c r="Q66" s="1"/>
      <c r="R66" s="1"/>
      <c r="S66" s="1"/>
      <c r="T66" s="1"/>
      <c r="U66" s="1"/>
      <c r="V66" s="1"/>
      <c r="W66" s="1"/>
      <c r="X66" s="1"/>
      <c r="Y66" s="1"/>
    </row>
    <row r="67" spans="1:25" ht="3" customHeight="1" x14ac:dyDescent="0.25">
      <c r="A67" s="4"/>
      <c r="B67" s="4"/>
      <c r="C67" s="14"/>
      <c r="D67" s="6"/>
      <c r="E67" s="6"/>
      <c r="F67" s="6"/>
      <c r="G67" s="6"/>
      <c r="H67" s="6"/>
      <c r="I67" s="6"/>
      <c r="J67" s="6"/>
      <c r="K67" s="6"/>
      <c r="L67" s="4"/>
      <c r="M67" s="4"/>
      <c r="N67" s="4"/>
      <c r="O67" s="4"/>
      <c r="P67" s="4"/>
      <c r="Q67" s="1"/>
      <c r="R67" s="1"/>
      <c r="S67" s="1"/>
      <c r="T67" s="1"/>
      <c r="U67" s="1"/>
      <c r="V67" s="1"/>
      <c r="W67" s="1"/>
      <c r="X67" s="1"/>
      <c r="Y67" s="1"/>
    </row>
    <row r="68" spans="1:25" ht="12" customHeight="1" x14ac:dyDescent="0.25">
      <c r="A68" s="4"/>
      <c r="B68" s="52" t="s">
        <v>9</v>
      </c>
      <c r="C68" s="52"/>
      <c r="D68" s="8">
        <f t="shared" ref="D68:K68" si="34">D69+D73+D80+D86</f>
        <v>182217</v>
      </c>
      <c r="E68" s="8">
        <f t="shared" si="34"/>
        <v>184512</v>
      </c>
      <c r="F68" s="8">
        <f t="shared" si="34"/>
        <v>186838</v>
      </c>
      <c r="G68" s="8">
        <f t="shared" si="34"/>
        <v>189190</v>
      </c>
      <c r="H68" s="8">
        <f t="shared" si="34"/>
        <v>191557</v>
      </c>
      <c r="I68" s="8">
        <f t="shared" si="34"/>
        <v>193941</v>
      </c>
      <c r="J68" s="8">
        <f t="shared" si="34"/>
        <v>196353</v>
      </c>
      <c r="K68" s="8">
        <f t="shared" si="34"/>
        <v>198795</v>
      </c>
      <c r="L68" s="4"/>
      <c r="M68" s="4"/>
      <c r="N68" s="4"/>
      <c r="O68" s="4"/>
      <c r="P68" s="4"/>
      <c r="Q68" s="1"/>
      <c r="R68" s="1"/>
      <c r="S68" s="1"/>
      <c r="T68" s="1"/>
      <c r="U68" s="1"/>
      <c r="V68" s="1"/>
      <c r="W68" s="1"/>
      <c r="X68" s="1"/>
      <c r="Y68" s="1"/>
    </row>
    <row r="69" spans="1:25" ht="11.25" customHeight="1" x14ac:dyDescent="0.25">
      <c r="A69" s="4"/>
      <c r="B69" s="50" t="s">
        <v>3</v>
      </c>
      <c r="C69" s="30"/>
      <c r="D69" s="40">
        <f>SUM(D70:D72)</f>
        <v>25674</v>
      </c>
      <c r="E69" s="40">
        <f t="shared" ref="E69" si="35">SUM(E70:E72)</f>
        <v>25979</v>
      </c>
      <c r="F69" s="40">
        <f t="shared" ref="F69" si="36">SUM(F70:F72)</f>
        <v>26347</v>
      </c>
      <c r="G69" s="40">
        <f t="shared" ref="G69" si="37">SUM(G70:G72)</f>
        <v>26831</v>
      </c>
      <c r="H69" s="40">
        <f t="shared" ref="H69" si="38">SUM(H70:H72)</f>
        <v>27423</v>
      </c>
      <c r="I69" s="40">
        <f t="shared" ref="I69" si="39">SUM(I70:I72)</f>
        <v>28035</v>
      </c>
      <c r="J69" s="40">
        <f t="shared" ref="J69" si="40">SUM(J70:J72)</f>
        <v>28586</v>
      </c>
      <c r="K69" s="40">
        <f t="shared" ref="K69" si="41">SUM(K70:K72)</f>
        <v>28989</v>
      </c>
      <c r="L69" s="4"/>
      <c r="M69" s="4"/>
      <c r="N69" s="4"/>
      <c r="O69" s="4"/>
      <c r="P69" s="4"/>
      <c r="Q69" s="1"/>
      <c r="R69" s="1"/>
      <c r="S69" s="1"/>
      <c r="T69" s="1"/>
      <c r="U69" s="1"/>
      <c r="V69" s="1"/>
      <c r="W69" s="1"/>
      <c r="X69" s="1"/>
      <c r="Y69" s="1"/>
    </row>
    <row r="70" spans="1:25" ht="11.25" customHeight="1" x14ac:dyDescent="0.25">
      <c r="A70" s="4"/>
      <c r="B70" s="4">
        <v>3</v>
      </c>
      <c r="C70" s="31"/>
      <c r="D70" s="51">
        <v>8694</v>
      </c>
      <c r="E70" s="51">
        <v>8887</v>
      </c>
      <c r="F70" s="51">
        <v>9050</v>
      </c>
      <c r="G70" s="51">
        <v>9182</v>
      </c>
      <c r="H70" s="51">
        <v>9302</v>
      </c>
      <c r="I70" s="51">
        <v>9407</v>
      </c>
      <c r="J70" s="51">
        <v>9500</v>
      </c>
      <c r="K70" s="51">
        <v>9579</v>
      </c>
      <c r="L70" s="4"/>
      <c r="M70" s="4"/>
      <c r="N70" s="4"/>
      <c r="O70" s="4"/>
      <c r="P70" s="4"/>
      <c r="Q70" s="1"/>
      <c r="R70" s="1"/>
      <c r="S70" s="1"/>
      <c r="T70" s="1"/>
      <c r="U70" s="1"/>
      <c r="V70" s="1"/>
      <c r="W70" s="1"/>
      <c r="X70" s="1"/>
      <c r="Y70" s="1"/>
    </row>
    <row r="71" spans="1:25" ht="11.25" customHeight="1" x14ac:dyDescent="0.25">
      <c r="A71" s="4"/>
      <c r="B71" s="4">
        <v>4</v>
      </c>
      <c r="C71" s="31"/>
      <c r="D71" s="51">
        <v>8608</v>
      </c>
      <c r="E71" s="51">
        <v>8743</v>
      </c>
      <c r="F71" s="51">
        <v>8880</v>
      </c>
      <c r="G71" s="51">
        <v>9027</v>
      </c>
      <c r="H71" s="51">
        <v>9191</v>
      </c>
      <c r="I71" s="51">
        <v>9355</v>
      </c>
      <c r="J71" s="51">
        <v>9502</v>
      </c>
      <c r="K71" s="51">
        <v>9617</v>
      </c>
      <c r="L71" s="4"/>
      <c r="M71" s="4"/>
      <c r="N71" s="4"/>
      <c r="O71" s="4"/>
      <c r="P71" s="4"/>
      <c r="Q71" s="1"/>
      <c r="R71" s="1"/>
      <c r="S71" s="1"/>
      <c r="T71" s="1"/>
      <c r="U71" s="1"/>
      <c r="V71" s="1"/>
      <c r="W71" s="1"/>
      <c r="X71" s="1"/>
      <c r="Y71" s="1"/>
    </row>
    <row r="72" spans="1:25" ht="11.25" customHeight="1" x14ac:dyDescent="0.25">
      <c r="A72" s="4"/>
      <c r="B72" s="4">
        <v>5</v>
      </c>
      <c r="C72" s="32"/>
      <c r="D72" s="51">
        <v>8372</v>
      </c>
      <c r="E72" s="51">
        <v>8349</v>
      </c>
      <c r="F72" s="51">
        <v>8417</v>
      </c>
      <c r="G72" s="51">
        <v>8622</v>
      </c>
      <c r="H72" s="51">
        <v>8930</v>
      </c>
      <c r="I72" s="51">
        <v>9273</v>
      </c>
      <c r="J72" s="51">
        <v>9584</v>
      </c>
      <c r="K72" s="51">
        <v>9793</v>
      </c>
      <c r="L72" s="4"/>
      <c r="M72" s="4"/>
      <c r="N72" s="4"/>
      <c r="O72" s="4"/>
      <c r="P72" s="4"/>
      <c r="Q72" s="1"/>
      <c r="R72" s="1"/>
      <c r="S72" s="1"/>
      <c r="T72" s="1"/>
      <c r="U72" s="1"/>
      <c r="V72" s="1"/>
      <c r="W72" s="1"/>
      <c r="X72" s="1"/>
      <c r="Y72" s="1"/>
    </row>
    <row r="73" spans="1:25" ht="11.25" customHeight="1" x14ac:dyDescent="0.25">
      <c r="A73" s="4"/>
      <c r="B73" s="50" t="s">
        <v>4</v>
      </c>
      <c r="C73" s="34"/>
      <c r="D73" s="40">
        <f>SUM(D74:D79)</f>
        <v>50446</v>
      </c>
      <c r="E73" s="40">
        <f t="shared" ref="E73" si="42">SUM(E74:E79)</f>
        <v>50673</v>
      </c>
      <c r="F73" s="40">
        <f t="shared" ref="F73" si="43">SUM(F74:F79)</f>
        <v>51119</v>
      </c>
      <c r="G73" s="40">
        <f t="shared" ref="G73" si="44">SUM(G74:G79)</f>
        <v>51850</v>
      </c>
      <c r="H73" s="40">
        <f t="shared" ref="H73" si="45">SUM(H74:H79)</f>
        <v>52780</v>
      </c>
      <c r="I73" s="40">
        <f t="shared" ref="I73" si="46">SUM(I74:I79)</f>
        <v>53812</v>
      </c>
      <c r="J73" s="40">
        <f t="shared" ref="J73" si="47">SUM(J74:J79)</f>
        <v>54851</v>
      </c>
      <c r="K73" s="40">
        <f t="shared" ref="K73" si="48">SUM(K74:K79)</f>
        <v>55795</v>
      </c>
      <c r="L73" s="4"/>
      <c r="M73" s="4"/>
      <c r="N73" s="4"/>
      <c r="O73" s="4"/>
      <c r="P73" s="4"/>
      <c r="Q73" s="1"/>
      <c r="R73" s="1"/>
      <c r="S73" s="1"/>
      <c r="T73" s="1"/>
      <c r="U73" s="1"/>
      <c r="V73" s="1"/>
      <c r="W73" s="1"/>
      <c r="X73" s="1"/>
      <c r="Y73" s="1"/>
    </row>
    <row r="74" spans="1:25" ht="11.25" customHeight="1" x14ac:dyDescent="0.25">
      <c r="A74" s="4"/>
      <c r="B74" s="36">
        <v>6</v>
      </c>
      <c r="C74" s="34"/>
      <c r="D74" s="51">
        <v>8346</v>
      </c>
      <c r="E74" s="51">
        <v>8311</v>
      </c>
      <c r="F74" s="51">
        <v>8369</v>
      </c>
      <c r="G74" s="51">
        <v>8564</v>
      </c>
      <c r="H74" s="51">
        <v>8860</v>
      </c>
      <c r="I74" s="51">
        <v>9192</v>
      </c>
      <c r="J74" s="51">
        <v>9497</v>
      </c>
      <c r="K74" s="51">
        <v>9711</v>
      </c>
      <c r="L74" s="4"/>
      <c r="M74" s="4"/>
      <c r="N74" s="4"/>
      <c r="O74" s="4"/>
      <c r="P74" s="4"/>
      <c r="Q74" s="1"/>
      <c r="R74" s="1"/>
      <c r="S74" s="1"/>
      <c r="T74" s="1"/>
      <c r="U74" s="1"/>
      <c r="V74" s="1"/>
      <c r="W74" s="1"/>
      <c r="X74" s="1"/>
      <c r="Y74" s="1"/>
    </row>
    <row r="75" spans="1:25" ht="11.25" customHeight="1" x14ac:dyDescent="0.25">
      <c r="A75" s="4"/>
      <c r="B75" s="36">
        <v>7</v>
      </c>
      <c r="C75" s="34"/>
      <c r="D75" s="51">
        <v>8345</v>
      </c>
      <c r="E75" s="51">
        <v>8321</v>
      </c>
      <c r="F75" s="51">
        <v>8379</v>
      </c>
      <c r="G75" s="51">
        <v>8553</v>
      </c>
      <c r="H75" s="51">
        <v>8813</v>
      </c>
      <c r="I75" s="51">
        <v>9105</v>
      </c>
      <c r="J75" s="51">
        <v>9379</v>
      </c>
      <c r="K75" s="51">
        <v>9583</v>
      </c>
      <c r="L75" s="4"/>
      <c r="M75" s="4"/>
      <c r="N75" s="4"/>
      <c r="O75" s="4"/>
      <c r="P75" s="4"/>
      <c r="Q75" s="1"/>
      <c r="R75" s="1"/>
      <c r="S75" s="1"/>
      <c r="T75" s="1"/>
      <c r="U75" s="1"/>
      <c r="V75" s="1"/>
      <c r="W75" s="1"/>
      <c r="X75" s="1"/>
      <c r="Y75" s="1"/>
    </row>
    <row r="76" spans="1:25" ht="11.25" customHeight="1" x14ac:dyDescent="0.25">
      <c r="A76" s="4"/>
      <c r="B76" s="36">
        <v>8</v>
      </c>
      <c r="C76" s="34"/>
      <c r="D76" s="51">
        <v>8366</v>
      </c>
      <c r="E76" s="51">
        <v>8367</v>
      </c>
      <c r="F76" s="51">
        <v>8430</v>
      </c>
      <c r="G76" s="51">
        <v>8577</v>
      </c>
      <c r="H76" s="51">
        <v>8783</v>
      </c>
      <c r="I76" s="51">
        <v>9016</v>
      </c>
      <c r="J76" s="51">
        <v>9241</v>
      </c>
      <c r="K76" s="51">
        <v>9424</v>
      </c>
      <c r="L76" s="4"/>
      <c r="M76" s="4"/>
      <c r="N76" s="4"/>
      <c r="O76" s="4"/>
      <c r="P76" s="4"/>
      <c r="Q76" s="1"/>
      <c r="R76" s="1"/>
      <c r="S76" s="1"/>
      <c r="T76" s="1"/>
      <c r="U76" s="1"/>
      <c r="V76" s="1"/>
      <c r="W76" s="1"/>
      <c r="X76" s="1"/>
      <c r="Y76" s="1"/>
    </row>
    <row r="77" spans="1:25" ht="11.25" customHeight="1" x14ac:dyDescent="0.25">
      <c r="A77" s="4"/>
      <c r="B77" s="36">
        <v>9</v>
      </c>
      <c r="C77" s="34"/>
      <c r="D77" s="51">
        <v>8398</v>
      </c>
      <c r="E77" s="51">
        <v>8436</v>
      </c>
      <c r="F77" s="51">
        <v>8508</v>
      </c>
      <c r="G77" s="51">
        <v>8623</v>
      </c>
      <c r="H77" s="51">
        <v>8767</v>
      </c>
      <c r="I77" s="51">
        <v>8928</v>
      </c>
      <c r="J77" s="51">
        <v>9092</v>
      </c>
      <c r="K77" s="51">
        <v>9248</v>
      </c>
      <c r="L77" s="4"/>
      <c r="M77" s="4"/>
      <c r="N77" s="4"/>
      <c r="O77" s="4"/>
      <c r="P77" s="4"/>
      <c r="Q77" s="1"/>
      <c r="R77" s="1"/>
      <c r="S77" s="1"/>
      <c r="T77" s="1"/>
      <c r="U77" s="1"/>
      <c r="V77" s="1"/>
      <c r="W77" s="1"/>
      <c r="X77" s="1"/>
      <c r="Y77" s="1"/>
    </row>
    <row r="78" spans="1:25" ht="11.25" customHeight="1" x14ac:dyDescent="0.25">
      <c r="A78" s="4"/>
      <c r="B78" s="36">
        <v>10</v>
      </c>
      <c r="C78" s="34"/>
      <c r="D78" s="51">
        <v>8452</v>
      </c>
      <c r="E78" s="51">
        <v>8541</v>
      </c>
      <c r="F78" s="51">
        <v>8628</v>
      </c>
      <c r="G78" s="51">
        <v>8704</v>
      </c>
      <c r="H78" s="51">
        <v>8768</v>
      </c>
      <c r="I78" s="51">
        <v>8835</v>
      </c>
      <c r="J78" s="51">
        <v>8923</v>
      </c>
      <c r="K78" s="51">
        <v>9041</v>
      </c>
      <c r="L78" s="4"/>
      <c r="M78" s="4"/>
      <c r="N78" s="4"/>
      <c r="O78" s="4"/>
      <c r="P78" s="4"/>
      <c r="Q78" s="1"/>
      <c r="R78" s="1"/>
      <c r="S78" s="1"/>
      <c r="T78" s="1"/>
      <c r="U78" s="1"/>
      <c r="V78" s="1"/>
      <c r="W78" s="1"/>
      <c r="X78" s="1"/>
      <c r="Y78" s="1"/>
    </row>
    <row r="79" spans="1:25" ht="11.25" customHeight="1" x14ac:dyDescent="0.25">
      <c r="A79" s="4"/>
      <c r="B79" s="36">
        <v>11</v>
      </c>
      <c r="C79" s="34"/>
      <c r="D79" s="51">
        <v>8539</v>
      </c>
      <c r="E79" s="51">
        <v>8697</v>
      </c>
      <c r="F79" s="51">
        <v>8805</v>
      </c>
      <c r="G79" s="51">
        <v>8829</v>
      </c>
      <c r="H79" s="51">
        <v>8789</v>
      </c>
      <c r="I79" s="51">
        <v>8736</v>
      </c>
      <c r="J79" s="51">
        <v>8719</v>
      </c>
      <c r="K79" s="51">
        <v>8788</v>
      </c>
      <c r="L79" s="4"/>
      <c r="M79" s="4"/>
      <c r="N79" s="4"/>
      <c r="O79" s="4"/>
      <c r="P79" s="4"/>
      <c r="Q79" s="1"/>
      <c r="R79" s="1"/>
      <c r="S79" s="1"/>
      <c r="T79" s="1"/>
      <c r="U79" s="1"/>
      <c r="V79" s="1"/>
      <c r="W79" s="1"/>
      <c r="X79" s="1"/>
      <c r="Y79" s="1"/>
    </row>
    <row r="80" spans="1:25" ht="11.25" customHeight="1" x14ac:dyDescent="0.25">
      <c r="A80" s="4"/>
      <c r="B80" s="50" t="s">
        <v>5</v>
      </c>
      <c r="C80" s="34"/>
      <c r="D80" s="40">
        <f>SUM(D81:D85)</f>
        <v>41256</v>
      </c>
      <c r="E80" s="40">
        <f t="shared" ref="E80" si="49">SUM(E81:E85)</f>
        <v>41949</v>
      </c>
      <c r="F80" s="40">
        <f t="shared" ref="F80" si="50">SUM(F81:F85)</f>
        <v>42531</v>
      </c>
      <c r="G80" s="40">
        <f t="shared" ref="G80" si="51">SUM(G81:G85)</f>
        <v>42951</v>
      </c>
      <c r="H80" s="40">
        <f t="shared" ref="H80" si="52">SUM(H81:H85)</f>
        <v>43268</v>
      </c>
      <c r="I80" s="40">
        <f t="shared" ref="I80" si="53">SUM(I81:I85)</f>
        <v>43555</v>
      </c>
      <c r="J80" s="40">
        <f t="shared" ref="J80" si="54">SUM(J81:J85)</f>
        <v>43891</v>
      </c>
      <c r="K80" s="40">
        <f t="shared" ref="K80" si="55">SUM(K81:K85)</f>
        <v>44354</v>
      </c>
      <c r="L80" s="4"/>
      <c r="M80" s="4"/>
      <c r="N80" s="4"/>
      <c r="O80" s="4"/>
      <c r="P80" s="4"/>
      <c r="Q80" s="1"/>
      <c r="R80" s="1"/>
      <c r="S80" s="1"/>
      <c r="T80" s="1"/>
      <c r="U80" s="1"/>
      <c r="V80" s="1"/>
      <c r="W80" s="1"/>
      <c r="X80" s="1"/>
      <c r="Y80" s="1"/>
    </row>
    <row r="81" spans="1:25" ht="11.25" customHeight="1" x14ac:dyDescent="0.25">
      <c r="A81" s="4"/>
      <c r="B81" s="36">
        <v>12</v>
      </c>
      <c r="C81" s="34"/>
      <c r="D81" s="51">
        <v>8552</v>
      </c>
      <c r="E81" s="51">
        <v>8749</v>
      </c>
      <c r="F81" s="51">
        <v>8870</v>
      </c>
      <c r="G81" s="51">
        <v>8871</v>
      </c>
      <c r="H81" s="51">
        <v>8784</v>
      </c>
      <c r="I81" s="51">
        <v>8674</v>
      </c>
      <c r="J81" s="51">
        <v>8606</v>
      </c>
      <c r="K81" s="51">
        <v>8648</v>
      </c>
      <c r="L81" s="4"/>
      <c r="M81" s="4"/>
      <c r="N81" s="4"/>
      <c r="O81" s="4"/>
      <c r="P81" s="4"/>
      <c r="Q81" s="1"/>
      <c r="R81" s="1"/>
      <c r="S81" s="1"/>
      <c r="T81" s="1"/>
      <c r="U81" s="1"/>
      <c r="V81" s="1"/>
      <c r="W81" s="1"/>
      <c r="X81" s="1"/>
      <c r="Y81" s="1"/>
    </row>
    <row r="82" spans="1:25" ht="11.25" customHeight="1" x14ac:dyDescent="0.25">
      <c r="A82" s="4"/>
      <c r="B82" s="36">
        <v>13</v>
      </c>
      <c r="C82" s="34"/>
      <c r="D82" s="51">
        <v>8444</v>
      </c>
      <c r="E82" s="51">
        <v>8627</v>
      </c>
      <c r="F82" s="51">
        <v>8749</v>
      </c>
      <c r="G82" s="51">
        <v>8776</v>
      </c>
      <c r="H82" s="51">
        <v>8732</v>
      </c>
      <c r="I82" s="51">
        <v>8670</v>
      </c>
      <c r="J82" s="51">
        <v>8640</v>
      </c>
      <c r="K82" s="51">
        <v>8695</v>
      </c>
      <c r="L82" s="4"/>
      <c r="M82" s="4"/>
      <c r="N82" s="4"/>
      <c r="O82" s="4"/>
      <c r="P82" s="4"/>
      <c r="Q82" s="1"/>
      <c r="R82" s="1"/>
      <c r="S82" s="1"/>
      <c r="T82" s="1"/>
      <c r="U82" s="1"/>
      <c r="V82" s="1"/>
      <c r="W82" s="1"/>
      <c r="X82" s="1"/>
      <c r="Y82" s="1"/>
    </row>
    <row r="83" spans="1:25" ht="11.25" customHeight="1" x14ac:dyDescent="0.25">
      <c r="A83" s="4"/>
      <c r="B83" s="36">
        <v>14</v>
      </c>
      <c r="C83" s="34"/>
      <c r="D83" s="51">
        <v>8263</v>
      </c>
      <c r="E83" s="51">
        <v>8401</v>
      </c>
      <c r="F83" s="51">
        <v>8516</v>
      </c>
      <c r="G83" s="51">
        <v>8596</v>
      </c>
      <c r="H83" s="51">
        <v>8654</v>
      </c>
      <c r="I83" s="51">
        <v>8703</v>
      </c>
      <c r="J83" s="51">
        <v>8764</v>
      </c>
      <c r="K83" s="51">
        <v>8855</v>
      </c>
      <c r="L83" s="4"/>
      <c r="M83" s="4"/>
      <c r="N83" s="4"/>
      <c r="O83" s="4"/>
      <c r="P83" s="4"/>
      <c r="Q83" s="1"/>
      <c r="R83" s="1"/>
      <c r="S83" s="1"/>
      <c r="T83" s="1"/>
      <c r="U83" s="1"/>
      <c r="V83" s="1"/>
      <c r="W83" s="1"/>
      <c r="X83" s="1"/>
      <c r="Y83" s="1"/>
    </row>
    <row r="84" spans="1:25" ht="11.25" customHeight="1" x14ac:dyDescent="0.25">
      <c r="A84" s="4"/>
      <c r="B84" s="36">
        <v>15</v>
      </c>
      <c r="C84" s="34"/>
      <c r="D84" s="51">
        <v>8094</v>
      </c>
      <c r="E84" s="51">
        <v>8198</v>
      </c>
      <c r="F84" s="51">
        <v>8310</v>
      </c>
      <c r="G84" s="51">
        <v>8438</v>
      </c>
      <c r="H84" s="51">
        <v>8583</v>
      </c>
      <c r="I84" s="51">
        <v>8733</v>
      </c>
      <c r="J84" s="51">
        <v>8875</v>
      </c>
      <c r="K84" s="51">
        <v>8996</v>
      </c>
      <c r="L84" s="4"/>
      <c r="M84" s="4"/>
      <c r="N84" s="4"/>
      <c r="O84" s="4"/>
      <c r="P84" s="4"/>
      <c r="Q84" s="1"/>
      <c r="R84" s="1"/>
      <c r="S84" s="1"/>
      <c r="T84" s="1"/>
      <c r="U84" s="1"/>
      <c r="V84" s="1"/>
      <c r="W84" s="1"/>
      <c r="X84" s="1"/>
      <c r="Y84" s="1"/>
    </row>
    <row r="85" spans="1:25" ht="11.25" customHeight="1" x14ac:dyDescent="0.25">
      <c r="A85" s="4"/>
      <c r="B85" s="36">
        <v>16</v>
      </c>
      <c r="C85" s="34"/>
      <c r="D85" s="51">
        <v>7903</v>
      </c>
      <c r="E85" s="51">
        <v>7974</v>
      </c>
      <c r="F85" s="51">
        <v>8086</v>
      </c>
      <c r="G85" s="51">
        <v>8270</v>
      </c>
      <c r="H85" s="51">
        <v>8515</v>
      </c>
      <c r="I85" s="51">
        <v>8775</v>
      </c>
      <c r="J85" s="51">
        <v>9006</v>
      </c>
      <c r="K85" s="51">
        <v>9160</v>
      </c>
      <c r="L85" s="4"/>
      <c r="M85" s="4"/>
      <c r="N85" s="4"/>
      <c r="O85" s="4"/>
      <c r="P85" s="4"/>
      <c r="Q85" s="1"/>
      <c r="R85" s="1"/>
      <c r="S85" s="1"/>
      <c r="T85" s="1"/>
      <c r="U85" s="1"/>
      <c r="V85" s="1"/>
      <c r="W85" s="1"/>
      <c r="X85" s="1"/>
      <c r="Y85" s="1"/>
    </row>
    <row r="86" spans="1:25" ht="11.25" customHeight="1" x14ac:dyDescent="0.25">
      <c r="A86" s="4"/>
      <c r="B86" s="50" t="s">
        <v>6</v>
      </c>
      <c r="C86" s="34"/>
      <c r="D86" s="40">
        <f>SUM(D87:D95)</f>
        <v>64841</v>
      </c>
      <c r="E86" s="40">
        <f t="shared" ref="E86" si="56">SUM(E87:E94)</f>
        <v>65911</v>
      </c>
      <c r="F86" s="40">
        <f t="shared" ref="F86" si="57">SUM(F87:F94)</f>
        <v>66841</v>
      </c>
      <c r="G86" s="40">
        <f t="shared" ref="G86" si="58">SUM(G87:G94)</f>
        <v>67558</v>
      </c>
      <c r="H86" s="40">
        <f t="shared" ref="H86" si="59">SUM(H87:H94)</f>
        <v>68086</v>
      </c>
      <c r="I86" s="40">
        <f t="shared" ref="I86" si="60">SUM(I87:I94)</f>
        <v>68539</v>
      </c>
      <c r="J86" s="40">
        <f t="shared" ref="J86" si="61">SUM(J87:J94)</f>
        <v>69025</v>
      </c>
      <c r="K86" s="40">
        <f t="shared" ref="K86" si="62">SUM(K87:K94)</f>
        <v>69657</v>
      </c>
      <c r="L86" s="4"/>
      <c r="M86" s="4"/>
      <c r="N86" s="4"/>
      <c r="O86" s="4"/>
      <c r="P86" s="4"/>
      <c r="Q86" s="1"/>
      <c r="R86" s="1"/>
      <c r="S86" s="1"/>
      <c r="T86" s="1"/>
      <c r="U86" s="1"/>
      <c r="V86" s="1"/>
      <c r="W86" s="1"/>
      <c r="X86" s="1"/>
      <c r="Y86" s="1"/>
    </row>
    <row r="87" spans="1:25" ht="11.25" customHeight="1" x14ac:dyDescent="0.25">
      <c r="A87" s="4"/>
      <c r="B87" s="36">
        <v>17</v>
      </c>
      <c r="C87" s="35"/>
      <c r="D87" s="51">
        <v>7812</v>
      </c>
      <c r="E87" s="51">
        <v>7863</v>
      </c>
      <c r="F87" s="51">
        <v>7973</v>
      </c>
      <c r="G87" s="51">
        <v>8181</v>
      </c>
      <c r="H87" s="51">
        <v>8471</v>
      </c>
      <c r="I87" s="51">
        <v>8782</v>
      </c>
      <c r="J87" s="51">
        <v>9052</v>
      </c>
      <c r="K87" s="51">
        <v>9220</v>
      </c>
      <c r="L87" s="4"/>
      <c r="M87" s="4"/>
      <c r="N87" s="4"/>
      <c r="O87" s="4"/>
      <c r="P87" s="4"/>
      <c r="Q87" s="1"/>
      <c r="R87" s="1"/>
      <c r="S87" s="1"/>
      <c r="T87" s="1"/>
      <c r="U87" s="1"/>
      <c r="V87" s="1"/>
      <c r="W87" s="1"/>
      <c r="X87" s="1"/>
      <c r="Y87" s="1"/>
    </row>
    <row r="88" spans="1:25" ht="11.25" customHeight="1" x14ac:dyDescent="0.25">
      <c r="A88" s="4"/>
      <c r="B88" s="4">
        <v>18</v>
      </c>
      <c r="C88" s="37"/>
      <c r="D88" s="51">
        <v>7876</v>
      </c>
      <c r="E88" s="51">
        <v>7938</v>
      </c>
      <c r="F88" s="51">
        <v>8043</v>
      </c>
      <c r="G88" s="51">
        <v>8225</v>
      </c>
      <c r="H88" s="51">
        <v>8469</v>
      </c>
      <c r="I88" s="51">
        <v>8727</v>
      </c>
      <c r="J88" s="51">
        <v>8955</v>
      </c>
      <c r="K88" s="51">
        <v>9104</v>
      </c>
      <c r="L88" s="4"/>
      <c r="M88" s="4"/>
      <c r="N88" s="4"/>
      <c r="O88" s="4"/>
      <c r="P88" s="4"/>
      <c r="Q88" s="1"/>
      <c r="R88" s="1"/>
      <c r="S88" s="1"/>
      <c r="T88" s="1"/>
      <c r="U88" s="1"/>
      <c r="V88" s="1"/>
      <c r="W88" s="1"/>
      <c r="X88" s="1"/>
      <c r="Y88" s="1"/>
    </row>
    <row r="89" spans="1:25" ht="11.25" customHeight="1" x14ac:dyDescent="0.25">
      <c r="A89" s="4"/>
      <c r="B89" s="4">
        <v>19</v>
      </c>
      <c r="C89" s="30"/>
      <c r="D89" s="51">
        <v>8036</v>
      </c>
      <c r="E89" s="51">
        <v>8123</v>
      </c>
      <c r="F89" s="51">
        <v>8225</v>
      </c>
      <c r="G89" s="51">
        <v>8350</v>
      </c>
      <c r="H89" s="51">
        <v>8491</v>
      </c>
      <c r="I89" s="51">
        <v>8637</v>
      </c>
      <c r="J89" s="51">
        <v>8771</v>
      </c>
      <c r="K89" s="51">
        <v>8883</v>
      </c>
      <c r="L89" s="4"/>
      <c r="M89" s="4"/>
      <c r="N89" s="4"/>
      <c r="O89" s="4"/>
      <c r="P89" s="4"/>
      <c r="Q89" s="1"/>
      <c r="R89" s="1"/>
      <c r="S89" s="1"/>
      <c r="T89" s="1"/>
      <c r="U89" s="1"/>
      <c r="V89" s="1"/>
      <c r="W89" s="1"/>
      <c r="X89" s="1"/>
      <c r="Y89" s="1"/>
    </row>
    <row r="90" spans="1:25" ht="11.25" customHeight="1" x14ac:dyDescent="0.25">
      <c r="A90" s="4"/>
      <c r="B90" s="4">
        <v>20</v>
      </c>
      <c r="C90" s="24"/>
      <c r="D90" s="51">
        <v>8167</v>
      </c>
      <c r="E90" s="51">
        <v>8276</v>
      </c>
      <c r="F90" s="51">
        <v>8374</v>
      </c>
      <c r="G90" s="51">
        <v>8450</v>
      </c>
      <c r="H90" s="51">
        <v>8504</v>
      </c>
      <c r="I90" s="51">
        <v>8551</v>
      </c>
      <c r="J90" s="51">
        <v>8607</v>
      </c>
      <c r="K90" s="51">
        <v>8687</v>
      </c>
      <c r="L90" s="4"/>
      <c r="M90" s="4"/>
      <c r="N90" s="4"/>
      <c r="O90" s="4"/>
      <c r="P90" s="4"/>
      <c r="Q90" s="1"/>
      <c r="R90" s="1"/>
      <c r="S90" s="1"/>
      <c r="T90" s="1"/>
      <c r="U90" s="1"/>
      <c r="V90" s="1"/>
      <c r="W90" s="1"/>
      <c r="X90" s="1"/>
      <c r="Y90" s="1"/>
    </row>
    <row r="91" spans="1:25" ht="11.25" customHeight="1" x14ac:dyDescent="0.25">
      <c r="A91" s="4"/>
      <c r="B91" s="4">
        <v>21</v>
      </c>
      <c r="C91" s="24"/>
      <c r="D91" s="51">
        <v>8302</v>
      </c>
      <c r="E91" s="51">
        <v>8429</v>
      </c>
      <c r="F91" s="51">
        <v>8519</v>
      </c>
      <c r="G91" s="51">
        <v>8542</v>
      </c>
      <c r="H91" s="51">
        <v>8505</v>
      </c>
      <c r="I91" s="51">
        <v>8451</v>
      </c>
      <c r="J91" s="51">
        <v>8426</v>
      </c>
      <c r="K91" s="51">
        <v>8477</v>
      </c>
      <c r="L91" s="4"/>
      <c r="M91" s="4"/>
      <c r="N91" s="4"/>
      <c r="O91" s="4"/>
      <c r="P91" s="4"/>
      <c r="Q91" s="1"/>
      <c r="R91" s="1"/>
      <c r="S91" s="1"/>
      <c r="T91" s="1"/>
      <c r="U91" s="1"/>
      <c r="V91" s="1"/>
      <c r="W91" s="1"/>
      <c r="X91" s="1"/>
      <c r="Y91" s="1"/>
    </row>
    <row r="92" spans="1:25" ht="11.25" customHeight="1" x14ac:dyDescent="0.25">
      <c r="A92" s="4"/>
      <c r="B92" s="4">
        <v>22</v>
      </c>
      <c r="C92" s="24"/>
      <c r="D92" s="51">
        <v>8347</v>
      </c>
      <c r="E92" s="51">
        <v>8506</v>
      </c>
      <c r="F92" s="51">
        <v>8606</v>
      </c>
      <c r="G92" s="51">
        <v>8606</v>
      </c>
      <c r="H92" s="51">
        <v>8518</v>
      </c>
      <c r="I92" s="51">
        <v>8405</v>
      </c>
      <c r="J92" s="51">
        <v>8332</v>
      </c>
      <c r="K92" s="51">
        <v>8359</v>
      </c>
      <c r="L92" s="4"/>
      <c r="M92" s="4"/>
      <c r="N92" s="4"/>
      <c r="O92" s="4"/>
      <c r="P92" s="4"/>
      <c r="Q92" s="1"/>
      <c r="R92" s="1"/>
      <c r="S92" s="1"/>
      <c r="T92" s="1"/>
      <c r="U92" s="1"/>
      <c r="V92" s="1"/>
      <c r="W92" s="1"/>
      <c r="X92" s="1"/>
      <c r="Y92" s="1"/>
    </row>
    <row r="93" spans="1:25" ht="11.25" customHeight="1" x14ac:dyDescent="0.25">
      <c r="A93" s="4"/>
      <c r="B93" s="4">
        <v>23</v>
      </c>
      <c r="C93" s="24"/>
      <c r="D93" s="51">
        <v>8249</v>
      </c>
      <c r="E93" s="51">
        <v>8456</v>
      </c>
      <c r="F93" s="51">
        <v>8593</v>
      </c>
      <c r="G93" s="51">
        <v>8617</v>
      </c>
      <c r="H93" s="51">
        <v>8548</v>
      </c>
      <c r="I93" s="51">
        <v>8447</v>
      </c>
      <c r="J93" s="51">
        <v>8376</v>
      </c>
      <c r="K93" s="51">
        <v>8397</v>
      </c>
      <c r="L93" s="4"/>
      <c r="M93" s="4"/>
      <c r="N93" s="4"/>
      <c r="O93" s="4"/>
      <c r="P93" s="4"/>
      <c r="Q93" s="1"/>
      <c r="R93" s="1"/>
      <c r="S93" s="1"/>
      <c r="T93" s="1"/>
      <c r="U93" s="1"/>
      <c r="V93" s="1"/>
      <c r="W93" s="1"/>
      <c r="X93" s="1"/>
      <c r="Y93" s="1"/>
    </row>
    <row r="94" spans="1:25" ht="11.25" customHeight="1" x14ac:dyDescent="0.25">
      <c r="A94" s="4"/>
      <c r="B94" s="4">
        <v>24</v>
      </c>
      <c r="C94" s="24"/>
      <c r="D94" s="51">
        <v>8052</v>
      </c>
      <c r="E94" s="51">
        <v>8320</v>
      </c>
      <c r="F94" s="51">
        <v>8508</v>
      </c>
      <c r="G94" s="51">
        <v>8587</v>
      </c>
      <c r="H94" s="51">
        <v>8580</v>
      </c>
      <c r="I94" s="51">
        <v>8539</v>
      </c>
      <c r="J94" s="51">
        <v>8506</v>
      </c>
      <c r="K94" s="51">
        <v>8530</v>
      </c>
      <c r="L94" s="4"/>
      <c r="M94" s="4"/>
      <c r="N94" s="4"/>
      <c r="O94" s="4"/>
      <c r="P94" s="4"/>
      <c r="Q94" s="1"/>
      <c r="R94" s="1"/>
      <c r="S94" s="1"/>
      <c r="T94" s="1"/>
      <c r="U94" s="1"/>
      <c r="V94" s="1"/>
      <c r="W94" s="1"/>
      <c r="X94" s="1"/>
      <c r="Y94" s="1"/>
    </row>
    <row r="95" spans="1:25" ht="3" customHeight="1" x14ac:dyDescent="0.25">
      <c r="B95" s="49"/>
      <c r="C95" s="16"/>
      <c r="D95" s="11"/>
      <c r="E95" s="11"/>
      <c r="F95" s="11"/>
      <c r="G95" s="11"/>
      <c r="H95" s="11"/>
      <c r="I95" s="11"/>
      <c r="J95" s="11"/>
      <c r="K95" s="11"/>
    </row>
    <row r="96" spans="1:25" ht="12" customHeight="1" x14ac:dyDescent="0.25">
      <c r="B96" s="13" t="s">
        <v>1</v>
      </c>
      <c r="D96" s="9"/>
      <c r="E96" s="9"/>
      <c r="F96" s="9"/>
      <c r="G96" s="9"/>
      <c r="H96" s="9"/>
      <c r="I96" s="9"/>
      <c r="J96" s="9"/>
      <c r="K96" s="9"/>
    </row>
  </sheetData>
  <mergeCells count="4">
    <mergeCell ref="B68:C68"/>
    <mergeCell ref="B4:C4"/>
    <mergeCell ref="B6:C6"/>
    <mergeCell ref="B66:C66"/>
  </mergeCells>
  <phoneticPr fontId="1" type="noConversion"/>
  <printOptions horizontalCentered="1"/>
  <pageMargins left="0.70866141732283472" right="0.70866141732283472" top="0.39370078740157483" bottom="0.39370078740157483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3,29  </vt:lpstr>
      <vt:lpstr>'  3,29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2020-09-14T14:42:24Z</cp:lastPrinted>
  <dcterms:created xsi:type="dcterms:W3CDTF">2010-06-10T18:33:35Z</dcterms:created>
  <dcterms:modified xsi:type="dcterms:W3CDTF">2023-09-04T16:36:07Z</dcterms:modified>
</cp:coreProperties>
</file>