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720"/>
  </bookViews>
  <sheets>
    <sheet name="  3,34  " sheetId="1" r:id="rId1"/>
  </sheets>
  <definedNames>
    <definedName name="_xlnm.Print_Area" localSheetId="0">'  3,34  '!$B$2:$L$61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" l="1"/>
  <c r="J49" i="1"/>
  <c r="I49" i="1"/>
  <c r="H49" i="1"/>
  <c r="G49" i="1"/>
  <c r="F49" i="1"/>
  <c r="E49" i="1"/>
  <c r="D49" i="1"/>
  <c r="C49" i="1"/>
  <c r="K43" i="1"/>
  <c r="J43" i="1"/>
  <c r="I43" i="1"/>
  <c r="H43" i="1"/>
  <c r="G43" i="1"/>
  <c r="F43" i="1"/>
  <c r="E43" i="1"/>
  <c r="D43" i="1"/>
  <c r="C43" i="1"/>
  <c r="K37" i="1"/>
  <c r="J37" i="1"/>
  <c r="I37" i="1"/>
  <c r="H37" i="1"/>
  <c r="G37" i="1"/>
  <c r="F37" i="1"/>
  <c r="E37" i="1"/>
  <c r="D37" i="1"/>
  <c r="C37" i="1"/>
  <c r="K25" i="1"/>
  <c r="J25" i="1"/>
  <c r="I25" i="1"/>
  <c r="H25" i="1"/>
  <c r="G25" i="1"/>
  <c r="G8" i="1" s="1"/>
  <c r="F25" i="1"/>
  <c r="F8" i="1" s="1"/>
  <c r="E25" i="1"/>
  <c r="E8" i="1" s="1"/>
  <c r="D25" i="1"/>
  <c r="D8" i="1" s="1"/>
  <c r="C25" i="1"/>
  <c r="C8" i="1" s="1"/>
  <c r="K10" i="1"/>
  <c r="J10" i="1"/>
  <c r="J8" i="1" s="1"/>
  <c r="I10" i="1"/>
  <c r="I8" i="1" s="1"/>
  <c r="H10" i="1"/>
  <c r="H8" i="1" s="1"/>
  <c r="G10" i="1"/>
  <c r="F10" i="1"/>
  <c r="E10" i="1"/>
  <c r="D10" i="1"/>
  <c r="C10" i="1"/>
  <c r="K8" i="1" l="1"/>
  <c r="L25" i="1"/>
  <c r="L43" i="1" l="1"/>
  <c r="L37" i="1"/>
  <c r="L49" i="1" l="1"/>
  <c r="L10" i="1"/>
  <c r="L8" i="1" l="1"/>
</calcChain>
</file>

<file path=xl/sharedStrings.xml><?xml version="1.0" encoding="utf-8"?>
<sst xmlns="http://schemas.openxmlformats.org/spreadsheetml/2006/main" count="64" uniqueCount="55">
  <si>
    <t>-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</si>
  <si>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</si>
  <si>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</si>
  <si>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</si>
  <si>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</si>
  <si>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</si>
  <si>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</si>
  <si>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</si>
  <si>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</si>
  <si>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</si>
  <si>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</si>
  <si>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</si>
  <si>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</si>
  <si>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</si>
  <si>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</si>
  <si>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</si>
  <si>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</si>
  <si>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</si>
  <si>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</si>
  <si>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</si>
  <si>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</si>
  <si>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</si>
  <si>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</si>
  <si>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</si>
  <si>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</si>
  <si>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</si>
  <si>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</si>
  <si>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</si>
  <si>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</si>
  <si>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</si>
  <si>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</si>
  <si>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</si>
  <si>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</si>
  <si>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</si>
  <si>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</si>
  <si>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</si>
  <si>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</si>
  <si>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</si>
  <si>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</si>
  <si>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</si>
  <si>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</si>
  <si>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</si>
  <si>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</si>
  <si>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</si>
  <si>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</si>
  <si>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C. ESTADÍSTICAS VITALES</t>
  </si>
  <si>
    <t>Total</t>
  </si>
  <si>
    <t>Vista Alegre</t>
  </si>
  <si>
    <t>Provincia y Distrito</t>
  </si>
  <si>
    <t>Fuente: Registro Nacional de Identificación y Estado Civil - RENIEC.</t>
  </si>
  <si>
    <t>San Juan de Yanac</t>
  </si>
  <si>
    <t>3.34  ICA: NACIMIENTOS INSCRITOS POR AÑO, SEGÚN PROVINCIA Y DISTRITO, 2013 - 2022</t>
  </si>
  <si>
    <t>2021 R/</t>
  </si>
  <si>
    <t>Huáncano</t>
  </si>
  <si>
    <r>
      <rPr>
        <b/>
        <sz val="7"/>
        <rFont val="Arial Narrow"/>
        <family val="2"/>
      </rPr>
      <t>Nota.-</t>
    </r>
    <r>
      <rPr>
        <sz val="7"/>
        <rFont val="Arial Narrow"/>
        <family val="2"/>
      </rPr>
      <t xml:space="preserve"> La información incluye nacimientos inscritos vía ordinaria, extemporanea y judicial.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</si>
</sst>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 ###"/>
    <numFmt numFmtId="165" formatCode="###,###"/>
  </numFmts>
  <fonts count="12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8"/>
      <color rgb="FF0000FF"/>
      <name val="Arial Narrow"/>
      <family val="2"/>
    </font>
    <font>
      <sz val="8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2" xfId="0" applyFont="1" applyBorder="1"/>
    <xf numFmtId="0" fontId="6" fillId="0" borderId="2" xfId="0" applyFont="1" applyBorder="1"/>
    <xf numFmtId="0" fontId="4" fillId="0" borderId="3" xfId="0" applyFont="1" applyBorder="1"/>
    <xf numFmtId="0" fontId="6" fillId="0" borderId="2" xfId="0" applyFont="1" applyBorder="1" applyAlignment="1">
      <alignment horizontal="left"/>
    </xf>
    <xf numFmtId="164" fontId="6" fillId="0" borderId="0" xfId="0" applyNumberFormat="1" applyFont="1" applyAlignment="1">
      <alignment horizontal="right"/>
    </xf>
    <xf numFmtId="0" fontId="4" fillId="0" borderId="2" xfId="0" applyFont="1" applyBorder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top"/>
    </xf>
    <xf numFmtId="165" fontId="4" fillId="0" borderId="0" xfId="0" applyNumberFormat="1" applyFont="1"/>
    <xf numFmtId="165" fontId="6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03"/>
  <sheetViews>
    <sheetView showGridLines="0" tabSelected="1" topLeftCell="B49" zoomScale="325" zoomScaleNormal="325" workbookViewId="0">
      <selection activeCell="E60" sqref="E60"/>
    </sheetView>
  </sheetViews>
  <sheetFormatPr baseColWidth="10" defaultRowHeight="11.25" x14ac:dyDescent="0.2"/>
  <cols>
    <col min="1" max="1" width="1.7109375" style="2" customWidth="1"/>
    <col min="2" max="2" width="18.7109375" style="2" customWidth="1"/>
    <col min="3" max="16" width="6.7109375" style="2" customWidth="1"/>
    <col min="17" max="19" width="7.140625" style="2" customWidth="1"/>
    <col min="20" max="16384" width="11.42578125" style="2"/>
  </cols>
  <sheetData>
    <row r="1" spans="1:21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1" ht="15" customHeight="1" x14ac:dyDescent="0.25">
      <c r="A2" s="4"/>
      <c r="B2" s="5" t="s">
        <v>45</v>
      </c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1" ht="6" customHeight="1" x14ac:dyDescent="0.25">
      <c r="A3" s="4"/>
      <c r="B3" s="6"/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1" ht="12.75" customHeight="1" x14ac:dyDescent="0.25">
      <c r="A4" s="4"/>
      <c r="B4" s="23" t="s">
        <v>51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1" ht="3" customHeight="1" x14ac:dyDescent="0.25">
      <c r="A5" s="4"/>
      <c r="B5" s="15"/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1" ht="18" customHeight="1" x14ac:dyDescent="0.25">
      <c r="A6" s="4"/>
      <c r="B6" s="28" t="s">
        <v>48</v>
      </c>
      <c r="C6" s="29">
        <v>2013</v>
      </c>
      <c r="D6" s="29">
        <v>2014</v>
      </c>
      <c r="E6" s="29">
        <v>2015</v>
      </c>
      <c r="F6" s="29">
        <v>2016</v>
      </c>
      <c r="G6" s="29">
        <v>2017</v>
      </c>
      <c r="H6" s="29">
        <v>2018</v>
      </c>
      <c r="I6" s="29">
        <v>2019</v>
      </c>
      <c r="J6" s="29">
        <v>2020</v>
      </c>
      <c r="K6" s="29" t="s">
        <v>52</v>
      </c>
      <c r="L6" s="29">
        <v>2022</v>
      </c>
      <c r="M6" s="9"/>
      <c r="N6" s="9"/>
      <c r="O6" s="9"/>
      <c r="P6" s="9"/>
      <c r="Q6" s="9"/>
      <c r="R6" s="1"/>
    </row>
    <row r="7" spans="1:21" ht="3" customHeight="1" x14ac:dyDescent="0.25">
      <c r="A7" s="4"/>
      <c r="B7" s="1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1" ht="12" customHeight="1" x14ac:dyDescent="0.25">
      <c r="A8" s="4"/>
      <c r="B8" s="19" t="s">
        <v>46</v>
      </c>
      <c r="C8" s="20">
        <f t="shared" ref="C8:K8" si="0">+C10+C25+C37+C43+C49</f>
        <v>18532</v>
      </c>
      <c r="D8" s="20">
        <f t="shared" si="0"/>
        <v>19190</v>
      </c>
      <c r="E8" s="20">
        <f t="shared" si="0"/>
        <v>18909</v>
      </c>
      <c r="F8" s="20">
        <f t="shared" si="0"/>
        <v>18122</v>
      </c>
      <c r="G8" s="20">
        <f t="shared" si="0"/>
        <v>17520</v>
      </c>
      <c r="H8" s="20">
        <f t="shared" si="0"/>
        <v>17736</v>
      </c>
      <c r="I8" s="20">
        <f t="shared" si="0"/>
        <v>17115</v>
      </c>
      <c r="J8" s="20">
        <f t="shared" si="0"/>
        <v>13800</v>
      </c>
      <c r="K8" s="20">
        <f t="shared" si="0"/>
        <v>15791</v>
      </c>
      <c r="L8" s="20">
        <f t="shared" ref="L8" si="1">+L10+L25+L37+L43+L49</f>
        <v>17109</v>
      </c>
      <c r="M8" s="32"/>
      <c r="O8" s="10"/>
      <c r="P8" s="10"/>
      <c r="Q8" s="31"/>
    </row>
    <row r="9" spans="1:21" ht="3" customHeight="1" x14ac:dyDescent="0.25">
      <c r="A9" s="4"/>
      <c r="B9" s="16"/>
      <c r="C9" s="12"/>
      <c r="D9" s="12"/>
      <c r="E9" s="12"/>
      <c r="F9" s="12"/>
      <c r="G9" s="12"/>
      <c r="H9" s="12"/>
      <c r="I9" s="12"/>
      <c r="J9" s="12"/>
      <c r="K9" s="12"/>
      <c r="L9" s="12"/>
      <c r="M9" s="4"/>
      <c r="N9" s="4"/>
      <c r="O9" s="4"/>
      <c r="P9" s="4"/>
      <c r="Q9" s="4"/>
      <c r="U9" s="38"/>
    </row>
    <row r="10" spans="1:21" ht="12" customHeight="1" x14ac:dyDescent="0.25">
      <c r="A10" s="4"/>
      <c r="B10" s="17" t="s">
        <v>1</v>
      </c>
      <c r="C10" s="20">
        <f t="shared" ref="C10:E10" si="2">SUM(C11:C24)</f>
        <v>8463</v>
      </c>
      <c r="D10" s="20">
        <f t="shared" si="2"/>
        <v>9000</v>
      </c>
      <c r="E10" s="20">
        <f t="shared" si="2"/>
        <v>9061</v>
      </c>
      <c r="F10" s="20">
        <f t="shared" ref="F10:K10" si="3">SUM(F11:F24)</f>
        <v>8491</v>
      </c>
      <c r="G10" s="20">
        <f t="shared" si="3"/>
        <v>8003</v>
      </c>
      <c r="H10" s="20">
        <f t="shared" si="3"/>
        <v>8237</v>
      </c>
      <c r="I10" s="20">
        <f t="shared" si="3"/>
        <v>7881</v>
      </c>
      <c r="J10" s="20">
        <f t="shared" si="3"/>
        <v>5980</v>
      </c>
      <c r="K10" s="20">
        <f t="shared" si="3"/>
        <v>6835</v>
      </c>
      <c r="L10" s="20">
        <f t="shared" ref="L10" si="4">SUM(L11:L24)</f>
        <v>7928</v>
      </c>
      <c r="M10" s="8"/>
      <c r="N10" s="8"/>
      <c r="O10" s="8"/>
      <c r="P10" s="8"/>
      <c r="Q10" s="4"/>
      <c r="U10" s="39"/>
    </row>
    <row r="11" spans="1:21" ht="11.25" customHeight="1" x14ac:dyDescent="0.25">
      <c r="A11" s="4"/>
      <c r="B11" s="16" t="s">
        <v>2</v>
      </c>
      <c r="C11" s="12">
        <v>7500</v>
      </c>
      <c r="D11" s="12">
        <v>7984</v>
      </c>
      <c r="E11" s="12">
        <v>8310</v>
      </c>
      <c r="F11" s="12">
        <v>7824</v>
      </c>
      <c r="G11" s="12">
        <v>7443</v>
      </c>
      <c r="H11" s="27">
        <v>7694</v>
      </c>
      <c r="I11" s="27">
        <v>7387</v>
      </c>
      <c r="J11" s="27">
        <v>4577</v>
      </c>
      <c r="K11" s="27">
        <v>4821</v>
      </c>
      <c r="L11" s="27">
        <v>7202</v>
      </c>
      <c r="M11" s="4"/>
      <c r="N11" s="4"/>
      <c r="O11" s="4"/>
      <c r="P11" s="4"/>
      <c r="Q11" s="4"/>
    </row>
    <row r="12" spans="1:21" ht="11.25" customHeight="1" x14ac:dyDescent="0.25">
      <c r="A12" s="4"/>
      <c r="B12" s="16" t="s">
        <v>3</v>
      </c>
      <c r="C12" s="12">
        <v>165</v>
      </c>
      <c r="D12" s="12">
        <v>220</v>
      </c>
      <c r="E12" s="12">
        <v>144</v>
      </c>
      <c r="F12" s="12">
        <v>138</v>
      </c>
      <c r="G12" s="12">
        <v>89</v>
      </c>
      <c r="H12" s="24">
        <v>84</v>
      </c>
      <c r="I12" s="27">
        <v>78</v>
      </c>
      <c r="J12" s="27">
        <v>220</v>
      </c>
      <c r="K12" s="27">
        <v>278</v>
      </c>
      <c r="L12" s="27">
        <v>135</v>
      </c>
      <c r="M12" s="4"/>
      <c r="N12" s="4"/>
      <c r="O12" s="4"/>
      <c r="P12" s="4"/>
      <c r="Q12" s="4"/>
    </row>
    <row r="13" spans="1:21" ht="11.25" customHeight="1" x14ac:dyDescent="0.25">
      <c r="A13" s="4"/>
      <c r="B13" s="16" t="s">
        <v>4</v>
      </c>
      <c r="C13" s="12">
        <v>44</v>
      </c>
      <c r="D13" s="12">
        <v>20</v>
      </c>
      <c r="E13" s="12">
        <v>26</v>
      </c>
      <c r="F13" s="12">
        <v>25</v>
      </c>
      <c r="G13" s="12">
        <v>20</v>
      </c>
      <c r="H13" s="24">
        <v>20</v>
      </c>
      <c r="I13" s="27">
        <v>18</v>
      </c>
      <c r="J13" s="27">
        <v>64</v>
      </c>
      <c r="K13" s="27">
        <v>128</v>
      </c>
      <c r="L13" s="27">
        <v>36</v>
      </c>
      <c r="M13" s="4"/>
      <c r="N13" s="4"/>
      <c r="O13" s="4"/>
      <c r="P13" s="4"/>
      <c r="Q13" s="4"/>
    </row>
    <row r="14" spans="1:21" ht="11.25" customHeight="1" x14ac:dyDescent="0.25">
      <c r="A14" s="4"/>
      <c r="B14" s="16" t="s">
        <v>5</v>
      </c>
      <c r="C14" s="12">
        <v>13</v>
      </c>
      <c r="D14" s="12">
        <v>29</v>
      </c>
      <c r="E14" s="12">
        <v>18</v>
      </c>
      <c r="F14" s="12">
        <v>8</v>
      </c>
      <c r="G14" s="12">
        <v>3</v>
      </c>
      <c r="H14" s="24">
        <v>4</v>
      </c>
      <c r="I14" s="27">
        <v>3</v>
      </c>
      <c r="J14" s="27">
        <v>37</v>
      </c>
      <c r="K14" s="27">
        <v>40</v>
      </c>
      <c r="L14" s="27">
        <v>11</v>
      </c>
      <c r="M14" s="4"/>
      <c r="N14" s="4"/>
      <c r="O14" s="4"/>
      <c r="P14" s="4"/>
      <c r="Q14" s="4"/>
    </row>
    <row r="15" spans="1:21" ht="11.25" customHeight="1" x14ac:dyDescent="0.25">
      <c r="A15" s="4"/>
      <c r="B15" s="16" t="s">
        <v>6</v>
      </c>
      <c r="C15" s="12">
        <v>44</v>
      </c>
      <c r="D15" s="12">
        <v>29</v>
      </c>
      <c r="E15" s="12">
        <v>40</v>
      </c>
      <c r="F15" s="12">
        <v>17</v>
      </c>
      <c r="G15" s="12">
        <v>24</v>
      </c>
      <c r="H15" s="24">
        <v>12</v>
      </c>
      <c r="I15" s="27">
        <v>16</v>
      </c>
      <c r="J15" s="27">
        <v>73</v>
      </c>
      <c r="K15" s="27">
        <v>84</v>
      </c>
      <c r="L15" s="27">
        <v>26</v>
      </c>
      <c r="M15" s="4"/>
      <c r="N15" s="4"/>
      <c r="O15" s="4"/>
      <c r="P15" s="4"/>
      <c r="Q15" s="4"/>
    </row>
    <row r="16" spans="1:21" ht="11.25" customHeight="1" x14ac:dyDescent="0.25">
      <c r="A16" s="4"/>
      <c r="B16" s="16" t="s">
        <v>7</v>
      </c>
      <c r="C16" s="12">
        <v>197</v>
      </c>
      <c r="D16" s="12">
        <v>235</v>
      </c>
      <c r="E16" s="12">
        <v>163</v>
      </c>
      <c r="F16" s="12">
        <v>147</v>
      </c>
      <c r="G16" s="12">
        <v>99</v>
      </c>
      <c r="H16" s="24">
        <v>111</v>
      </c>
      <c r="I16" s="27">
        <v>111</v>
      </c>
      <c r="J16" s="27">
        <v>275</v>
      </c>
      <c r="K16" s="27">
        <v>510</v>
      </c>
      <c r="L16" s="27">
        <v>219</v>
      </c>
      <c r="M16" s="4"/>
      <c r="N16" s="4"/>
      <c r="O16" s="4"/>
      <c r="P16" s="4"/>
      <c r="Q16" s="4"/>
    </row>
    <row r="17" spans="1:17" ht="11.25" customHeight="1" x14ac:dyDescent="0.25">
      <c r="A17" s="4"/>
      <c r="B17" s="16" t="s">
        <v>8</v>
      </c>
      <c r="C17" s="12">
        <v>40</v>
      </c>
      <c r="D17" s="12">
        <v>79</v>
      </c>
      <c r="E17" s="12">
        <v>24</v>
      </c>
      <c r="F17" s="12">
        <v>21</v>
      </c>
      <c r="G17" s="12">
        <v>10</v>
      </c>
      <c r="H17" s="24">
        <v>14</v>
      </c>
      <c r="I17" s="27">
        <v>3</v>
      </c>
      <c r="J17" s="27">
        <v>24</v>
      </c>
      <c r="K17" s="27">
        <v>52</v>
      </c>
      <c r="L17" s="27">
        <v>10</v>
      </c>
      <c r="M17" s="11"/>
      <c r="N17" s="4"/>
      <c r="O17" s="4"/>
      <c r="P17" s="4"/>
      <c r="Q17" s="4"/>
    </row>
    <row r="18" spans="1:17" ht="11.25" customHeight="1" x14ac:dyDescent="0.25">
      <c r="A18" s="4"/>
      <c r="B18" s="16" t="s">
        <v>9</v>
      </c>
      <c r="C18" s="12">
        <v>175</v>
      </c>
      <c r="D18" s="12">
        <v>174</v>
      </c>
      <c r="E18" s="12">
        <v>164</v>
      </c>
      <c r="F18" s="12">
        <v>151</v>
      </c>
      <c r="G18" s="12">
        <v>157</v>
      </c>
      <c r="H18" s="24">
        <v>157</v>
      </c>
      <c r="I18" s="27">
        <v>162</v>
      </c>
      <c r="J18" s="27">
        <v>310</v>
      </c>
      <c r="K18" s="27">
        <v>391</v>
      </c>
      <c r="L18" s="27">
        <v>142</v>
      </c>
      <c r="M18" s="4"/>
      <c r="N18" s="4"/>
      <c r="O18" s="4"/>
      <c r="P18" s="4"/>
      <c r="Q18" s="4"/>
    </row>
    <row r="19" spans="1:17" ht="11.25" customHeight="1" x14ac:dyDescent="0.25">
      <c r="A19" s="4"/>
      <c r="B19" s="16" t="s">
        <v>10</v>
      </c>
      <c r="C19" s="12">
        <v>80</v>
      </c>
      <c r="D19" s="12">
        <v>59</v>
      </c>
      <c r="E19" s="12">
        <v>41</v>
      </c>
      <c r="F19" s="12">
        <v>31</v>
      </c>
      <c r="G19" s="12">
        <v>16</v>
      </c>
      <c r="H19" s="24">
        <v>23</v>
      </c>
      <c r="I19" s="27">
        <v>4</v>
      </c>
      <c r="J19" s="27">
        <v>54</v>
      </c>
      <c r="K19" s="27">
        <v>54</v>
      </c>
      <c r="L19" s="27">
        <v>15</v>
      </c>
      <c r="M19" s="4"/>
      <c r="N19" s="4"/>
      <c r="O19" s="4"/>
      <c r="P19" s="4"/>
      <c r="Q19" s="4"/>
    </row>
    <row r="20" spans="1:17" ht="11.25" customHeight="1" x14ac:dyDescent="0.25">
      <c r="A20" s="4"/>
      <c r="B20" s="16" t="s">
        <v>11</v>
      </c>
      <c r="C20" s="12">
        <v>13</v>
      </c>
      <c r="D20" s="12">
        <v>16</v>
      </c>
      <c r="E20" s="12">
        <v>6</v>
      </c>
      <c r="F20" s="12">
        <v>9</v>
      </c>
      <c r="G20" s="12">
        <v>16</v>
      </c>
      <c r="H20" s="24">
        <v>12</v>
      </c>
      <c r="I20" s="27">
        <v>8</v>
      </c>
      <c r="J20" s="27">
        <v>64</v>
      </c>
      <c r="K20" s="27">
        <v>55</v>
      </c>
      <c r="L20" s="27">
        <v>20</v>
      </c>
      <c r="M20" s="4"/>
      <c r="N20" s="4"/>
      <c r="O20" s="4"/>
      <c r="P20" s="4"/>
      <c r="Q20" s="4"/>
    </row>
    <row r="21" spans="1:17" ht="11.25" customHeight="1" x14ac:dyDescent="0.25">
      <c r="A21" s="4"/>
      <c r="B21" s="16" t="s">
        <v>12</v>
      </c>
      <c r="C21" s="12">
        <v>94</v>
      </c>
      <c r="D21" s="12">
        <v>82</v>
      </c>
      <c r="E21" s="12">
        <v>65</v>
      </c>
      <c r="F21" s="12">
        <v>63</v>
      </c>
      <c r="G21" s="12">
        <v>63</v>
      </c>
      <c r="H21" s="24">
        <v>48</v>
      </c>
      <c r="I21" s="27">
        <v>50</v>
      </c>
      <c r="J21" s="27">
        <v>104</v>
      </c>
      <c r="K21" s="27">
        <v>163</v>
      </c>
      <c r="L21" s="27">
        <v>56</v>
      </c>
      <c r="M21" s="4"/>
      <c r="N21" s="4"/>
      <c r="O21" s="4"/>
      <c r="P21" s="4"/>
      <c r="Q21" s="4"/>
    </row>
    <row r="22" spans="1:17" ht="10.5" customHeight="1" x14ac:dyDescent="0.25">
      <c r="A22" s="4"/>
      <c r="B22" s="21" t="s">
        <v>13</v>
      </c>
      <c r="C22" s="22">
        <v>43</v>
      </c>
      <c r="D22" s="22">
        <v>33</v>
      </c>
      <c r="E22" s="22">
        <v>32</v>
      </c>
      <c r="F22" s="22">
        <v>28</v>
      </c>
      <c r="G22" s="22">
        <v>37</v>
      </c>
      <c r="H22" s="24">
        <v>30</v>
      </c>
      <c r="I22" s="27">
        <v>18</v>
      </c>
      <c r="J22" s="27">
        <v>137</v>
      </c>
      <c r="K22" s="27">
        <v>200</v>
      </c>
      <c r="L22" s="27">
        <v>36</v>
      </c>
      <c r="M22" s="4"/>
      <c r="N22" s="4"/>
      <c r="O22" s="4"/>
      <c r="P22" s="4"/>
      <c r="Q22" s="4"/>
    </row>
    <row r="23" spans="1:17" ht="11.25" customHeight="1" x14ac:dyDescent="0.25">
      <c r="A23" s="4"/>
      <c r="B23" s="16" t="s">
        <v>14</v>
      </c>
      <c r="C23" s="12">
        <v>12</v>
      </c>
      <c r="D23" s="12">
        <v>10</v>
      </c>
      <c r="E23" s="12">
        <v>10</v>
      </c>
      <c r="F23" s="12">
        <v>10</v>
      </c>
      <c r="G23" s="12">
        <v>5</v>
      </c>
      <c r="H23" s="24">
        <v>5</v>
      </c>
      <c r="I23" s="27">
        <v>8</v>
      </c>
      <c r="J23" s="27">
        <v>39</v>
      </c>
      <c r="K23" s="27">
        <v>50</v>
      </c>
      <c r="L23" s="27">
        <v>15</v>
      </c>
      <c r="M23" s="4"/>
      <c r="N23" s="4"/>
      <c r="O23" s="4"/>
      <c r="P23" s="4"/>
      <c r="Q23" s="4"/>
    </row>
    <row r="24" spans="1:17" ht="11.25" customHeight="1" x14ac:dyDescent="0.25">
      <c r="A24" s="4"/>
      <c r="B24" s="16" t="s">
        <v>15</v>
      </c>
      <c r="C24" s="12">
        <v>43</v>
      </c>
      <c r="D24" s="12">
        <v>30</v>
      </c>
      <c r="E24" s="12">
        <v>18</v>
      </c>
      <c r="F24" s="12">
        <v>19</v>
      </c>
      <c r="G24" s="12">
        <v>21</v>
      </c>
      <c r="H24" s="24">
        <v>23</v>
      </c>
      <c r="I24" s="27">
        <v>15</v>
      </c>
      <c r="J24" s="27">
        <v>2</v>
      </c>
      <c r="K24" s="27">
        <v>9</v>
      </c>
      <c r="L24" s="27">
        <v>5</v>
      </c>
      <c r="M24" s="4"/>
      <c r="O24" s="33"/>
      <c r="P24" s="4"/>
      <c r="Q24" s="33"/>
    </row>
    <row r="25" spans="1:17" ht="11.25" customHeight="1" x14ac:dyDescent="0.25">
      <c r="A25" s="4"/>
      <c r="B25" s="17" t="s">
        <v>16</v>
      </c>
      <c r="C25" s="20">
        <f t="shared" ref="C25:K25" si="5">SUM(C26:C36)</f>
        <v>5238</v>
      </c>
      <c r="D25" s="20">
        <f t="shared" si="5"/>
        <v>5515</v>
      </c>
      <c r="E25" s="20">
        <f t="shared" si="5"/>
        <v>5405</v>
      </c>
      <c r="F25" s="20">
        <f t="shared" si="5"/>
        <v>5149</v>
      </c>
      <c r="G25" s="20">
        <f t="shared" si="5"/>
        <v>4995</v>
      </c>
      <c r="H25" s="20">
        <f t="shared" si="5"/>
        <v>5042</v>
      </c>
      <c r="I25" s="20">
        <f t="shared" si="5"/>
        <v>4800</v>
      </c>
      <c r="J25" s="20">
        <f t="shared" si="5"/>
        <v>3924</v>
      </c>
      <c r="K25" s="20">
        <f t="shared" si="5"/>
        <v>4364</v>
      </c>
      <c r="L25" s="20">
        <f t="shared" ref="L25" si="6">SUM(L26:L36)</f>
        <v>4534</v>
      </c>
      <c r="M25" s="8"/>
      <c r="O25" s="34"/>
      <c r="P25" s="8"/>
      <c r="Q25" s="4"/>
    </row>
    <row r="26" spans="1:17" ht="11.25" customHeight="1" x14ac:dyDescent="0.25">
      <c r="A26" s="4"/>
      <c r="B26" s="16" t="s">
        <v>17</v>
      </c>
      <c r="C26" s="12">
        <v>3992</v>
      </c>
      <c r="D26" s="12">
        <v>4278</v>
      </c>
      <c r="E26" s="12">
        <v>4445</v>
      </c>
      <c r="F26" s="12">
        <v>4239</v>
      </c>
      <c r="G26" s="12">
        <v>4225</v>
      </c>
      <c r="H26" s="27">
        <v>4169</v>
      </c>
      <c r="I26" s="27">
        <v>4086</v>
      </c>
      <c r="J26" s="27">
        <v>2516</v>
      </c>
      <c r="K26" s="27">
        <v>3043</v>
      </c>
      <c r="L26" s="27">
        <v>3891</v>
      </c>
      <c r="M26" s="4"/>
      <c r="O26" s="33"/>
      <c r="P26" s="4"/>
      <c r="Q26" s="4"/>
    </row>
    <row r="27" spans="1:17" ht="11.25" customHeight="1" x14ac:dyDescent="0.25">
      <c r="A27" s="4"/>
      <c r="B27" s="16" t="s">
        <v>18</v>
      </c>
      <c r="C27" s="12">
        <v>114</v>
      </c>
      <c r="D27" s="12">
        <v>101</v>
      </c>
      <c r="E27" s="12">
        <v>77</v>
      </c>
      <c r="F27" s="12">
        <v>81</v>
      </c>
      <c r="G27" s="12">
        <v>66</v>
      </c>
      <c r="H27" s="24">
        <v>74</v>
      </c>
      <c r="I27" s="27">
        <v>67</v>
      </c>
      <c r="J27" s="27">
        <v>139</v>
      </c>
      <c r="K27" s="27">
        <v>130</v>
      </c>
      <c r="L27" s="27">
        <v>63</v>
      </c>
      <c r="M27" s="4"/>
      <c r="O27" s="33"/>
      <c r="P27" s="4"/>
      <c r="Q27" s="4"/>
    </row>
    <row r="28" spans="1:17" ht="11.25" customHeight="1" x14ac:dyDescent="0.25">
      <c r="A28" s="4"/>
      <c r="B28" s="16" t="s">
        <v>19</v>
      </c>
      <c r="C28" s="12">
        <v>13</v>
      </c>
      <c r="D28" s="12">
        <v>15</v>
      </c>
      <c r="E28" s="12">
        <v>17</v>
      </c>
      <c r="F28" s="12">
        <v>15</v>
      </c>
      <c r="G28" s="12">
        <v>10</v>
      </c>
      <c r="H28" s="26">
        <v>14</v>
      </c>
      <c r="I28" s="12">
        <v>2</v>
      </c>
      <c r="J28" s="36" t="s">
        <v>0</v>
      </c>
      <c r="K28" s="12">
        <v>3</v>
      </c>
      <c r="L28" s="12">
        <v>1</v>
      </c>
      <c r="M28" s="11"/>
      <c r="O28" s="33"/>
      <c r="P28" s="11"/>
      <c r="Q28" s="4"/>
    </row>
    <row r="29" spans="1:17" ht="11.25" customHeight="1" x14ac:dyDescent="0.25">
      <c r="A29" s="4"/>
      <c r="B29" s="16" t="s">
        <v>20</v>
      </c>
      <c r="C29" s="12">
        <v>33</v>
      </c>
      <c r="D29" s="12">
        <v>59</v>
      </c>
      <c r="E29" s="12">
        <v>27</v>
      </c>
      <c r="F29" s="12">
        <v>26</v>
      </c>
      <c r="G29" s="12">
        <v>52</v>
      </c>
      <c r="H29" s="24">
        <v>45</v>
      </c>
      <c r="I29" s="27">
        <v>39</v>
      </c>
      <c r="J29" s="27">
        <v>104</v>
      </c>
      <c r="K29" s="27">
        <v>81</v>
      </c>
      <c r="L29" s="27">
        <v>34</v>
      </c>
      <c r="M29" s="4"/>
      <c r="O29" s="33"/>
      <c r="P29" s="4"/>
      <c r="Q29" s="4"/>
    </row>
    <row r="30" spans="1:17" ht="11.25" customHeight="1" x14ac:dyDescent="0.25">
      <c r="A30" s="4"/>
      <c r="B30" s="16" t="s">
        <v>21</v>
      </c>
      <c r="C30" s="12">
        <v>69</v>
      </c>
      <c r="D30" s="12">
        <v>70</v>
      </c>
      <c r="E30" s="12">
        <v>71</v>
      </c>
      <c r="F30" s="12">
        <v>41</v>
      </c>
      <c r="G30" s="12">
        <v>44</v>
      </c>
      <c r="H30" s="24">
        <v>68</v>
      </c>
      <c r="I30" s="27">
        <v>42</v>
      </c>
      <c r="J30" s="27">
        <v>158</v>
      </c>
      <c r="K30" s="27">
        <v>115</v>
      </c>
      <c r="L30" s="27">
        <v>48</v>
      </c>
      <c r="M30" s="4"/>
      <c r="O30" s="33"/>
      <c r="P30" s="4"/>
      <c r="Q30" s="4"/>
    </row>
    <row r="31" spans="1:17" ht="11.25" customHeight="1" x14ac:dyDescent="0.25">
      <c r="A31" s="4"/>
      <c r="B31" s="16" t="s">
        <v>22</v>
      </c>
      <c r="C31" s="12">
        <v>171</v>
      </c>
      <c r="D31" s="12">
        <v>216</v>
      </c>
      <c r="E31" s="12">
        <v>189</v>
      </c>
      <c r="F31" s="12">
        <v>181</v>
      </c>
      <c r="G31" s="12">
        <v>176</v>
      </c>
      <c r="H31" s="26">
        <v>158</v>
      </c>
      <c r="I31" s="12">
        <v>143</v>
      </c>
      <c r="J31" s="12">
        <v>215</v>
      </c>
      <c r="K31" s="12">
        <v>221</v>
      </c>
      <c r="L31" s="12">
        <v>119</v>
      </c>
      <c r="M31" s="4"/>
      <c r="O31" s="35"/>
      <c r="P31" s="11"/>
      <c r="Q31" s="4"/>
    </row>
    <row r="32" spans="1:17" ht="11.25" customHeight="1" x14ac:dyDescent="0.25">
      <c r="A32" s="4"/>
      <c r="B32" s="16" t="s">
        <v>8</v>
      </c>
      <c r="C32" s="12">
        <v>646</v>
      </c>
      <c r="D32" s="12">
        <v>598</v>
      </c>
      <c r="E32" s="12">
        <v>392</v>
      </c>
      <c r="F32" s="12">
        <v>407</v>
      </c>
      <c r="G32" s="12">
        <v>329</v>
      </c>
      <c r="H32" s="26">
        <v>332</v>
      </c>
      <c r="I32" s="12">
        <v>296</v>
      </c>
      <c r="J32" s="12">
        <v>427</v>
      </c>
      <c r="K32" s="12">
        <v>478</v>
      </c>
      <c r="L32" s="12">
        <v>243</v>
      </c>
      <c r="M32" s="4"/>
      <c r="O32" s="33"/>
      <c r="P32" s="11"/>
      <c r="Q32" s="4"/>
    </row>
    <row r="33" spans="1:17" ht="11.25" customHeight="1" x14ac:dyDescent="0.25">
      <c r="A33" s="4"/>
      <c r="B33" s="16" t="s">
        <v>50</v>
      </c>
      <c r="C33" s="12">
        <v>25</v>
      </c>
      <c r="D33" s="12">
        <v>25</v>
      </c>
      <c r="E33" s="12">
        <v>15</v>
      </c>
      <c r="F33" s="12">
        <v>8</v>
      </c>
      <c r="G33" s="12">
        <v>11</v>
      </c>
      <c r="H33" s="26">
        <v>3</v>
      </c>
      <c r="I33" s="12">
        <v>3</v>
      </c>
      <c r="J33" s="36" t="s">
        <v>0</v>
      </c>
      <c r="K33" s="12" t="s">
        <v>0</v>
      </c>
      <c r="L33" s="12" t="s">
        <v>0</v>
      </c>
      <c r="M33" s="11"/>
      <c r="O33" s="33"/>
      <c r="P33" s="11"/>
      <c r="Q33" s="4"/>
    </row>
    <row r="34" spans="1:17" ht="11.25" customHeight="1" x14ac:dyDescent="0.25">
      <c r="A34" s="4"/>
      <c r="B34" s="16" t="s">
        <v>23</v>
      </c>
      <c r="C34" s="12">
        <v>9</v>
      </c>
      <c r="D34" s="12">
        <v>16</v>
      </c>
      <c r="E34" s="12">
        <v>11</v>
      </c>
      <c r="F34" s="12">
        <v>9</v>
      </c>
      <c r="G34" s="12">
        <v>7</v>
      </c>
      <c r="H34" s="26">
        <v>18</v>
      </c>
      <c r="I34" s="12">
        <v>10</v>
      </c>
      <c r="J34" s="36" t="s">
        <v>0</v>
      </c>
      <c r="K34" s="12">
        <v>8</v>
      </c>
      <c r="L34" s="12">
        <v>6</v>
      </c>
      <c r="M34" s="4"/>
      <c r="O34" s="33"/>
      <c r="P34" s="4"/>
      <c r="Q34" s="4"/>
    </row>
    <row r="35" spans="1:17" ht="11.25" customHeight="1" x14ac:dyDescent="0.25">
      <c r="A35" s="4"/>
      <c r="B35" s="16" t="s">
        <v>24</v>
      </c>
      <c r="C35" s="12">
        <v>127</v>
      </c>
      <c r="D35" s="12">
        <v>103</v>
      </c>
      <c r="E35" s="12">
        <v>119</v>
      </c>
      <c r="F35" s="12">
        <v>123</v>
      </c>
      <c r="G35" s="12">
        <v>58</v>
      </c>
      <c r="H35" s="26">
        <v>135</v>
      </c>
      <c r="I35" s="12">
        <v>90</v>
      </c>
      <c r="J35" s="12">
        <v>313</v>
      </c>
      <c r="K35" s="12">
        <v>233</v>
      </c>
      <c r="L35" s="12">
        <v>109</v>
      </c>
      <c r="M35" s="11"/>
      <c r="O35" s="35"/>
      <c r="P35" s="11"/>
      <c r="Q35" s="4"/>
    </row>
    <row r="36" spans="1:17" ht="11.25" customHeight="1" x14ac:dyDescent="0.25">
      <c r="A36" s="4"/>
      <c r="B36" s="16" t="s">
        <v>25</v>
      </c>
      <c r="C36" s="12">
        <v>39</v>
      </c>
      <c r="D36" s="12">
        <v>34</v>
      </c>
      <c r="E36" s="12">
        <v>42</v>
      </c>
      <c r="F36" s="12">
        <v>19</v>
      </c>
      <c r="G36" s="12">
        <v>17</v>
      </c>
      <c r="H36" s="24">
        <v>26</v>
      </c>
      <c r="I36" s="27">
        <v>22</v>
      </c>
      <c r="J36" s="27">
        <v>52</v>
      </c>
      <c r="K36" s="27">
        <v>52</v>
      </c>
      <c r="L36" s="27">
        <v>20</v>
      </c>
      <c r="M36" s="4"/>
      <c r="O36" s="33"/>
      <c r="P36" s="4"/>
      <c r="Q36" s="4"/>
    </row>
    <row r="37" spans="1:17" ht="11.25" customHeight="1" x14ac:dyDescent="0.25">
      <c r="A37" s="4"/>
      <c r="B37" s="17" t="s">
        <v>40</v>
      </c>
      <c r="C37" s="20">
        <f t="shared" ref="C37:K37" si="7">SUM(C38:C42)</f>
        <v>1361</v>
      </c>
      <c r="D37" s="20">
        <f t="shared" si="7"/>
        <v>1259</v>
      </c>
      <c r="E37" s="20">
        <f t="shared" si="7"/>
        <v>1216</v>
      </c>
      <c r="F37" s="20">
        <f t="shared" si="7"/>
        <v>1171</v>
      </c>
      <c r="G37" s="20">
        <f t="shared" si="7"/>
        <v>1307</v>
      </c>
      <c r="H37" s="20">
        <f t="shared" si="7"/>
        <v>1328</v>
      </c>
      <c r="I37" s="20">
        <f t="shared" si="7"/>
        <v>1285</v>
      </c>
      <c r="J37" s="20">
        <f t="shared" si="7"/>
        <v>1136</v>
      </c>
      <c r="K37" s="20">
        <f t="shared" si="7"/>
        <v>1371</v>
      </c>
      <c r="L37" s="20">
        <f t="shared" ref="L37" si="8">SUM(L38:L42)</f>
        <v>1475</v>
      </c>
      <c r="M37" s="4"/>
      <c r="O37" s="33"/>
      <c r="P37" s="4"/>
      <c r="Q37" s="4"/>
    </row>
    <row r="38" spans="1:17" ht="11.25" customHeight="1" x14ac:dyDescent="0.25">
      <c r="A38" s="4"/>
      <c r="B38" s="16" t="s">
        <v>41</v>
      </c>
      <c r="C38" s="12">
        <v>975</v>
      </c>
      <c r="D38" s="12">
        <v>987</v>
      </c>
      <c r="E38" s="12">
        <v>1051</v>
      </c>
      <c r="F38" s="12">
        <v>1023</v>
      </c>
      <c r="G38" s="12">
        <v>1182</v>
      </c>
      <c r="H38" s="27">
        <v>1187</v>
      </c>
      <c r="I38" s="27">
        <v>1140</v>
      </c>
      <c r="J38" s="27">
        <v>827</v>
      </c>
      <c r="K38" s="27">
        <v>860</v>
      </c>
      <c r="L38" s="27">
        <v>1244</v>
      </c>
      <c r="M38" s="4"/>
      <c r="O38" s="33"/>
      <c r="P38" s="4"/>
      <c r="Q38" s="4"/>
    </row>
    <row r="39" spans="1:17" ht="11.25" customHeight="1" x14ac:dyDescent="0.25">
      <c r="A39" s="4"/>
      <c r="B39" s="16" t="s">
        <v>42</v>
      </c>
      <c r="C39" s="12">
        <v>23</v>
      </c>
      <c r="D39" s="12">
        <v>31</v>
      </c>
      <c r="E39" s="12">
        <v>14</v>
      </c>
      <c r="F39" s="12">
        <v>12</v>
      </c>
      <c r="G39" s="12">
        <v>11</v>
      </c>
      <c r="H39" s="26">
        <v>2</v>
      </c>
      <c r="I39" s="27">
        <v>12</v>
      </c>
      <c r="J39" s="27">
        <v>14</v>
      </c>
      <c r="K39" s="27">
        <v>25</v>
      </c>
      <c r="L39" s="27">
        <v>13</v>
      </c>
      <c r="M39" s="4"/>
      <c r="O39" s="33"/>
      <c r="P39" s="4"/>
      <c r="Q39" s="4"/>
    </row>
    <row r="40" spans="1:17" ht="11.25" customHeight="1" x14ac:dyDescent="0.25">
      <c r="A40" s="4"/>
      <c r="B40" s="16" t="s">
        <v>43</v>
      </c>
      <c r="C40" s="12">
        <v>36</v>
      </c>
      <c r="D40" s="12">
        <v>48</v>
      </c>
      <c r="E40" s="12">
        <v>28</v>
      </c>
      <c r="F40" s="12">
        <v>18</v>
      </c>
      <c r="G40" s="12">
        <v>13</v>
      </c>
      <c r="H40" s="24">
        <v>7</v>
      </c>
      <c r="I40" s="27">
        <v>8</v>
      </c>
      <c r="J40" s="27">
        <v>23</v>
      </c>
      <c r="K40" s="27">
        <v>44</v>
      </c>
      <c r="L40" s="27">
        <v>15</v>
      </c>
      <c r="M40" s="4"/>
      <c r="O40" s="33"/>
      <c r="P40" s="4"/>
      <c r="Q40" s="4"/>
    </row>
    <row r="41" spans="1:17" ht="11.25" customHeight="1" x14ac:dyDescent="0.25">
      <c r="A41" s="4"/>
      <c r="B41" s="16" t="s">
        <v>44</v>
      </c>
      <c r="C41" s="12">
        <v>153</v>
      </c>
      <c r="D41" s="12">
        <v>106</v>
      </c>
      <c r="E41" s="12">
        <v>73</v>
      </c>
      <c r="F41" s="12">
        <v>81</v>
      </c>
      <c r="G41" s="12">
        <v>76</v>
      </c>
      <c r="H41" s="26">
        <v>91</v>
      </c>
      <c r="I41" s="27">
        <v>94</v>
      </c>
      <c r="J41" s="27">
        <v>152</v>
      </c>
      <c r="K41" s="27">
        <v>213</v>
      </c>
      <c r="L41" s="27">
        <v>111</v>
      </c>
      <c r="M41" s="4"/>
      <c r="O41" s="33"/>
      <c r="P41" s="4"/>
      <c r="Q41" s="4"/>
    </row>
    <row r="42" spans="1:17" ht="11.25" customHeight="1" x14ac:dyDescent="0.25">
      <c r="A42" s="4"/>
      <c r="B42" s="16" t="s">
        <v>47</v>
      </c>
      <c r="C42" s="12">
        <v>174</v>
      </c>
      <c r="D42" s="12">
        <v>87</v>
      </c>
      <c r="E42" s="12">
        <v>50</v>
      </c>
      <c r="F42" s="12">
        <v>37</v>
      </c>
      <c r="G42" s="12">
        <v>25</v>
      </c>
      <c r="H42" s="24">
        <v>41</v>
      </c>
      <c r="I42" s="27">
        <v>31</v>
      </c>
      <c r="J42" s="27">
        <v>120</v>
      </c>
      <c r="K42" s="27">
        <v>229</v>
      </c>
      <c r="L42" s="27">
        <v>92</v>
      </c>
      <c r="M42" s="4"/>
      <c r="O42" s="33"/>
      <c r="P42" s="4"/>
      <c r="Q42" s="4"/>
    </row>
    <row r="43" spans="1:17" ht="11.25" customHeight="1" x14ac:dyDescent="0.25">
      <c r="A43" s="4"/>
      <c r="B43" s="17" t="s">
        <v>34</v>
      </c>
      <c r="C43" s="20">
        <f t="shared" ref="C43:K43" si="9">SUM(C44:C48)</f>
        <v>186</v>
      </c>
      <c r="D43" s="20">
        <f t="shared" si="9"/>
        <v>212</v>
      </c>
      <c r="E43" s="20">
        <f t="shared" si="9"/>
        <v>127</v>
      </c>
      <c r="F43" s="20">
        <f t="shared" si="9"/>
        <v>144</v>
      </c>
      <c r="G43" s="20">
        <f t="shared" si="9"/>
        <v>96</v>
      </c>
      <c r="H43" s="25">
        <f t="shared" si="9"/>
        <v>83</v>
      </c>
      <c r="I43" s="25">
        <f t="shared" si="9"/>
        <v>84</v>
      </c>
      <c r="J43" s="25">
        <f t="shared" si="9"/>
        <v>134</v>
      </c>
      <c r="K43" s="25">
        <f t="shared" si="9"/>
        <v>243</v>
      </c>
      <c r="L43" s="25">
        <f t="shared" ref="L43" si="10">SUM(L44:L48)</f>
        <v>126</v>
      </c>
      <c r="M43" s="4"/>
      <c r="O43" s="33"/>
      <c r="P43" s="4"/>
      <c r="Q43" s="4"/>
    </row>
    <row r="44" spans="1:17" ht="11.25" customHeight="1" x14ac:dyDescent="0.25">
      <c r="A44" s="4"/>
      <c r="B44" s="16" t="s">
        <v>35</v>
      </c>
      <c r="C44" s="12">
        <v>119</v>
      </c>
      <c r="D44" s="12">
        <v>157</v>
      </c>
      <c r="E44" s="12">
        <v>98</v>
      </c>
      <c r="F44" s="12">
        <v>100</v>
      </c>
      <c r="G44" s="12">
        <v>73</v>
      </c>
      <c r="H44" s="24">
        <v>63</v>
      </c>
      <c r="I44" s="27">
        <v>68</v>
      </c>
      <c r="J44" s="27">
        <v>86</v>
      </c>
      <c r="K44" s="27">
        <v>158</v>
      </c>
      <c r="L44" s="27">
        <v>93</v>
      </c>
      <c r="M44" s="4"/>
      <c r="O44" s="33"/>
      <c r="P44" s="4"/>
      <c r="Q44" s="4"/>
    </row>
    <row r="45" spans="1:17" ht="11.25" customHeight="1" x14ac:dyDescent="0.25">
      <c r="A45" s="4"/>
      <c r="B45" s="16" t="s">
        <v>36</v>
      </c>
      <c r="C45" s="12">
        <v>20</v>
      </c>
      <c r="D45" s="12">
        <v>20</v>
      </c>
      <c r="E45" s="12">
        <v>11</v>
      </c>
      <c r="F45" s="12">
        <v>17</v>
      </c>
      <c r="G45" s="12">
        <v>8</v>
      </c>
      <c r="H45" s="24">
        <v>5</v>
      </c>
      <c r="I45" s="27">
        <v>4</v>
      </c>
      <c r="J45" s="27">
        <v>16</v>
      </c>
      <c r="K45" s="27">
        <v>26</v>
      </c>
      <c r="L45" s="27">
        <v>11</v>
      </c>
      <c r="M45" s="4"/>
      <c r="O45" s="33"/>
      <c r="P45" s="4"/>
      <c r="Q45" s="4"/>
    </row>
    <row r="46" spans="1:17" ht="11.25" customHeight="1" x14ac:dyDescent="0.25">
      <c r="A46" s="4"/>
      <c r="B46" s="16" t="s">
        <v>37</v>
      </c>
      <c r="C46" s="12">
        <v>23</v>
      </c>
      <c r="D46" s="12">
        <v>14</v>
      </c>
      <c r="E46" s="12">
        <v>7</v>
      </c>
      <c r="F46" s="12">
        <v>21</v>
      </c>
      <c r="G46" s="12">
        <v>11</v>
      </c>
      <c r="H46" s="24">
        <v>14</v>
      </c>
      <c r="I46" s="27">
        <v>11</v>
      </c>
      <c r="J46" s="27">
        <v>26</v>
      </c>
      <c r="K46" s="27">
        <v>49</v>
      </c>
      <c r="L46" s="27">
        <v>15</v>
      </c>
      <c r="M46" s="4"/>
      <c r="O46" s="33"/>
      <c r="P46" s="4"/>
      <c r="Q46" s="4"/>
    </row>
    <row r="47" spans="1:17" ht="11.25" customHeight="1" x14ac:dyDescent="0.25">
      <c r="A47" s="4"/>
      <c r="B47" s="16" t="s">
        <v>38</v>
      </c>
      <c r="C47" s="12">
        <v>19</v>
      </c>
      <c r="D47" s="12">
        <v>14</v>
      </c>
      <c r="E47" s="12">
        <v>7</v>
      </c>
      <c r="F47" s="12">
        <v>5</v>
      </c>
      <c r="G47" s="12">
        <v>2</v>
      </c>
      <c r="H47" s="24">
        <v>1</v>
      </c>
      <c r="I47" s="27">
        <v>1</v>
      </c>
      <c r="J47" s="27">
        <v>6</v>
      </c>
      <c r="K47" s="27">
        <v>10</v>
      </c>
      <c r="L47" s="27">
        <v>5</v>
      </c>
      <c r="M47" s="4"/>
      <c r="O47" s="33"/>
      <c r="P47" s="4"/>
      <c r="Q47" s="4"/>
    </row>
    <row r="48" spans="1:17" ht="11.25" customHeight="1" x14ac:dyDescent="0.25">
      <c r="A48" s="4"/>
      <c r="B48" s="16" t="s">
        <v>39</v>
      </c>
      <c r="C48" s="12">
        <v>5</v>
      </c>
      <c r="D48" s="12">
        <v>7</v>
      </c>
      <c r="E48" s="12">
        <v>4</v>
      </c>
      <c r="F48" s="12">
        <v>1</v>
      </c>
      <c r="G48" s="12">
        <v>2</v>
      </c>
      <c r="H48" s="26" t="s">
        <v>0</v>
      </c>
      <c r="I48" s="26" t="s">
        <v>0</v>
      </c>
      <c r="J48" s="37" t="s">
        <v>0</v>
      </c>
      <c r="K48" s="26" t="s">
        <v>0</v>
      </c>
      <c r="L48" s="26">
        <v>2</v>
      </c>
      <c r="M48" s="4"/>
      <c r="O48" s="33"/>
      <c r="P48" s="4"/>
      <c r="Q48" s="4"/>
    </row>
    <row r="49" spans="1:17" ht="11.25" customHeight="1" x14ac:dyDescent="0.25">
      <c r="A49" s="4"/>
      <c r="B49" s="17" t="s">
        <v>26</v>
      </c>
      <c r="C49" s="20">
        <f t="shared" ref="C49:K49" si="11">SUM(C50:C57)</f>
        <v>3284</v>
      </c>
      <c r="D49" s="20">
        <f t="shared" si="11"/>
        <v>3204</v>
      </c>
      <c r="E49" s="20">
        <f t="shared" si="11"/>
        <v>3100</v>
      </c>
      <c r="F49" s="20">
        <f t="shared" si="11"/>
        <v>3167</v>
      </c>
      <c r="G49" s="20">
        <f t="shared" si="11"/>
        <v>3119</v>
      </c>
      <c r="H49" s="20">
        <f t="shared" si="11"/>
        <v>3046</v>
      </c>
      <c r="I49" s="20">
        <f t="shared" si="11"/>
        <v>3065</v>
      </c>
      <c r="J49" s="20">
        <f t="shared" si="11"/>
        <v>2626</v>
      </c>
      <c r="K49" s="20">
        <f t="shared" si="11"/>
        <v>2978</v>
      </c>
      <c r="L49" s="20">
        <f t="shared" ref="L49" si="12">SUM(L50:L57)</f>
        <v>3046</v>
      </c>
      <c r="M49" s="8"/>
      <c r="N49" s="8"/>
      <c r="O49" s="8"/>
      <c r="P49" s="8"/>
      <c r="Q49" s="4"/>
    </row>
    <row r="50" spans="1:17" ht="11.25" customHeight="1" x14ac:dyDescent="0.25">
      <c r="A50" s="4"/>
      <c r="B50" s="16" t="s">
        <v>27</v>
      </c>
      <c r="C50" s="12">
        <v>2032</v>
      </c>
      <c r="D50" s="12">
        <v>2073</v>
      </c>
      <c r="E50" s="12">
        <v>2760</v>
      </c>
      <c r="F50" s="12">
        <v>2899</v>
      </c>
      <c r="G50" s="12">
        <v>2855</v>
      </c>
      <c r="H50" s="12">
        <v>2785</v>
      </c>
      <c r="I50" s="12">
        <v>2809</v>
      </c>
      <c r="J50" s="12">
        <v>1939</v>
      </c>
      <c r="K50" s="12">
        <v>2088</v>
      </c>
      <c r="L50" s="12">
        <v>2810</v>
      </c>
      <c r="M50" s="4"/>
      <c r="N50" s="4"/>
      <c r="O50" s="4"/>
      <c r="P50" s="4"/>
      <c r="Q50" s="4"/>
    </row>
    <row r="51" spans="1:17" ht="11.25" customHeight="1" x14ac:dyDescent="0.25">
      <c r="A51" s="4"/>
      <c r="B51" s="16" t="s">
        <v>53</v>
      </c>
      <c r="C51" s="12">
        <v>18</v>
      </c>
      <c r="D51" s="12">
        <v>14</v>
      </c>
      <c r="E51" s="12">
        <v>40</v>
      </c>
      <c r="F51" s="12">
        <v>2</v>
      </c>
      <c r="G51" s="12">
        <v>10</v>
      </c>
      <c r="H51" s="24">
        <v>2</v>
      </c>
      <c r="I51" s="27">
        <v>4</v>
      </c>
      <c r="J51" s="27">
        <v>19</v>
      </c>
      <c r="K51" s="27">
        <v>15</v>
      </c>
      <c r="L51" s="27">
        <v>5</v>
      </c>
      <c r="M51" s="4"/>
      <c r="N51" s="4"/>
      <c r="O51" s="11"/>
      <c r="P51" s="11"/>
      <c r="Q51" s="4"/>
    </row>
    <row r="52" spans="1:17" ht="11.25" customHeight="1" x14ac:dyDescent="0.25">
      <c r="A52" s="4"/>
      <c r="B52" s="16" t="s">
        <v>28</v>
      </c>
      <c r="C52" s="12">
        <v>65</v>
      </c>
      <c r="D52" s="12">
        <v>46</v>
      </c>
      <c r="E52" s="12">
        <v>23</v>
      </c>
      <c r="F52" s="12">
        <v>14</v>
      </c>
      <c r="G52" s="12">
        <v>15</v>
      </c>
      <c r="H52" s="24">
        <v>13</v>
      </c>
      <c r="I52" s="27">
        <v>13</v>
      </c>
      <c r="J52" s="27">
        <v>62</v>
      </c>
      <c r="K52" s="27">
        <v>72</v>
      </c>
      <c r="L52" s="27">
        <v>19</v>
      </c>
      <c r="M52" s="4"/>
      <c r="N52" s="11"/>
      <c r="O52" s="11"/>
      <c r="P52" s="11"/>
      <c r="Q52" s="4"/>
    </row>
    <row r="53" spans="1:17" ht="11.25" customHeight="1" x14ac:dyDescent="0.25">
      <c r="A53" s="4"/>
      <c r="B53" s="16" t="s">
        <v>29</v>
      </c>
      <c r="C53" s="12">
        <v>199</v>
      </c>
      <c r="D53" s="12">
        <v>245</v>
      </c>
      <c r="E53" s="12">
        <v>40</v>
      </c>
      <c r="F53" s="12">
        <v>11</v>
      </c>
      <c r="G53" s="12">
        <v>26</v>
      </c>
      <c r="H53" s="24">
        <v>41</v>
      </c>
      <c r="I53" s="27">
        <v>32</v>
      </c>
      <c r="J53" s="27">
        <v>141</v>
      </c>
      <c r="K53" s="27">
        <v>191</v>
      </c>
      <c r="L53" s="27">
        <v>36</v>
      </c>
      <c r="M53" s="4"/>
      <c r="N53" s="4"/>
      <c r="O53" s="4"/>
      <c r="P53" s="4"/>
      <c r="Q53" s="4"/>
    </row>
    <row r="54" spans="1:17" ht="11.25" customHeight="1" x14ac:dyDescent="0.25">
      <c r="A54" s="4"/>
      <c r="B54" s="16" t="s">
        <v>30</v>
      </c>
      <c r="C54" s="12">
        <v>89</v>
      </c>
      <c r="D54" s="12">
        <v>68</v>
      </c>
      <c r="E54" s="12">
        <v>44</v>
      </c>
      <c r="F54" s="12">
        <v>34</v>
      </c>
      <c r="G54" s="12">
        <v>26</v>
      </c>
      <c r="H54" s="24">
        <v>26</v>
      </c>
      <c r="I54" s="27">
        <v>27</v>
      </c>
      <c r="J54" s="27">
        <v>75</v>
      </c>
      <c r="K54" s="27">
        <v>75</v>
      </c>
      <c r="L54" s="27">
        <v>35</v>
      </c>
      <c r="M54" s="4"/>
      <c r="N54" s="4"/>
      <c r="O54" s="4"/>
      <c r="P54" s="4"/>
      <c r="Q54" s="4"/>
    </row>
    <row r="55" spans="1:17" ht="11.25" customHeight="1" x14ac:dyDescent="0.25">
      <c r="A55" s="4"/>
      <c r="B55" s="16" t="s">
        <v>31</v>
      </c>
      <c r="C55" s="12">
        <v>196</v>
      </c>
      <c r="D55" s="12">
        <v>191</v>
      </c>
      <c r="E55" s="12">
        <v>93</v>
      </c>
      <c r="F55" s="12">
        <v>56</v>
      </c>
      <c r="G55" s="12">
        <v>44</v>
      </c>
      <c r="H55" s="24">
        <v>37</v>
      </c>
      <c r="I55" s="27">
        <v>31</v>
      </c>
      <c r="J55" s="27">
        <v>150</v>
      </c>
      <c r="K55" s="27">
        <v>161</v>
      </c>
      <c r="L55" s="27">
        <v>22</v>
      </c>
      <c r="M55" s="4"/>
      <c r="N55" s="4"/>
      <c r="O55" s="4"/>
      <c r="P55" s="4"/>
      <c r="Q55" s="4"/>
    </row>
    <row r="56" spans="1:17" ht="11.25" customHeight="1" x14ac:dyDescent="0.25">
      <c r="A56" s="4"/>
      <c r="B56" s="16" t="s">
        <v>32</v>
      </c>
      <c r="C56" s="12">
        <v>422</v>
      </c>
      <c r="D56" s="12">
        <v>290</v>
      </c>
      <c r="E56" s="12">
        <v>68</v>
      </c>
      <c r="F56" s="12">
        <v>81</v>
      </c>
      <c r="G56" s="12">
        <v>75</v>
      </c>
      <c r="H56" s="24">
        <v>63</v>
      </c>
      <c r="I56" s="27">
        <v>82</v>
      </c>
      <c r="J56" s="27">
        <v>29</v>
      </c>
      <c r="K56" s="27">
        <v>121</v>
      </c>
      <c r="L56" s="27">
        <v>32</v>
      </c>
      <c r="M56" s="4"/>
      <c r="N56" s="4"/>
      <c r="O56" s="4"/>
      <c r="P56" s="4"/>
      <c r="Q56" s="4"/>
    </row>
    <row r="57" spans="1:17" ht="11.25" customHeight="1" x14ac:dyDescent="0.25">
      <c r="A57" s="4"/>
      <c r="B57" s="16" t="s">
        <v>33</v>
      </c>
      <c r="C57" s="12">
        <v>263</v>
      </c>
      <c r="D57" s="12">
        <v>277</v>
      </c>
      <c r="E57" s="12">
        <v>32</v>
      </c>
      <c r="F57" s="12">
        <v>70</v>
      </c>
      <c r="G57" s="12">
        <v>68</v>
      </c>
      <c r="H57" s="24">
        <v>79</v>
      </c>
      <c r="I57" s="27">
        <v>67</v>
      </c>
      <c r="J57" s="27">
        <v>211</v>
      </c>
      <c r="K57" s="27">
        <v>255</v>
      </c>
      <c r="L57" s="27">
        <v>87</v>
      </c>
      <c r="M57" s="4"/>
      <c r="N57" s="4"/>
      <c r="O57" s="4"/>
      <c r="P57" s="4"/>
      <c r="Q57" s="4"/>
    </row>
    <row r="58" spans="1:17" ht="3" customHeight="1" x14ac:dyDescent="0.25">
      <c r="A58" s="4"/>
      <c r="B58" s="18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4"/>
      <c r="N58" s="4"/>
      <c r="O58" s="4"/>
      <c r="P58" s="4"/>
      <c r="Q58" s="4"/>
    </row>
    <row r="59" spans="1:17" ht="11.25" customHeight="1" x14ac:dyDescent="0.25">
      <c r="A59" s="4"/>
      <c r="B59" s="30" t="s">
        <v>54</v>
      </c>
      <c r="I59" s="4"/>
      <c r="J59" s="4"/>
      <c r="K59" s="4"/>
      <c r="L59" s="4"/>
      <c r="M59" s="4"/>
      <c r="N59" s="4"/>
      <c r="O59" s="4"/>
      <c r="P59" s="4"/>
      <c r="Q59" s="4"/>
    </row>
    <row r="60" spans="1:17" ht="11.25" customHeight="1" x14ac:dyDescent="0.25">
      <c r="A60" s="4"/>
      <c r="B60" s="14" t="s">
        <v>49</v>
      </c>
      <c r="I60" s="4"/>
      <c r="J60" s="4"/>
      <c r="K60" s="4"/>
      <c r="L60" s="4"/>
      <c r="M60" s="4"/>
      <c r="N60" s="4"/>
      <c r="O60" s="4"/>
      <c r="P60" s="4"/>
      <c r="Q60" s="4"/>
    </row>
    <row r="61" spans="1:17" ht="11.25" customHeight="1" x14ac:dyDescent="0.25">
      <c r="A61" s="4"/>
      <c r="C61" s="1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10.5" customHeight="1" x14ac:dyDescent="0.25">
      <c r="A62" s="4"/>
      <c r="B62" s="14"/>
      <c r="C62" s="1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12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12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12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12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12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12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12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12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12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12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ht="12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ht="12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ht="12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ht="12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ht="12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ht="12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ht="12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ht="12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ht="12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ht="12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ht="12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ht="12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ht="12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ht="12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12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12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ht="12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ht="12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ht="12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ht="12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ht="12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ht="12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ht="12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ht="12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ht="12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ht="12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ht="12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ht="12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ht="12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ht="12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ht="12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ht="12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ht="12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ht="12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ht="12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ht="12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ht="12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ht="12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ht="12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ht="12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ht="12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12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ht="12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ht="12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ht="12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ht="12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ht="12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ht="12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ht="12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12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ht="12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12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t="12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ht="12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12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ht="12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ht="12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ht="12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ht="12.7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ht="12.7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ht="12.7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ht="12.7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ht="12.7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ht="12.7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ht="12.7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ht="12.7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ht="12.7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ht="12.7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ht="12.7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ht="12.7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ht="12.7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ht="12.7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 ht="12.7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ht="12.7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ht="12.7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ht="12.7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ht="12.7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ht="12.7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ht="12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ht="12.7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ht="12.7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ht="12.7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ht="12.7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ht="12.7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ht="12.7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ht="12.7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ht="12.7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ht="12.7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ht="12.7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ht="12.7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ht="12.7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ht="12.7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ht="12.7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ht="12.7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ht="12.7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ht="12.7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ht="12.7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ht="12.7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ht="12.7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ht="12.7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ht="12.7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ht="12.7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ht="12.7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ht="12.7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ht="12.7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ht="12.7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 ht="12.7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ht="12.7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ht="12.7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ht="12.7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ht="12.7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ht="12.7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ht="12.7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ht="12.7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 ht="12.7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ht="12.7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ht="12.7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ht="12.7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ht="12.7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ht="12.7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ht="12.7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ht="12.7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ht="12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</sheetData>
  <mergeCells count="1">
    <mergeCell ref="U9:U10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3,34  </vt:lpstr>
      <vt:lpstr>'  3,34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2021-09-04T17:47:45Z</cp:lastPrinted>
  <dcterms:created xsi:type="dcterms:W3CDTF">1999-05-13T23:23:28Z</dcterms:created>
  <dcterms:modified xsi:type="dcterms:W3CDTF">2024-02-01T16:18:24Z</dcterms:modified>
</cp:coreProperties>
</file>