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ACTICANTE(TI)\Desktop\PRACTICANTE(TI)-COMPARTIDA\FERNANDO - PRACTICANTE TI\Documentos 2023 Compendio\COMPENDIO 2023\3 Población                                    OK\"/>
    </mc:Choice>
  </mc:AlternateContent>
  <bookViews>
    <workbookView xWindow="-120" yWindow="-120" windowWidth="29040" windowHeight="15720"/>
  </bookViews>
  <sheets>
    <sheet name="  3,37  " sheetId="1" r:id="rId1"/>
  </sheets>
  <definedNames>
    <definedName name="_xlnm.Print_Area" localSheetId="0">'  3,37  '!$B$2:$M$59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7" i="1" l="1"/>
  <c r="J47" i="1"/>
  <c r="I47" i="1"/>
  <c r="H47" i="1"/>
  <c r="G47" i="1"/>
  <c r="F47" i="1"/>
  <c r="E47" i="1"/>
  <c r="D47" i="1"/>
  <c r="C47" i="1"/>
  <c r="K41" i="1"/>
  <c r="J41" i="1"/>
  <c r="I41" i="1"/>
  <c r="H41" i="1"/>
  <c r="G41" i="1"/>
  <c r="F41" i="1"/>
  <c r="E41" i="1"/>
  <c r="D41" i="1"/>
  <c r="C41" i="1"/>
  <c r="K35" i="1"/>
  <c r="J35" i="1"/>
  <c r="I35" i="1"/>
  <c r="H35" i="1"/>
  <c r="G35" i="1"/>
  <c r="F35" i="1"/>
  <c r="E35" i="1"/>
  <c r="D35" i="1"/>
  <c r="C35" i="1"/>
  <c r="K23" i="1"/>
  <c r="J23" i="1"/>
  <c r="I23" i="1"/>
  <c r="H23" i="1"/>
  <c r="G23" i="1"/>
  <c r="G7" i="1" s="1"/>
  <c r="F23" i="1"/>
  <c r="F7" i="1" s="1"/>
  <c r="E23" i="1"/>
  <c r="E7" i="1" s="1"/>
  <c r="D23" i="1"/>
  <c r="C23" i="1"/>
  <c r="C7" i="1" s="1"/>
  <c r="K8" i="1"/>
  <c r="K7" i="1" s="1"/>
  <c r="J8" i="1"/>
  <c r="J7" i="1" s="1"/>
  <c r="I8" i="1"/>
  <c r="I7" i="1" s="1"/>
  <c r="H8" i="1"/>
  <c r="H7" i="1" s="1"/>
  <c r="G8" i="1"/>
  <c r="F8" i="1"/>
  <c r="E8" i="1"/>
  <c r="D8" i="1"/>
  <c r="C8" i="1"/>
  <c r="D7" i="1"/>
  <c r="L47" i="1" l="1"/>
  <c r="L41" i="1"/>
  <c r="L35" i="1"/>
  <c r="L23" i="1"/>
  <c r="L8" i="1" l="1"/>
  <c r="L7" i="1" s="1"/>
</calcChain>
</file>

<file path=xl/sharedStrings.xml><?xml version="1.0" encoding="utf-8"?>
<sst xmlns="http://schemas.openxmlformats.org/spreadsheetml/2006/main" count="70" uniqueCount="54">
  <si>
    <t>-</t>
  </si>
  <si>
    <t>M a t r i m o n i o s</t>
  </si>
  <si>
    <t>Provincia                                            Distrito</t>
  </si>
  <si>
    <t>Provincia Ica</t>
  </si>
  <si>
    <t>Ica</t>
  </si>
  <si>
    <t>La Tinguiña</t>
  </si>
  <si>
    <t>Los Aquijes</t>
  </si>
  <si>
    <t>Ocucaje</t>
  </si>
  <si>
    <t>Pachacútec</t>
  </si>
  <si>
    <t>Parcona</t>
  </si>
  <si>
    <t>Pueblo Nuevo</t>
  </si>
  <si>
    <t>Salas</t>
  </si>
  <si>
    <t>San José de Los Molinos</t>
  </si>
  <si>
    <t>San Juan Bautista</t>
  </si>
  <si>
    <t>Santiago</t>
  </si>
  <si>
    <t>Subtanjalla</t>
  </si>
  <si>
    <t>Tate</t>
  </si>
  <si>
    <t>Yauca del Rosario</t>
  </si>
  <si>
    <t>Provincia Chincha</t>
  </si>
  <si>
    <t>Chincha Alta</t>
  </si>
  <si>
    <t>Alto Larán</t>
  </si>
  <si>
    <t>Chavín</t>
  </si>
  <si>
    <t>Chincha Baja</t>
  </si>
  <si>
    <t>El Carmen</t>
  </si>
  <si>
    <t>Grocio Prado</t>
  </si>
  <si>
    <t>San Pedro de Huacarpana</t>
  </si>
  <si>
    <t>Sunampe</t>
  </si>
  <si>
    <t>Tambo de Mora</t>
  </si>
  <si>
    <t>Provincia Pisco</t>
  </si>
  <si>
    <t>Pisco</t>
  </si>
  <si>
    <t>Humay</t>
  </si>
  <si>
    <t>Independencia</t>
  </si>
  <si>
    <t>Paracas</t>
  </si>
  <si>
    <t>San Andrés</t>
  </si>
  <si>
    <t>San Clemente</t>
  </si>
  <si>
    <t>Túpac Amaru Inca</t>
  </si>
  <si>
    <t>Provincia Palpa</t>
  </si>
  <si>
    <t xml:space="preserve">Palpa </t>
  </si>
  <si>
    <t>Llipata</t>
  </si>
  <si>
    <t>Río Grande</t>
  </si>
  <si>
    <t>Santa Cruz</t>
  </si>
  <si>
    <t>Tibillo</t>
  </si>
  <si>
    <t>Provincia Nasca</t>
  </si>
  <si>
    <t xml:space="preserve">Nasca </t>
  </si>
  <si>
    <t>Changuillo</t>
  </si>
  <si>
    <t xml:space="preserve">El Ingenio  </t>
  </si>
  <si>
    <t>Marcona</t>
  </si>
  <si>
    <t>Total</t>
  </si>
  <si>
    <t>Vista Alegre</t>
  </si>
  <si>
    <t>Fuente: Registro Nacional de Identificación y Estado Civil - RENIEC.</t>
  </si>
  <si>
    <t>San Juan de Yanac</t>
  </si>
  <si>
    <t>3.37  ICA: MATRIMONIOS REGISTRADOS Y REPORTADOS, SEGÚN PROVINCIA Y DISTRITO, 2013 - 2022</t>
  </si>
  <si>
    <t>2021 R/</t>
  </si>
  <si>
    <t>Huáncano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</si>
</sst>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"/>
  </numFmts>
  <fonts count="12" x14ac:knownFonts="1">
    <font>
      <sz val="10"/>
      <name val="Arial"/>
    </font>
    <font>
      <sz val="8"/>
      <name val="Times New Roman"/>
      <family val="1"/>
    </font>
    <font>
      <sz val="8"/>
      <name val="Arial"/>
      <family val="2"/>
    </font>
    <font>
      <sz val="8"/>
      <name val="Arial Narrow"/>
      <family val="2"/>
    </font>
    <font>
      <b/>
      <sz val="8"/>
      <color indexed="10"/>
      <name val="Arial Narrow"/>
      <family val="2"/>
    </font>
    <font>
      <b/>
      <sz val="8"/>
      <name val="Arial Narrow"/>
      <family val="2"/>
    </font>
    <font>
      <b/>
      <sz val="10"/>
      <color indexed="10"/>
      <name val="Arial Narrow"/>
      <family val="2"/>
    </font>
    <font>
      <b/>
      <sz val="8"/>
      <color indexed="8"/>
      <name val="Arial Narrow"/>
      <family val="2"/>
    </font>
    <font>
      <b/>
      <sz val="7"/>
      <name val="Arial Narrow"/>
      <family val="2"/>
    </font>
    <font>
      <b/>
      <sz val="9"/>
      <name val="Arial Narrow"/>
      <family val="2"/>
    </font>
    <font>
      <sz val="7"/>
      <name val="Arial Narrow"/>
      <family val="2"/>
    </font>
    <font>
      <sz val="8"/>
      <color rgb="FFFF0000"/>
      <name val="Arial Narrow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6" fillId="0" borderId="0" xfId="0" applyFont="1"/>
    <xf numFmtId="0" fontId="3" fillId="0" borderId="0" xfId="0" applyFont="1" applyAlignment="1">
      <alignment horizontal="right"/>
    </xf>
    <xf numFmtId="164" fontId="3" fillId="0" borderId="0" xfId="0" applyNumberFormat="1" applyFont="1" applyAlignment="1">
      <alignment horizontal="right"/>
    </xf>
    <xf numFmtId="0" fontId="3" fillId="0" borderId="1" xfId="0" applyFont="1" applyBorder="1"/>
    <xf numFmtId="0" fontId="9" fillId="0" borderId="0" xfId="0" applyFont="1"/>
    <xf numFmtId="0" fontId="8" fillId="0" borderId="0" xfId="0" applyFont="1"/>
    <xf numFmtId="0" fontId="5" fillId="0" borderId="2" xfId="0" applyFont="1" applyBorder="1" applyAlignment="1">
      <alignment horizontal="left"/>
    </xf>
    <xf numFmtId="0" fontId="5" fillId="0" borderId="2" xfId="0" applyFont="1" applyBorder="1"/>
    <xf numFmtId="0" fontId="3" fillId="0" borderId="2" xfId="0" applyFont="1" applyBorder="1"/>
    <xf numFmtId="0" fontId="3" fillId="0" borderId="3" xfId="0" applyFont="1" applyBorder="1"/>
    <xf numFmtId="0" fontId="5" fillId="0" borderId="1" xfId="0" applyFont="1" applyBorder="1" applyAlignment="1">
      <alignment horizontal="right" vertical="center" wrapText="1"/>
    </xf>
    <xf numFmtId="0" fontId="7" fillId="0" borderId="1" xfId="0" applyFont="1" applyBorder="1" applyAlignment="1">
      <alignment horizontal="right" vertical="center" wrapText="1"/>
    </xf>
    <xf numFmtId="164" fontId="5" fillId="0" borderId="0" xfId="0" applyNumberFormat="1" applyFont="1" applyAlignment="1">
      <alignment horizontal="right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vertical="center"/>
    </xf>
    <xf numFmtId="0" fontId="10" fillId="0" borderId="0" xfId="0" applyFont="1"/>
    <xf numFmtId="0" fontId="3" fillId="0" borderId="0" xfId="0" applyFont="1" applyAlignment="1">
      <alignment horizontal="right" vertical="center"/>
    </xf>
    <xf numFmtId="0" fontId="11" fillId="0" borderId="0" xfId="0" applyFont="1"/>
    <xf numFmtId="0" fontId="5" fillId="0" borderId="4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O76"/>
  <sheetViews>
    <sheetView showGridLines="0" tabSelected="1" topLeftCell="A43" zoomScale="295" zoomScaleNormal="295" workbookViewId="0">
      <selection activeCell="B49" sqref="B49"/>
    </sheetView>
  </sheetViews>
  <sheetFormatPr baseColWidth="10" defaultRowHeight="11.25" x14ac:dyDescent="0.2"/>
  <cols>
    <col min="1" max="1" width="1.7109375" style="1" customWidth="1"/>
    <col min="2" max="2" width="20.28515625" style="1" customWidth="1"/>
    <col min="3" max="12" width="6.5703125" style="1" customWidth="1"/>
    <col min="13" max="13" width="1.42578125" style="1" customWidth="1"/>
    <col min="14" max="16384" width="11.42578125" style="1"/>
  </cols>
  <sheetData>
    <row r="1" spans="1:15" ht="9" customHeight="1" x14ac:dyDescent="0.25">
      <c r="A1" s="3"/>
      <c r="B1" s="3"/>
      <c r="C1" s="3"/>
      <c r="D1" s="3"/>
      <c r="E1" s="3"/>
      <c r="F1" s="4"/>
      <c r="G1" s="3"/>
      <c r="H1" s="3"/>
      <c r="I1" s="3"/>
      <c r="J1" s="3"/>
      <c r="K1" s="3"/>
      <c r="L1" s="3"/>
      <c r="M1" s="3"/>
      <c r="N1" s="3"/>
      <c r="O1" s="3"/>
    </row>
    <row r="2" spans="1:15" ht="13.5" customHeight="1" x14ac:dyDescent="0.25">
      <c r="A2" s="3"/>
      <c r="B2" s="18" t="s">
        <v>51</v>
      </c>
      <c r="C2" s="3"/>
      <c r="D2" s="3"/>
      <c r="E2" s="3"/>
      <c r="F2" s="3"/>
      <c r="G2" s="5"/>
      <c r="H2" s="3"/>
      <c r="I2" s="3"/>
      <c r="J2" s="3"/>
      <c r="K2" s="3"/>
      <c r="L2" s="3"/>
      <c r="M2" s="3"/>
      <c r="N2" s="3"/>
      <c r="O2" s="3"/>
    </row>
    <row r="3" spans="1:15" ht="3" customHeight="1" x14ac:dyDescent="0.25">
      <c r="A3" s="3"/>
      <c r="B3" s="9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4" spans="1:15" ht="14.25" customHeight="1" x14ac:dyDescent="0.25">
      <c r="A4" s="3"/>
      <c r="B4" s="23" t="s">
        <v>2</v>
      </c>
      <c r="C4" s="25" t="s">
        <v>1</v>
      </c>
      <c r="D4" s="25"/>
      <c r="E4" s="25"/>
      <c r="F4" s="25"/>
      <c r="G4" s="25"/>
      <c r="H4" s="25"/>
      <c r="I4" s="25"/>
      <c r="J4" s="25"/>
      <c r="K4" s="25"/>
      <c r="L4" s="25"/>
      <c r="M4" s="3"/>
      <c r="N4" s="3"/>
      <c r="O4" s="3"/>
    </row>
    <row r="5" spans="1:15" ht="14.25" customHeight="1" x14ac:dyDescent="0.25">
      <c r="A5" s="3"/>
      <c r="B5" s="24"/>
      <c r="C5" s="16">
        <v>2013</v>
      </c>
      <c r="D5" s="16">
        <v>2014</v>
      </c>
      <c r="E5" s="15">
        <v>2015</v>
      </c>
      <c r="F5" s="15">
        <v>2016</v>
      </c>
      <c r="G5" s="15">
        <v>2017</v>
      </c>
      <c r="H5" s="15">
        <v>2018</v>
      </c>
      <c r="I5" s="15">
        <v>2019</v>
      </c>
      <c r="J5" s="15">
        <v>2020</v>
      </c>
      <c r="K5" s="15" t="s">
        <v>52</v>
      </c>
      <c r="L5" s="15">
        <v>2022</v>
      </c>
      <c r="M5" s="3"/>
      <c r="N5" s="3"/>
      <c r="O5" s="3"/>
    </row>
    <row r="6" spans="1:15" ht="3" customHeight="1" x14ac:dyDescent="0.25">
      <c r="A6" s="3"/>
      <c r="B6" s="1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</row>
    <row r="7" spans="1:15" ht="11.25" customHeight="1" x14ac:dyDescent="0.25">
      <c r="A7" s="3"/>
      <c r="B7" s="11" t="s">
        <v>47</v>
      </c>
      <c r="C7" s="17">
        <f t="shared" ref="C7:J7" si="0">+C8+C23+C35+C41+C47</f>
        <v>2987</v>
      </c>
      <c r="D7" s="17">
        <f t="shared" si="0"/>
        <v>2824</v>
      </c>
      <c r="E7" s="17">
        <f t="shared" si="0"/>
        <v>2570</v>
      </c>
      <c r="F7" s="17">
        <f t="shared" si="0"/>
        <v>2881</v>
      </c>
      <c r="G7" s="17">
        <f t="shared" si="0"/>
        <v>2749</v>
      </c>
      <c r="H7" s="17">
        <f t="shared" si="0"/>
        <v>2835</v>
      </c>
      <c r="I7" s="17">
        <f t="shared" si="0"/>
        <v>2697</v>
      </c>
      <c r="J7" s="17">
        <f t="shared" si="0"/>
        <v>969</v>
      </c>
      <c r="K7" s="17">
        <f t="shared" ref="K7:L7" si="1">+K8+K23+K35+K41+K47</f>
        <v>2080</v>
      </c>
      <c r="L7" s="17">
        <f t="shared" si="1"/>
        <v>2704</v>
      </c>
      <c r="M7" s="3"/>
      <c r="N7" s="22"/>
      <c r="O7" s="3"/>
    </row>
    <row r="8" spans="1:15" ht="11.25" customHeight="1" x14ac:dyDescent="0.25">
      <c r="A8" s="3"/>
      <c r="B8" s="12" t="s">
        <v>3</v>
      </c>
      <c r="C8" s="17">
        <f t="shared" ref="C8:E8" si="2">SUM(C9:C22)</f>
        <v>1129</v>
      </c>
      <c r="D8" s="17">
        <f t="shared" si="2"/>
        <v>1017</v>
      </c>
      <c r="E8" s="17">
        <f t="shared" si="2"/>
        <v>1064</v>
      </c>
      <c r="F8" s="17">
        <f t="shared" ref="F8:K8" si="3">SUM(F9:F22)</f>
        <v>1078</v>
      </c>
      <c r="G8" s="17">
        <f t="shared" si="3"/>
        <v>1020</v>
      </c>
      <c r="H8" s="17">
        <f t="shared" si="3"/>
        <v>1104</v>
      </c>
      <c r="I8" s="17">
        <f t="shared" si="3"/>
        <v>983</v>
      </c>
      <c r="J8" s="17">
        <f t="shared" si="3"/>
        <v>389</v>
      </c>
      <c r="K8" s="17">
        <f t="shared" si="3"/>
        <v>837</v>
      </c>
      <c r="L8" s="17">
        <f t="shared" ref="L8" si="4">SUM(L9:L22)</f>
        <v>1137</v>
      </c>
      <c r="M8" s="3"/>
      <c r="N8" s="22"/>
      <c r="O8" s="3"/>
    </row>
    <row r="9" spans="1:15" ht="12" customHeight="1" x14ac:dyDescent="0.25">
      <c r="A9" s="3"/>
      <c r="B9" s="13" t="s">
        <v>4</v>
      </c>
      <c r="C9" s="6">
        <v>180</v>
      </c>
      <c r="D9" s="6">
        <v>187</v>
      </c>
      <c r="E9" s="6">
        <v>222</v>
      </c>
      <c r="F9" s="6">
        <v>182</v>
      </c>
      <c r="G9" s="6">
        <v>155</v>
      </c>
      <c r="H9" s="6">
        <v>173</v>
      </c>
      <c r="I9" s="6">
        <v>181</v>
      </c>
      <c r="J9" s="6">
        <v>25</v>
      </c>
      <c r="K9" s="6">
        <v>123</v>
      </c>
      <c r="L9" s="6">
        <v>226</v>
      </c>
      <c r="M9" s="3"/>
      <c r="N9" s="22"/>
      <c r="O9" s="3"/>
    </row>
    <row r="10" spans="1:15" ht="12" customHeight="1" x14ac:dyDescent="0.25">
      <c r="A10" s="3"/>
      <c r="B10" s="13" t="s">
        <v>5</v>
      </c>
      <c r="C10" s="6">
        <v>109</v>
      </c>
      <c r="D10" s="6">
        <v>96</v>
      </c>
      <c r="E10" s="6">
        <v>104</v>
      </c>
      <c r="F10" s="6">
        <v>100</v>
      </c>
      <c r="G10" s="6">
        <v>101</v>
      </c>
      <c r="H10" s="6">
        <v>114</v>
      </c>
      <c r="I10" s="6">
        <v>70</v>
      </c>
      <c r="J10" s="6">
        <v>27</v>
      </c>
      <c r="K10" s="6">
        <v>45</v>
      </c>
      <c r="L10" s="6">
        <v>78</v>
      </c>
      <c r="M10" s="3"/>
      <c r="N10" s="22"/>
      <c r="O10" s="3"/>
    </row>
    <row r="11" spans="1:15" ht="12" customHeight="1" x14ac:dyDescent="0.25">
      <c r="A11" s="3"/>
      <c r="B11" s="13" t="s">
        <v>6</v>
      </c>
      <c r="C11" s="6">
        <v>68</v>
      </c>
      <c r="D11" s="6">
        <v>39</v>
      </c>
      <c r="E11" s="6">
        <v>51</v>
      </c>
      <c r="F11" s="6">
        <v>60</v>
      </c>
      <c r="G11" s="6">
        <v>73</v>
      </c>
      <c r="H11" s="6">
        <v>65</v>
      </c>
      <c r="I11" s="6">
        <v>67</v>
      </c>
      <c r="J11" s="6">
        <v>20</v>
      </c>
      <c r="K11" s="6">
        <v>77</v>
      </c>
      <c r="L11" s="6">
        <v>90</v>
      </c>
      <c r="M11" s="3"/>
      <c r="N11" s="22"/>
      <c r="O11" s="3"/>
    </row>
    <row r="12" spans="1:15" ht="12" customHeight="1" x14ac:dyDescent="0.25">
      <c r="A12" s="3"/>
      <c r="B12" s="13" t="s">
        <v>7</v>
      </c>
      <c r="C12" s="6">
        <v>10</v>
      </c>
      <c r="D12" s="6">
        <v>14</v>
      </c>
      <c r="E12" s="6">
        <v>12</v>
      </c>
      <c r="F12" s="6">
        <v>15</v>
      </c>
      <c r="G12" s="6">
        <v>5</v>
      </c>
      <c r="H12" s="6">
        <v>9</v>
      </c>
      <c r="I12" s="6">
        <v>14</v>
      </c>
      <c r="J12" s="6">
        <v>10</v>
      </c>
      <c r="K12" s="6">
        <v>13</v>
      </c>
      <c r="L12" s="6">
        <v>16</v>
      </c>
      <c r="M12" s="3"/>
      <c r="N12" s="22"/>
      <c r="O12" s="3"/>
    </row>
    <row r="13" spans="1:15" ht="12" customHeight="1" x14ac:dyDescent="0.25">
      <c r="A13" s="3"/>
      <c r="B13" s="13" t="s">
        <v>8</v>
      </c>
      <c r="C13" s="6">
        <v>54</v>
      </c>
      <c r="D13" s="6">
        <v>32</v>
      </c>
      <c r="E13" s="6">
        <v>49</v>
      </c>
      <c r="F13" s="6">
        <v>42</v>
      </c>
      <c r="G13" s="6">
        <v>39</v>
      </c>
      <c r="H13" s="6">
        <v>37</v>
      </c>
      <c r="I13" s="6">
        <v>33</v>
      </c>
      <c r="J13" s="6">
        <v>26</v>
      </c>
      <c r="K13" s="6">
        <v>27</v>
      </c>
      <c r="L13" s="6">
        <v>26</v>
      </c>
      <c r="M13" s="3"/>
      <c r="N13" s="3"/>
      <c r="O13" s="3"/>
    </row>
    <row r="14" spans="1:15" ht="12" customHeight="1" x14ac:dyDescent="0.25">
      <c r="A14" s="3"/>
      <c r="B14" s="13" t="s">
        <v>9</v>
      </c>
      <c r="C14" s="6">
        <v>91</v>
      </c>
      <c r="D14" s="6">
        <v>125</v>
      </c>
      <c r="E14" s="6">
        <v>105</v>
      </c>
      <c r="F14" s="6">
        <v>106</v>
      </c>
      <c r="G14" s="6">
        <v>103</v>
      </c>
      <c r="H14" s="6">
        <v>123</v>
      </c>
      <c r="I14" s="6">
        <v>118</v>
      </c>
      <c r="J14" s="6">
        <v>82</v>
      </c>
      <c r="K14" s="6">
        <v>93</v>
      </c>
      <c r="L14" s="6">
        <v>148</v>
      </c>
      <c r="M14" s="3"/>
      <c r="N14" s="3"/>
      <c r="O14" s="3"/>
    </row>
    <row r="15" spans="1:15" ht="12" customHeight="1" x14ac:dyDescent="0.25">
      <c r="A15" s="3"/>
      <c r="B15" s="13" t="s">
        <v>10</v>
      </c>
      <c r="C15" s="6">
        <v>146</v>
      </c>
      <c r="D15" s="6">
        <v>117</v>
      </c>
      <c r="E15" s="6">
        <v>110</v>
      </c>
      <c r="F15" s="6">
        <v>97</v>
      </c>
      <c r="G15" s="6">
        <v>103</v>
      </c>
      <c r="H15" s="6">
        <v>90</v>
      </c>
      <c r="I15" s="6">
        <v>71</v>
      </c>
      <c r="J15" s="6">
        <v>36</v>
      </c>
      <c r="K15" s="6">
        <v>87</v>
      </c>
      <c r="L15" s="6">
        <v>94</v>
      </c>
      <c r="M15" s="3"/>
      <c r="N15" s="3"/>
      <c r="O15" s="3"/>
    </row>
    <row r="16" spans="1:15" ht="12" customHeight="1" x14ac:dyDescent="0.25">
      <c r="A16" s="3"/>
      <c r="B16" s="13" t="s">
        <v>11</v>
      </c>
      <c r="C16" s="6">
        <v>97</v>
      </c>
      <c r="D16" s="6">
        <v>67</v>
      </c>
      <c r="E16" s="6">
        <v>70</v>
      </c>
      <c r="F16" s="6">
        <v>73</v>
      </c>
      <c r="G16" s="6">
        <v>65</v>
      </c>
      <c r="H16" s="6">
        <v>80</v>
      </c>
      <c r="I16" s="6">
        <v>68</v>
      </c>
      <c r="J16" s="6">
        <v>32</v>
      </c>
      <c r="K16" s="6">
        <v>87</v>
      </c>
      <c r="L16" s="6">
        <v>100</v>
      </c>
      <c r="M16" s="3"/>
      <c r="N16" s="3"/>
      <c r="O16" s="3"/>
    </row>
    <row r="17" spans="1:15" ht="12" customHeight="1" x14ac:dyDescent="0.25">
      <c r="A17" s="3"/>
      <c r="B17" s="13" t="s">
        <v>12</v>
      </c>
      <c r="C17" s="6">
        <v>47</v>
      </c>
      <c r="D17" s="6">
        <v>34</v>
      </c>
      <c r="E17" s="6">
        <v>50</v>
      </c>
      <c r="F17" s="6">
        <v>49</v>
      </c>
      <c r="G17" s="6">
        <v>43</v>
      </c>
      <c r="H17" s="6">
        <v>63</v>
      </c>
      <c r="I17" s="6">
        <v>29</v>
      </c>
      <c r="J17" s="6">
        <v>5</v>
      </c>
      <c r="K17" s="6">
        <v>9</v>
      </c>
      <c r="L17" s="6">
        <v>21</v>
      </c>
      <c r="M17" s="3"/>
      <c r="N17" s="3"/>
      <c r="O17" s="3"/>
    </row>
    <row r="18" spans="1:15" ht="12" customHeight="1" x14ac:dyDescent="0.25">
      <c r="A18" s="3"/>
      <c r="B18" s="13" t="s">
        <v>13</v>
      </c>
      <c r="C18" s="6">
        <v>60</v>
      </c>
      <c r="D18" s="6">
        <v>55</v>
      </c>
      <c r="E18" s="6">
        <v>37</v>
      </c>
      <c r="F18" s="6">
        <v>57</v>
      </c>
      <c r="G18" s="6">
        <v>70</v>
      </c>
      <c r="H18" s="6">
        <v>58</v>
      </c>
      <c r="I18" s="6">
        <v>65</v>
      </c>
      <c r="J18" s="6">
        <v>22</v>
      </c>
      <c r="K18" s="6">
        <v>56</v>
      </c>
      <c r="L18" s="6">
        <v>66</v>
      </c>
      <c r="M18" s="3"/>
      <c r="N18" s="3"/>
      <c r="O18" s="3"/>
    </row>
    <row r="19" spans="1:15" ht="12" customHeight="1" x14ac:dyDescent="0.25">
      <c r="A19" s="3"/>
      <c r="B19" s="13" t="s">
        <v>14</v>
      </c>
      <c r="C19" s="6">
        <v>76</v>
      </c>
      <c r="D19" s="6">
        <v>56</v>
      </c>
      <c r="E19" s="6">
        <v>80</v>
      </c>
      <c r="F19" s="6">
        <v>101</v>
      </c>
      <c r="G19" s="6">
        <v>108</v>
      </c>
      <c r="H19" s="6">
        <v>105</v>
      </c>
      <c r="I19" s="6">
        <v>84</v>
      </c>
      <c r="J19" s="6">
        <v>28</v>
      </c>
      <c r="K19" s="6">
        <v>71</v>
      </c>
      <c r="L19" s="6">
        <v>94</v>
      </c>
      <c r="M19" s="3"/>
      <c r="N19" s="3"/>
      <c r="O19" s="3"/>
    </row>
    <row r="20" spans="1:15" ht="12" customHeight="1" x14ac:dyDescent="0.25">
      <c r="A20" s="3"/>
      <c r="B20" s="13" t="s">
        <v>15</v>
      </c>
      <c r="C20" s="6">
        <v>142</v>
      </c>
      <c r="D20" s="6">
        <v>142</v>
      </c>
      <c r="E20" s="6">
        <v>109</v>
      </c>
      <c r="F20" s="6">
        <v>143</v>
      </c>
      <c r="G20" s="6">
        <v>109</v>
      </c>
      <c r="H20" s="6">
        <v>123</v>
      </c>
      <c r="I20" s="6">
        <v>112</v>
      </c>
      <c r="J20" s="6">
        <v>44</v>
      </c>
      <c r="K20" s="6">
        <v>94</v>
      </c>
      <c r="L20" s="6">
        <v>130</v>
      </c>
      <c r="M20" s="3"/>
      <c r="N20" s="3"/>
      <c r="O20" s="3"/>
    </row>
    <row r="21" spans="1:15" ht="12" customHeight="1" x14ac:dyDescent="0.25">
      <c r="A21" s="3"/>
      <c r="B21" s="13" t="s">
        <v>16</v>
      </c>
      <c r="C21" s="6">
        <v>23</v>
      </c>
      <c r="D21" s="6">
        <v>32</v>
      </c>
      <c r="E21" s="6">
        <v>33</v>
      </c>
      <c r="F21" s="6">
        <v>33</v>
      </c>
      <c r="G21" s="6">
        <v>14</v>
      </c>
      <c r="H21" s="6">
        <v>39</v>
      </c>
      <c r="I21" s="6">
        <v>47</v>
      </c>
      <c r="J21" s="6">
        <v>29</v>
      </c>
      <c r="K21" s="6">
        <v>31</v>
      </c>
      <c r="L21" s="6">
        <v>34</v>
      </c>
      <c r="M21" s="3"/>
      <c r="N21" s="3"/>
      <c r="O21" s="3"/>
    </row>
    <row r="22" spans="1:15" ht="11.25" customHeight="1" x14ac:dyDescent="0.25">
      <c r="A22" s="3"/>
      <c r="B22" s="13" t="s">
        <v>17</v>
      </c>
      <c r="C22" s="6">
        <v>26</v>
      </c>
      <c r="D22" s="6">
        <v>21</v>
      </c>
      <c r="E22" s="6">
        <v>32</v>
      </c>
      <c r="F22" s="6">
        <v>20</v>
      </c>
      <c r="G22" s="6">
        <v>32</v>
      </c>
      <c r="H22" s="6">
        <v>25</v>
      </c>
      <c r="I22" s="6">
        <v>24</v>
      </c>
      <c r="J22" s="6">
        <v>3</v>
      </c>
      <c r="K22" s="21">
        <v>24</v>
      </c>
      <c r="L22" s="21">
        <v>14</v>
      </c>
      <c r="M22" s="3"/>
      <c r="N22" s="3"/>
      <c r="O22" s="3"/>
    </row>
    <row r="23" spans="1:15" ht="11.25" customHeight="1" x14ac:dyDescent="0.25">
      <c r="A23" s="3"/>
      <c r="B23" s="12" t="s">
        <v>18</v>
      </c>
      <c r="C23" s="17">
        <f t="shared" ref="C23:J23" si="5">SUM(C24:C34)</f>
        <v>1078</v>
      </c>
      <c r="D23" s="17">
        <f t="shared" si="5"/>
        <v>1037</v>
      </c>
      <c r="E23" s="17">
        <f t="shared" si="5"/>
        <v>893</v>
      </c>
      <c r="F23" s="17">
        <f t="shared" si="5"/>
        <v>974</v>
      </c>
      <c r="G23" s="17">
        <f t="shared" si="5"/>
        <v>923</v>
      </c>
      <c r="H23" s="17">
        <f t="shared" si="5"/>
        <v>931</v>
      </c>
      <c r="I23" s="17">
        <f t="shared" si="5"/>
        <v>933</v>
      </c>
      <c r="J23" s="17">
        <f t="shared" si="5"/>
        <v>292</v>
      </c>
      <c r="K23" s="17">
        <f t="shared" ref="K23:L23" si="6">SUM(K24:K34)</f>
        <v>559</v>
      </c>
      <c r="L23" s="17">
        <f t="shared" si="6"/>
        <v>780</v>
      </c>
      <c r="M23" s="3"/>
      <c r="N23" s="3"/>
      <c r="O23" s="3"/>
    </row>
    <row r="24" spans="1:15" ht="12" customHeight="1" x14ac:dyDescent="0.25">
      <c r="A24" s="3"/>
      <c r="B24" s="13" t="s">
        <v>19</v>
      </c>
      <c r="C24" s="6">
        <v>390</v>
      </c>
      <c r="D24" s="6">
        <v>477</v>
      </c>
      <c r="E24" s="6">
        <v>284</v>
      </c>
      <c r="F24" s="6">
        <v>312</v>
      </c>
      <c r="G24" s="6">
        <v>310</v>
      </c>
      <c r="H24" s="6">
        <v>350</v>
      </c>
      <c r="I24" s="6">
        <v>331</v>
      </c>
      <c r="J24" s="6">
        <v>25</v>
      </c>
      <c r="K24" s="6">
        <v>25</v>
      </c>
      <c r="L24" s="6">
        <v>205</v>
      </c>
      <c r="M24" s="3"/>
      <c r="N24" s="3"/>
      <c r="O24" s="3"/>
    </row>
    <row r="25" spans="1:15" ht="12" customHeight="1" x14ac:dyDescent="0.25">
      <c r="A25" s="3"/>
      <c r="B25" s="13" t="s">
        <v>20</v>
      </c>
      <c r="C25" s="6">
        <v>81</v>
      </c>
      <c r="D25" s="6">
        <v>57</v>
      </c>
      <c r="E25" s="6">
        <v>55</v>
      </c>
      <c r="F25" s="6">
        <v>83</v>
      </c>
      <c r="G25" s="6">
        <v>77</v>
      </c>
      <c r="H25" s="6">
        <v>108</v>
      </c>
      <c r="I25" s="6">
        <v>76</v>
      </c>
      <c r="J25" s="6">
        <v>50</v>
      </c>
      <c r="K25" s="6">
        <v>100</v>
      </c>
      <c r="L25" s="6">
        <v>85</v>
      </c>
      <c r="M25" s="3"/>
      <c r="N25" s="3"/>
      <c r="O25" s="3"/>
    </row>
    <row r="26" spans="1:15" ht="12" customHeight="1" x14ac:dyDescent="0.25">
      <c r="A26" s="3"/>
      <c r="B26" s="13" t="s">
        <v>21</v>
      </c>
      <c r="C26" s="6">
        <v>3</v>
      </c>
      <c r="D26" s="6">
        <v>2</v>
      </c>
      <c r="E26" s="6">
        <v>5</v>
      </c>
      <c r="F26" s="6">
        <v>4</v>
      </c>
      <c r="G26" s="6">
        <v>6</v>
      </c>
      <c r="H26" s="6">
        <v>2</v>
      </c>
      <c r="I26" s="6">
        <v>3</v>
      </c>
      <c r="J26" s="6" t="s">
        <v>0</v>
      </c>
      <c r="K26" s="21">
        <v>3</v>
      </c>
      <c r="L26" s="21">
        <v>2</v>
      </c>
      <c r="M26" s="3"/>
      <c r="N26" s="3"/>
      <c r="O26" s="3"/>
    </row>
    <row r="27" spans="1:15" ht="12" customHeight="1" x14ac:dyDescent="0.25">
      <c r="A27" s="3"/>
      <c r="B27" s="13" t="s">
        <v>22</v>
      </c>
      <c r="C27" s="6">
        <v>68</v>
      </c>
      <c r="D27" s="6">
        <v>61</v>
      </c>
      <c r="E27" s="6">
        <v>51</v>
      </c>
      <c r="F27" s="6">
        <v>62</v>
      </c>
      <c r="G27" s="6">
        <v>75</v>
      </c>
      <c r="H27" s="6">
        <v>52</v>
      </c>
      <c r="I27" s="6">
        <v>69</v>
      </c>
      <c r="J27" s="6">
        <v>7</v>
      </c>
      <c r="K27" s="6">
        <v>19</v>
      </c>
      <c r="L27" s="6">
        <v>50</v>
      </c>
      <c r="M27" s="3"/>
      <c r="N27" s="3"/>
      <c r="O27" s="3"/>
    </row>
    <row r="28" spans="1:15" ht="12" customHeight="1" x14ac:dyDescent="0.25">
      <c r="A28" s="3"/>
      <c r="B28" s="13" t="s">
        <v>23</v>
      </c>
      <c r="C28" s="6">
        <v>40</v>
      </c>
      <c r="D28" s="6">
        <v>37</v>
      </c>
      <c r="E28" s="6">
        <v>33</v>
      </c>
      <c r="F28" s="6">
        <v>55</v>
      </c>
      <c r="G28" s="6">
        <v>50</v>
      </c>
      <c r="H28" s="6">
        <v>52</v>
      </c>
      <c r="I28" s="6">
        <v>31</v>
      </c>
      <c r="J28" s="6">
        <v>10</v>
      </c>
      <c r="K28" s="6">
        <v>13</v>
      </c>
      <c r="L28" s="6">
        <v>30</v>
      </c>
      <c r="M28" s="3"/>
      <c r="N28" s="3"/>
      <c r="O28" s="3"/>
    </row>
    <row r="29" spans="1:15" ht="12" customHeight="1" x14ac:dyDescent="0.25">
      <c r="A29" s="3"/>
      <c r="B29" s="13" t="s">
        <v>24</v>
      </c>
      <c r="C29" s="6">
        <v>117</v>
      </c>
      <c r="D29" s="6">
        <v>137</v>
      </c>
      <c r="E29" s="6">
        <v>117</v>
      </c>
      <c r="F29" s="6">
        <v>118</v>
      </c>
      <c r="G29" s="6">
        <v>106</v>
      </c>
      <c r="H29" s="6">
        <v>88</v>
      </c>
      <c r="I29" s="6">
        <v>101</v>
      </c>
      <c r="J29" s="6">
        <v>32</v>
      </c>
      <c r="K29" s="6">
        <v>80</v>
      </c>
      <c r="L29" s="6">
        <v>100</v>
      </c>
      <c r="M29" s="3"/>
      <c r="N29" s="3"/>
      <c r="O29" s="3"/>
    </row>
    <row r="30" spans="1:15" ht="12" customHeight="1" x14ac:dyDescent="0.25">
      <c r="A30" s="3"/>
      <c r="B30" s="13" t="s">
        <v>10</v>
      </c>
      <c r="C30" s="6">
        <v>224</v>
      </c>
      <c r="D30" s="6">
        <v>155</v>
      </c>
      <c r="E30" s="6">
        <v>152</v>
      </c>
      <c r="F30" s="6">
        <v>167</v>
      </c>
      <c r="G30" s="6">
        <v>127</v>
      </c>
      <c r="H30" s="6">
        <v>125</v>
      </c>
      <c r="I30" s="6">
        <v>144</v>
      </c>
      <c r="J30" s="6">
        <v>59</v>
      </c>
      <c r="K30" s="6">
        <v>118</v>
      </c>
      <c r="L30" s="6">
        <v>116</v>
      </c>
      <c r="M30" s="3"/>
      <c r="N30" s="3"/>
      <c r="O30" s="3"/>
    </row>
    <row r="31" spans="1:15" ht="12" customHeight="1" x14ac:dyDescent="0.25">
      <c r="A31" s="3"/>
      <c r="B31" s="13" t="s">
        <v>50</v>
      </c>
      <c r="C31" s="6">
        <v>5</v>
      </c>
      <c r="D31" s="6">
        <v>1</v>
      </c>
      <c r="E31" s="6">
        <v>3</v>
      </c>
      <c r="F31" s="6">
        <v>1</v>
      </c>
      <c r="G31" s="6">
        <v>1</v>
      </c>
      <c r="H31" s="6">
        <v>2</v>
      </c>
      <c r="I31" s="6" t="s">
        <v>0</v>
      </c>
      <c r="J31" s="6" t="s">
        <v>0</v>
      </c>
      <c r="K31" s="6" t="s">
        <v>0</v>
      </c>
      <c r="L31" s="6" t="s">
        <v>0</v>
      </c>
      <c r="M31" s="3"/>
      <c r="N31" s="3"/>
      <c r="O31" s="3"/>
    </row>
    <row r="32" spans="1:15" ht="12" customHeight="1" x14ac:dyDescent="0.25">
      <c r="A32" s="3"/>
      <c r="B32" s="13" t="s">
        <v>25</v>
      </c>
      <c r="C32" s="6">
        <v>4</v>
      </c>
      <c r="D32" s="6">
        <v>4</v>
      </c>
      <c r="E32" s="6">
        <v>12</v>
      </c>
      <c r="F32" s="6">
        <v>5</v>
      </c>
      <c r="G32" s="6">
        <v>14</v>
      </c>
      <c r="H32" s="6">
        <v>8</v>
      </c>
      <c r="I32" s="6">
        <v>1</v>
      </c>
      <c r="J32" s="6" t="s">
        <v>0</v>
      </c>
      <c r="K32" s="21">
        <v>1</v>
      </c>
      <c r="L32" s="21">
        <v>1</v>
      </c>
      <c r="M32" s="3"/>
      <c r="N32" s="3"/>
      <c r="O32" s="3"/>
    </row>
    <row r="33" spans="1:15" ht="12" customHeight="1" x14ac:dyDescent="0.25">
      <c r="A33" s="3"/>
      <c r="B33" s="13" t="s">
        <v>26</v>
      </c>
      <c r="C33" s="6">
        <v>112</v>
      </c>
      <c r="D33" s="6">
        <v>88</v>
      </c>
      <c r="E33" s="6">
        <v>145</v>
      </c>
      <c r="F33" s="6">
        <v>137</v>
      </c>
      <c r="G33" s="6">
        <v>133</v>
      </c>
      <c r="H33" s="6">
        <v>122</v>
      </c>
      <c r="I33" s="6">
        <v>142</v>
      </c>
      <c r="J33" s="6">
        <v>70</v>
      </c>
      <c r="K33" s="6">
        <v>155</v>
      </c>
      <c r="L33" s="6">
        <v>152</v>
      </c>
      <c r="M33" s="3"/>
      <c r="N33" s="3"/>
      <c r="O33" s="3"/>
    </row>
    <row r="34" spans="1:15" ht="11.25" customHeight="1" x14ac:dyDescent="0.25">
      <c r="A34" s="3"/>
      <c r="B34" s="13" t="s">
        <v>27</v>
      </c>
      <c r="C34" s="6">
        <v>34</v>
      </c>
      <c r="D34" s="6">
        <v>18</v>
      </c>
      <c r="E34" s="6">
        <v>36</v>
      </c>
      <c r="F34" s="6">
        <v>30</v>
      </c>
      <c r="G34" s="6">
        <v>24</v>
      </c>
      <c r="H34" s="6">
        <v>22</v>
      </c>
      <c r="I34" s="6">
        <v>35</v>
      </c>
      <c r="J34" s="6">
        <v>39</v>
      </c>
      <c r="K34" s="6">
        <v>45</v>
      </c>
      <c r="L34" s="6">
        <v>39</v>
      </c>
      <c r="M34" s="3"/>
      <c r="N34" s="3"/>
      <c r="O34" s="3"/>
    </row>
    <row r="35" spans="1:15" ht="11.25" customHeight="1" x14ac:dyDescent="0.25">
      <c r="A35" s="3"/>
      <c r="B35" s="12" t="s">
        <v>42</v>
      </c>
      <c r="C35" s="17">
        <f t="shared" ref="C35:K35" si="7">SUM(C36:C40)</f>
        <v>169</v>
      </c>
      <c r="D35" s="17">
        <f t="shared" si="7"/>
        <v>206</v>
      </c>
      <c r="E35" s="17">
        <f t="shared" si="7"/>
        <v>161</v>
      </c>
      <c r="F35" s="17">
        <f t="shared" si="7"/>
        <v>165</v>
      </c>
      <c r="G35" s="17">
        <f t="shared" si="7"/>
        <v>177</v>
      </c>
      <c r="H35" s="17">
        <f t="shared" si="7"/>
        <v>197</v>
      </c>
      <c r="I35" s="17">
        <f t="shared" si="7"/>
        <v>180</v>
      </c>
      <c r="J35" s="17">
        <f t="shared" si="7"/>
        <v>87</v>
      </c>
      <c r="K35" s="17">
        <f t="shared" si="7"/>
        <v>217</v>
      </c>
      <c r="L35" s="17">
        <f t="shared" ref="L35" si="8">SUM(L36:L40)</f>
        <v>214</v>
      </c>
      <c r="M35" s="3"/>
      <c r="N35" s="3"/>
      <c r="O35" s="3"/>
    </row>
    <row r="36" spans="1:15" ht="11.25" customHeight="1" x14ac:dyDescent="0.25">
      <c r="A36" s="3"/>
      <c r="B36" s="13" t="s">
        <v>43</v>
      </c>
      <c r="C36" s="6">
        <v>51</v>
      </c>
      <c r="D36" s="6">
        <v>77</v>
      </c>
      <c r="E36" s="6">
        <v>62</v>
      </c>
      <c r="F36" s="6">
        <v>42</v>
      </c>
      <c r="G36" s="6">
        <v>45</v>
      </c>
      <c r="H36" s="6">
        <v>42</v>
      </c>
      <c r="I36" s="6">
        <v>25</v>
      </c>
      <c r="J36" s="6">
        <v>15</v>
      </c>
      <c r="K36" s="6">
        <v>55</v>
      </c>
      <c r="L36" s="6">
        <v>33</v>
      </c>
      <c r="M36" s="3"/>
      <c r="N36" s="3"/>
      <c r="O36" s="3"/>
    </row>
    <row r="37" spans="1:15" ht="11.25" customHeight="1" x14ac:dyDescent="0.25">
      <c r="A37" s="3"/>
      <c r="B37" s="13" t="s">
        <v>44</v>
      </c>
      <c r="C37" s="7">
        <v>12</v>
      </c>
      <c r="D37" s="7">
        <v>12</v>
      </c>
      <c r="E37" s="7">
        <v>9</v>
      </c>
      <c r="F37" s="7">
        <v>10</v>
      </c>
      <c r="G37" s="7">
        <v>15</v>
      </c>
      <c r="H37" s="7">
        <v>11</v>
      </c>
      <c r="I37" s="7">
        <v>8</v>
      </c>
      <c r="J37" s="7">
        <v>9</v>
      </c>
      <c r="K37" s="7">
        <v>16</v>
      </c>
      <c r="L37" s="7">
        <v>15</v>
      </c>
      <c r="M37" s="3"/>
      <c r="N37" s="3"/>
      <c r="O37" s="3"/>
    </row>
    <row r="38" spans="1:15" ht="11.25" customHeight="1" x14ac:dyDescent="0.25">
      <c r="A38" s="3"/>
      <c r="B38" s="13" t="s">
        <v>45</v>
      </c>
      <c r="C38" s="6">
        <v>9</v>
      </c>
      <c r="D38" s="6">
        <v>14</v>
      </c>
      <c r="E38" s="6">
        <v>10</v>
      </c>
      <c r="F38" s="6">
        <v>17</v>
      </c>
      <c r="G38" s="6">
        <v>8</v>
      </c>
      <c r="H38" s="6">
        <v>7</v>
      </c>
      <c r="I38" s="6">
        <v>6</v>
      </c>
      <c r="J38" s="6">
        <v>3</v>
      </c>
      <c r="K38" s="6">
        <v>7</v>
      </c>
      <c r="L38" s="6">
        <v>14</v>
      </c>
      <c r="M38" s="3"/>
      <c r="N38" s="3"/>
      <c r="O38" s="3"/>
    </row>
    <row r="39" spans="1:15" ht="11.25" customHeight="1" x14ac:dyDescent="0.25">
      <c r="A39" s="3"/>
      <c r="B39" s="13" t="s">
        <v>46</v>
      </c>
      <c r="C39" s="6">
        <v>53</v>
      </c>
      <c r="D39" s="6">
        <v>48</v>
      </c>
      <c r="E39" s="6">
        <v>36</v>
      </c>
      <c r="F39" s="6">
        <v>36</v>
      </c>
      <c r="G39" s="6">
        <v>54</v>
      </c>
      <c r="H39" s="6">
        <v>63</v>
      </c>
      <c r="I39" s="6">
        <v>69</v>
      </c>
      <c r="J39" s="6">
        <v>37</v>
      </c>
      <c r="K39" s="6">
        <v>63</v>
      </c>
      <c r="L39" s="6">
        <v>57</v>
      </c>
      <c r="M39" s="3"/>
      <c r="N39" s="3"/>
      <c r="O39" s="3"/>
    </row>
    <row r="40" spans="1:15" ht="11.25" customHeight="1" x14ac:dyDescent="0.25">
      <c r="A40" s="3"/>
      <c r="B40" s="13" t="s">
        <v>48</v>
      </c>
      <c r="C40" s="6">
        <v>44</v>
      </c>
      <c r="D40" s="6">
        <v>55</v>
      </c>
      <c r="E40" s="6">
        <v>44</v>
      </c>
      <c r="F40" s="6">
        <v>60</v>
      </c>
      <c r="G40" s="6">
        <v>55</v>
      </c>
      <c r="H40" s="6">
        <v>74</v>
      </c>
      <c r="I40" s="6">
        <v>72</v>
      </c>
      <c r="J40" s="6">
        <v>23</v>
      </c>
      <c r="K40" s="6">
        <v>76</v>
      </c>
      <c r="L40" s="6">
        <v>95</v>
      </c>
      <c r="M40" s="3"/>
      <c r="N40" s="3"/>
      <c r="O40" s="3"/>
    </row>
    <row r="41" spans="1:15" ht="11.25" customHeight="1" x14ac:dyDescent="0.25">
      <c r="A41" s="3"/>
      <c r="B41" s="12" t="s">
        <v>36</v>
      </c>
      <c r="C41" s="17">
        <f t="shared" ref="C41:K41" si="9">SUM(C42:C46)</f>
        <v>33</v>
      </c>
      <c r="D41" s="17">
        <f t="shared" si="9"/>
        <v>28</v>
      </c>
      <c r="E41" s="17">
        <f t="shared" si="9"/>
        <v>30</v>
      </c>
      <c r="F41" s="17">
        <f t="shared" si="9"/>
        <v>45</v>
      </c>
      <c r="G41" s="17">
        <f t="shared" si="9"/>
        <v>22</v>
      </c>
      <c r="H41" s="17">
        <f t="shared" si="9"/>
        <v>47</v>
      </c>
      <c r="I41" s="17">
        <f t="shared" si="9"/>
        <v>36</v>
      </c>
      <c r="J41" s="17">
        <f t="shared" si="9"/>
        <v>20</v>
      </c>
      <c r="K41" s="17">
        <f t="shared" si="9"/>
        <v>30</v>
      </c>
      <c r="L41" s="17">
        <f t="shared" ref="L41" si="10">SUM(L42:L46)</f>
        <v>25</v>
      </c>
      <c r="M41" s="3"/>
      <c r="N41" s="3"/>
      <c r="O41" s="3"/>
    </row>
    <row r="42" spans="1:15" ht="11.25" customHeight="1" x14ac:dyDescent="0.25">
      <c r="A42" s="3"/>
      <c r="B42" s="13" t="s">
        <v>37</v>
      </c>
      <c r="C42" s="6">
        <v>8</v>
      </c>
      <c r="D42" s="6">
        <v>12</v>
      </c>
      <c r="E42" s="6">
        <v>19</v>
      </c>
      <c r="F42" s="6">
        <v>23</v>
      </c>
      <c r="G42" s="6">
        <v>6</v>
      </c>
      <c r="H42" s="6">
        <v>24</v>
      </c>
      <c r="I42" s="6">
        <v>22</v>
      </c>
      <c r="J42" s="6">
        <v>6</v>
      </c>
      <c r="K42" s="6">
        <v>11</v>
      </c>
      <c r="L42" s="6">
        <v>11</v>
      </c>
      <c r="M42" s="3"/>
      <c r="N42" s="3"/>
      <c r="O42" s="3"/>
    </row>
    <row r="43" spans="1:15" ht="11.25" customHeight="1" x14ac:dyDescent="0.25">
      <c r="A43" s="3"/>
      <c r="B43" s="13" t="s">
        <v>38</v>
      </c>
      <c r="C43" s="6">
        <v>11</v>
      </c>
      <c r="D43" s="7" t="s">
        <v>0</v>
      </c>
      <c r="E43" s="7" t="s">
        <v>0</v>
      </c>
      <c r="F43" s="7">
        <v>4</v>
      </c>
      <c r="G43" s="7">
        <v>2</v>
      </c>
      <c r="H43" s="7">
        <v>2</v>
      </c>
      <c r="I43" s="7">
        <v>1</v>
      </c>
      <c r="J43" s="7">
        <v>7</v>
      </c>
      <c r="K43" s="7">
        <v>6</v>
      </c>
      <c r="L43" s="7">
        <v>5</v>
      </c>
      <c r="M43" s="3"/>
      <c r="N43" s="3"/>
      <c r="O43" s="3"/>
    </row>
    <row r="44" spans="1:15" ht="11.25" customHeight="1" x14ac:dyDescent="0.25">
      <c r="A44" s="3"/>
      <c r="B44" s="13" t="s">
        <v>39</v>
      </c>
      <c r="C44" s="6">
        <v>7</v>
      </c>
      <c r="D44" s="6">
        <v>9</v>
      </c>
      <c r="E44" s="6">
        <v>2</v>
      </c>
      <c r="F44" s="6">
        <v>7</v>
      </c>
      <c r="G44" s="6">
        <v>7</v>
      </c>
      <c r="H44" s="6">
        <v>8</v>
      </c>
      <c r="I44" s="6">
        <v>6</v>
      </c>
      <c r="J44" s="6">
        <v>5</v>
      </c>
      <c r="K44" s="6">
        <v>9</v>
      </c>
      <c r="L44" s="6">
        <v>4</v>
      </c>
      <c r="M44" s="3"/>
      <c r="N44" s="3"/>
      <c r="O44" s="3"/>
    </row>
    <row r="45" spans="1:15" ht="11.25" customHeight="1" x14ac:dyDescent="0.25">
      <c r="A45" s="3"/>
      <c r="B45" s="13" t="s">
        <v>40</v>
      </c>
      <c r="C45" s="6">
        <v>7</v>
      </c>
      <c r="D45" s="6">
        <v>5</v>
      </c>
      <c r="E45" s="6">
        <v>9</v>
      </c>
      <c r="F45" s="6">
        <v>11</v>
      </c>
      <c r="G45" s="6">
        <v>6</v>
      </c>
      <c r="H45" s="6">
        <v>13</v>
      </c>
      <c r="I45" s="6">
        <v>6</v>
      </c>
      <c r="J45" s="6">
        <v>2</v>
      </c>
      <c r="K45" s="6">
        <v>3</v>
      </c>
      <c r="L45" s="6">
        <v>5</v>
      </c>
      <c r="M45" s="3"/>
      <c r="N45" s="3"/>
      <c r="O45" s="3"/>
    </row>
    <row r="46" spans="1:15" ht="11.25" customHeight="1" x14ac:dyDescent="0.25">
      <c r="A46" s="3"/>
      <c r="B46" s="13" t="s">
        <v>41</v>
      </c>
      <c r="C46" s="7" t="s">
        <v>0</v>
      </c>
      <c r="D46" s="7">
        <v>2</v>
      </c>
      <c r="E46" s="7" t="s">
        <v>0</v>
      </c>
      <c r="F46" s="7" t="s">
        <v>0</v>
      </c>
      <c r="G46" s="7">
        <v>1</v>
      </c>
      <c r="H46" s="7" t="s">
        <v>0</v>
      </c>
      <c r="I46" s="7">
        <v>1</v>
      </c>
      <c r="J46" s="7" t="s">
        <v>0</v>
      </c>
      <c r="K46" s="21">
        <v>1</v>
      </c>
      <c r="L46" s="7" t="s">
        <v>0</v>
      </c>
      <c r="M46" s="3"/>
      <c r="N46" s="3"/>
      <c r="O46" s="3"/>
    </row>
    <row r="47" spans="1:15" ht="11.25" customHeight="1" x14ac:dyDescent="0.25">
      <c r="A47" s="3"/>
      <c r="B47" s="12" t="s">
        <v>28</v>
      </c>
      <c r="C47" s="17">
        <f t="shared" ref="C47:K47" si="11">SUM(C48:C55)</f>
        <v>578</v>
      </c>
      <c r="D47" s="17">
        <f t="shared" si="11"/>
        <v>536</v>
      </c>
      <c r="E47" s="17">
        <f t="shared" si="11"/>
        <v>422</v>
      </c>
      <c r="F47" s="17">
        <f t="shared" si="11"/>
        <v>619</v>
      </c>
      <c r="G47" s="17">
        <f t="shared" si="11"/>
        <v>607</v>
      </c>
      <c r="H47" s="17">
        <f t="shared" si="11"/>
        <v>556</v>
      </c>
      <c r="I47" s="17">
        <f t="shared" si="11"/>
        <v>565</v>
      </c>
      <c r="J47" s="17">
        <f t="shared" si="11"/>
        <v>181</v>
      </c>
      <c r="K47" s="17">
        <f t="shared" si="11"/>
        <v>437</v>
      </c>
      <c r="L47" s="17">
        <f t="shared" ref="L47" si="12">SUM(L48:L55)</f>
        <v>548</v>
      </c>
      <c r="M47" s="3"/>
      <c r="N47" s="3"/>
      <c r="O47" s="3"/>
    </row>
    <row r="48" spans="1:15" ht="12" customHeight="1" x14ac:dyDescent="0.25">
      <c r="A48" s="3"/>
      <c r="B48" s="13" t="s">
        <v>29</v>
      </c>
      <c r="C48" s="6">
        <v>233</v>
      </c>
      <c r="D48" s="6">
        <v>236</v>
      </c>
      <c r="E48" s="6">
        <v>228</v>
      </c>
      <c r="F48" s="6">
        <v>264</v>
      </c>
      <c r="G48" s="6">
        <v>273</v>
      </c>
      <c r="H48" s="6">
        <v>225</v>
      </c>
      <c r="I48" s="6">
        <v>236</v>
      </c>
      <c r="J48" s="6">
        <v>55</v>
      </c>
      <c r="K48" s="6">
        <v>160</v>
      </c>
      <c r="L48" s="6">
        <v>273</v>
      </c>
      <c r="M48" s="3"/>
      <c r="N48" s="3"/>
      <c r="O48" s="3"/>
    </row>
    <row r="49" spans="1:15" ht="12" customHeight="1" x14ac:dyDescent="0.25">
      <c r="A49" s="3"/>
      <c r="B49" s="13" t="s">
        <v>53</v>
      </c>
      <c r="C49" s="6">
        <v>3</v>
      </c>
      <c r="D49" s="7">
        <v>5</v>
      </c>
      <c r="E49" s="7" t="s">
        <v>0</v>
      </c>
      <c r="F49" s="7">
        <v>3</v>
      </c>
      <c r="G49" s="7">
        <v>6</v>
      </c>
      <c r="H49" s="7">
        <v>3</v>
      </c>
      <c r="I49" s="7">
        <v>2</v>
      </c>
      <c r="J49" s="7">
        <v>1</v>
      </c>
      <c r="K49" s="7">
        <v>5</v>
      </c>
      <c r="L49" s="7" t="s">
        <v>0</v>
      </c>
      <c r="M49" s="3"/>
      <c r="N49" s="3"/>
      <c r="O49" s="3"/>
    </row>
    <row r="50" spans="1:15" ht="12" customHeight="1" x14ac:dyDescent="0.25">
      <c r="A50" s="3"/>
      <c r="B50" s="13" t="s">
        <v>30</v>
      </c>
      <c r="C50" s="6">
        <v>18</v>
      </c>
      <c r="D50" s="6">
        <v>11</v>
      </c>
      <c r="E50" s="6">
        <v>15</v>
      </c>
      <c r="F50" s="6">
        <v>21</v>
      </c>
      <c r="G50" s="6">
        <v>25</v>
      </c>
      <c r="H50" s="6">
        <v>25</v>
      </c>
      <c r="I50" s="6">
        <v>19</v>
      </c>
      <c r="J50" s="6">
        <v>10</v>
      </c>
      <c r="K50" s="6">
        <v>17</v>
      </c>
      <c r="L50" s="6">
        <v>21</v>
      </c>
      <c r="M50" s="3"/>
      <c r="N50" s="3"/>
      <c r="O50" s="3"/>
    </row>
    <row r="51" spans="1:15" ht="12" customHeight="1" x14ac:dyDescent="0.25">
      <c r="A51" s="3"/>
      <c r="B51" s="13" t="s">
        <v>31</v>
      </c>
      <c r="C51" s="6">
        <v>44</v>
      </c>
      <c r="D51" s="6">
        <v>43</v>
      </c>
      <c r="E51" s="6">
        <v>8</v>
      </c>
      <c r="F51" s="6">
        <v>52</v>
      </c>
      <c r="G51" s="6">
        <v>29</v>
      </c>
      <c r="H51" s="6">
        <v>47</v>
      </c>
      <c r="I51" s="6">
        <v>49</v>
      </c>
      <c r="J51" s="6">
        <v>10</v>
      </c>
      <c r="K51" s="6">
        <v>36</v>
      </c>
      <c r="L51" s="6">
        <v>35</v>
      </c>
      <c r="M51" s="3"/>
      <c r="N51" s="3"/>
      <c r="O51" s="3"/>
    </row>
    <row r="52" spans="1:15" ht="12" customHeight="1" x14ac:dyDescent="0.25">
      <c r="A52" s="3"/>
      <c r="B52" s="13" t="s">
        <v>32</v>
      </c>
      <c r="C52" s="6">
        <v>43</v>
      </c>
      <c r="D52" s="6">
        <v>40</v>
      </c>
      <c r="E52" s="6">
        <v>33</v>
      </c>
      <c r="F52" s="6">
        <v>37</v>
      </c>
      <c r="G52" s="6">
        <v>34</v>
      </c>
      <c r="H52" s="6">
        <v>33</v>
      </c>
      <c r="I52" s="6">
        <v>28</v>
      </c>
      <c r="J52" s="6">
        <v>10</v>
      </c>
      <c r="K52" s="6">
        <v>32</v>
      </c>
      <c r="L52" s="6">
        <v>38</v>
      </c>
      <c r="M52" s="3"/>
      <c r="N52" s="3"/>
      <c r="O52" s="3"/>
    </row>
    <row r="53" spans="1:15" ht="12" customHeight="1" x14ac:dyDescent="0.25">
      <c r="A53" s="3"/>
      <c r="B53" s="13" t="s">
        <v>33</v>
      </c>
      <c r="C53" s="6">
        <v>51</v>
      </c>
      <c r="D53" s="6">
        <v>63</v>
      </c>
      <c r="E53" s="6">
        <v>78</v>
      </c>
      <c r="F53" s="6">
        <v>99</v>
      </c>
      <c r="G53" s="6">
        <v>90</v>
      </c>
      <c r="H53" s="6">
        <v>106</v>
      </c>
      <c r="I53" s="6">
        <v>62</v>
      </c>
      <c r="J53" s="6">
        <v>20</v>
      </c>
      <c r="K53" s="6">
        <v>48</v>
      </c>
      <c r="L53" s="6">
        <v>43</v>
      </c>
      <c r="M53" s="3"/>
      <c r="N53" s="3"/>
      <c r="O53" s="3"/>
    </row>
    <row r="54" spans="1:15" ht="12" customHeight="1" x14ac:dyDescent="0.25">
      <c r="A54" s="3"/>
      <c r="B54" s="13" t="s">
        <v>34</v>
      </c>
      <c r="C54" s="6">
        <v>90</v>
      </c>
      <c r="D54" s="6">
        <v>48</v>
      </c>
      <c r="E54" s="6">
        <v>41</v>
      </c>
      <c r="F54" s="6">
        <v>76</v>
      </c>
      <c r="G54" s="6">
        <v>67</v>
      </c>
      <c r="H54" s="6">
        <v>55</v>
      </c>
      <c r="I54" s="6">
        <v>82</v>
      </c>
      <c r="J54" s="6">
        <v>21</v>
      </c>
      <c r="K54" s="6">
        <v>42</v>
      </c>
      <c r="L54" s="6">
        <v>54</v>
      </c>
      <c r="M54" s="3"/>
      <c r="N54" s="3"/>
      <c r="O54" s="3"/>
    </row>
    <row r="55" spans="1:15" ht="11.25" customHeight="1" x14ac:dyDescent="0.25">
      <c r="A55" s="3"/>
      <c r="B55" s="13" t="s">
        <v>35</v>
      </c>
      <c r="C55" s="6">
        <v>96</v>
      </c>
      <c r="D55" s="6">
        <v>90</v>
      </c>
      <c r="E55" s="6">
        <v>19</v>
      </c>
      <c r="F55" s="6">
        <v>67</v>
      </c>
      <c r="G55" s="6">
        <v>83</v>
      </c>
      <c r="H55" s="6">
        <v>62</v>
      </c>
      <c r="I55" s="6">
        <v>87</v>
      </c>
      <c r="J55" s="6">
        <v>54</v>
      </c>
      <c r="K55" s="6">
        <v>97</v>
      </c>
      <c r="L55" s="6">
        <v>84</v>
      </c>
      <c r="M55" s="3"/>
      <c r="N55" s="3"/>
      <c r="O55" s="3"/>
    </row>
    <row r="56" spans="1:15" ht="3" customHeight="1" x14ac:dyDescent="0.25">
      <c r="A56" s="3"/>
      <c r="B56" s="14"/>
      <c r="C56" s="8"/>
      <c r="D56" s="8"/>
      <c r="E56" s="8"/>
      <c r="F56" s="8"/>
      <c r="G56" s="8"/>
      <c r="H56" s="8"/>
      <c r="I56" s="8"/>
      <c r="J56" s="8"/>
      <c r="K56" s="8"/>
      <c r="L56" s="8"/>
      <c r="M56" s="3"/>
      <c r="N56" s="3"/>
      <c r="O56" s="3"/>
    </row>
    <row r="57" spans="1:15" ht="11.25" customHeight="1" x14ac:dyDescent="0.25">
      <c r="A57" s="3"/>
      <c r="B57" s="10" t="s">
        <v>49</v>
      </c>
      <c r="C57" s="20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</row>
    <row r="58" spans="1:15" ht="11.25" customHeight="1" x14ac:dyDescent="0.25">
      <c r="A58" s="3"/>
      <c r="B58" s="19"/>
      <c r="C58" s="20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</row>
    <row r="59" spans="1:15" ht="11.25" customHeight="1" x14ac:dyDescent="0.25">
      <c r="A59" s="3"/>
      <c r="C59" s="20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</row>
    <row r="60" spans="1:15" ht="11.25" customHeight="1" x14ac:dyDescent="0.25">
      <c r="A60" s="3"/>
      <c r="B60" s="10"/>
      <c r="C60" s="20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</row>
    <row r="61" spans="1:15" ht="12.75" x14ac:dyDescent="0.25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</row>
    <row r="62" spans="1:15" ht="12.75" x14ac:dyDescent="0.25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</row>
    <row r="63" spans="1:15" ht="12.75" x14ac:dyDescent="0.25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</row>
    <row r="64" spans="1:15" ht="12.75" x14ac:dyDescent="0.25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</row>
    <row r="65" spans="1:15" ht="12.75" x14ac:dyDescent="0.2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</row>
    <row r="66" spans="1:15" ht="12.75" x14ac:dyDescent="0.25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</row>
    <row r="67" spans="1:15" ht="12.75" x14ac:dyDescent="0.2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</row>
    <row r="68" spans="1:15" ht="12.75" x14ac:dyDescent="0.25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</row>
    <row r="69" spans="1:15" ht="12.75" x14ac:dyDescent="0.25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</row>
    <row r="70" spans="1:15" ht="12.75" x14ac:dyDescent="0.25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</row>
    <row r="71" spans="1:15" ht="12.75" x14ac:dyDescent="0.25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</row>
    <row r="72" spans="1:15" ht="12.75" x14ac:dyDescent="0.25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">
      <c r="A73" s="2"/>
      <c r="B73" s="2"/>
      <c r="C73" s="2"/>
      <c r="D73" s="2"/>
      <c r="E73" s="2"/>
      <c r="F73" s="2"/>
      <c r="G73" s="2"/>
      <c r="H73" s="2"/>
      <c r="I73" s="2"/>
    </row>
    <row r="74" spans="1:15" x14ac:dyDescent="0.2">
      <c r="A74" s="2"/>
      <c r="B74" s="2"/>
      <c r="C74" s="2"/>
      <c r="D74" s="2"/>
      <c r="E74" s="2"/>
      <c r="F74" s="2"/>
      <c r="G74" s="2"/>
      <c r="H74" s="2"/>
      <c r="I74" s="2"/>
    </row>
    <row r="75" spans="1:15" x14ac:dyDescent="0.2">
      <c r="A75" s="2"/>
      <c r="B75" s="2"/>
      <c r="C75" s="2"/>
      <c r="D75" s="2"/>
      <c r="E75" s="2"/>
      <c r="F75" s="2"/>
      <c r="G75" s="2"/>
      <c r="H75" s="2"/>
      <c r="I75" s="2"/>
    </row>
    <row r="76" spans="1:15" x14ac:dyDescent="0.2">
      <c r="A76" s="2"/>
      <c r="B76" s="2"/>
      <c r="C76" s="2"/>
      <c r="D76" s="2"/>
      <c r="E76" s="2"/>
      <c r="F76" s="2"/>
      <c r="G76" s="2"/>
      <c r="H76" s="2"/>
      <c r="I76" s="2"/>
    </row>
  </sheetData>
  <mergeCells count="2">
    <mergeCell ref="B4:B5"/>
    <mergeCell ref="C4:L4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3,37  </vt:lpstr>
      <vt:lpstr>'  3,37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PRACTICANTE(TI)</cp:lastModifiedBy>
  <cp:lastPrinted>2014-10-01T17:57:40Z</cp:lastPrinted>
  <dcterms:created xsi:type="dcterms:W3CDTF">1999-05-13T23:23:28Z</dcterms:created>
  <dcterms:modified xsi:type="dcterms:W3CDTF">2024-02-01T16:27:23Z</dcterms:modified>
</cp:coreProperties>
</file>