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720"/>
  </bookViews>
  <sheets>
    <sheet name="  3,40  " sheetId="1" r:id="rId1"/>
  </sheets>
  <definedNames>
    <definedName name="_xlnm.Print_Area" localSheetId="0">'  3,40  '!$B$2:$M$40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I9" i="1"/>
  <c r="C9" i="1"/>
  <c r="F9" i="1"/>
  <c r="G31" i="1" s="1"/>
  <c r="G20" i="1" l="1"/>
  <c r="G21" i="1"/>
  <c r="G22" i="1"/>
  <c r="G23" i="1"/>
  <c r="G24" i="1"/>
  <c r="G28" i="1"/>
  <c r="G19" i="1"/>
  <c r="G30" i="1"/>
  <c r="G11" i="1"/>
  <c r="G13" i="1"/>
  <c r="G14" i="1"/>
  <c r="G15" i="1"/>
  <c r="G16" i="1"/>
  <c r="G17" i="1"/>
  <c r="G18" i="1"/>
  <c r="G25" i="1"/>
  <c r="G26" i="1"/>
  <c r="G27" i="1"/>
  <c r="G29" i="1"/>
  <c r="G12" i="1"/>
  <c r="D32" i="1"/>
  <c r="D26" i="1"/>
  <c r="D20" i="1"/>
  <c r="D14" i="1"/>
  <c r="D24" i="1"/>
  <c r="D12" i="1"/>
  <c r="D35" i="1"/>
  <c r="D11" i="1"/>
  <c r="D31" i="1"/>
  <c r="D25" i="1"/>
  <c r="D19" i="1"/>
  <c r="D13" i="1"/>
  <c r="D30" i="1"/>
  <c r="D18" i="1"/>
  <c r="D29" i="1"/>
  <c r="D17" i="1"/>
  <c r="D34" i="1"/>
  <c r="D28" i="1"/>
  <c r="D22" i="1"/>
  <c r="D16" i="1"/>
  <c r="D23" i="1"/>
  <c r="D33" i="1"/>
  <c r="D27" i="1"/>
  <c r="D21" i="1"/>
  <c r="D15" i="1"/>
  <c r="G35" i="1"/>
  <c r="G34" i="1"/>
  <c r="G33" i="1"/>
  <c r="G32" i="1"/>
  <c r="G9" i="1" l="1"/>
  <c r="D9" i="1"/>
  <c r="M35" i="1"/>
  <c r="M29" i="1"/>
  <c r="M23" i="1"/>
  <c r="M17" i="1"/>
  <c r="M11" i="1"/>
  <c r="M21" i="1"/>
  <c r="M20" i="1"/>
  <c r="M34" i="1"/>
  <c r="M28" i="1"/>
  <c r="M22" i="1"/>
  <c r="M16" i="1"/>
  <c r="M27" i="1"/>
  <c r="M15" i="1"/>
  <c r="M26" i="1"/>
  <c r="M14" i="1"/>
  <c r="M33" i="1"/>
  <c r="M32" i="1"/>
  <c r="M31" i="1"/>
  <c r="M25" i="1"/>
  <c r="M19" i="1"/>
  <c r="M13" i="1"/>
  <c r="M30" i="1"/>
  <c r="M24" i="1"/>
  <c r="M18" i="1"/>
  <c r="M12" i="1"/>
  <c r="J30" i="1"/>
  <c r="J24" i="1"/>
  <c r="J18" i="1"/>
  <c r="J12" i="1"/>
  <c r="J34" i="1"/>
  <c r="J22" i="1"/>
  <c r="J33" i="1"/>
  <c r="J15" i="1"/>
  <c r="J35" i="1"/>
  <c r="J29" i="1"/>
  <c r="J23" i="1"/>
  <c r="J17" i="1"/>
  <c r="J11" i="1"/>
  <c r="J28" i="1"/>
  <c r="J16" i="1"/>
  <c r="J27" i="1"/>
  <c r="J32" i="1"/>
  <c r="J26" i="1"/>
  <c r="J20" i="1"/>
  <c r="J14" i="1"/>
  <c r="J21" i="1"/>
  <c r="J31" i="1"/>
  <c r="J25" i="1"/>
  <c r="J19" i="1"/>
  <c r="J13" i="1"/>
  <c r="J9" i="1" l="1"/>
  <c r="M9" i="1"/>
</calcChain>
</file>

<file path=xl/sharedStrings.xml><?xml version="1.0" encoding="utf-8"?>
<sst xmlns="http://schemas.openxmlformats.org/spreadsheetml/2006/main" count="44" uniqueCount="39">
  <si>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</si>
  <si>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</si>
  <si>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</si>
  <si>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</si>
  <si>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</si>
  <si>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</si>
  <si>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</si>
  <si>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</si>
  <si>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</si>
  <si>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</si>
  <si>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</si>
  <si>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</si>
  <si>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</si>
  <si>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</si>
  <si>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</si>
  <si>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</si>
  <si>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</si>
  <si>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</si>
  <si>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</si>
  <si>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</si>
  <si>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</si>
  <si>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</si>
  <si>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</si>
  <si>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Huancavelica</t>
  </si>
  <si>
    <t>Áncash</t>
  </si>
  <si>
    <t>2002-2007</t>
  </si>
  <si>
    <t>%</t>
  </si>
  <si>
    <t>2012-2017</t>
  </si>
  <si>
    <t>Prov. Const. del Callao</t>
  </si>
  <si>
    <t xml:space="preserve">Lima </t>
  </si>
  <si>
    <t xml:space="preserve">Fuente: Instituto Nacional de Estadística e Informática - Censos Nacionales de Población y Vivienda 2007 y 2017.  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</si>
  <si>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A partir del año 2007, la migración reciente relaciona el lugar de residencia cinco años antes de la residencia actual.</t>
    </r>
  </si>
  <si>
    <r>
      <t>Inmigrante:</t>
    </r>
    <r>
      <rPr>
        <sz val="7"/>
        <rFont val="Arial Narrow"/>
        <family val="2"/>
      </rPr>
      <t xml:space="preserve"> Persona que procede de otro departamento, es decir, que ha abandonado su lugar de nacimiento o de origen, para llegar a establecerse en el lugar del empadronamiento.</t>
    </r>
  </si>
  <si>
    <r>
      <t xml:space="preserve">Emigrante: </t>
    </r>
    <r>
      <rPr>
        <sz val="7"/>
        <rFont val="Arial Narrow"/>
        <family val="2"/>
      </rPr>
      <t xml:space="preserve">Persona que abandona o sale de su lugar de residencia para establecerse en otro lugar. </t>
    </r>
  </si>
  <si>
    <t xml:space="preserve">       (Migración reciente)</t>
  </si>
  <si>
    <t>3.40 PERÚ: POBLACIÓN MIGRANTE EN LOS CINCO AÑOS ANTERIORES A LOS CENSOS DE 2007 Y 2017,</t>
  </si>
  <si>
    <t>Inmigrantes R/</t>
  </si>
  <si>
    <t>Emigrantes R/</t>
  </si>
  <si>
    <t xml:space="preserve">       SEGÚN DEPARTAMENTO, 2002 - 2007, 2012 - 2017.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</si>
</sst>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0"/>
    <numFmt numFmtId="165" formatCode="0.0"/>
    <numFmt numFmtId="166" formatCode="#.##0"/>
  </numFmts>
  <fonts count="10" x14ac:knownFonts="1"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tabSelected="1" zoomScale="205" zoomScaleNormal="205" workbookViewId="0">
      <selection activeCell="F4" sqref="F4"/>
    </sheetView>
  </sheetViews>
  <sheetFormatPr baseColWidth="10" defaultRowHeight="12.75" x14ac:dyDescent="0.2"/>
  <cols>
    <col min="1" max="1" width="1.7109375" customWidth="1"/>
    <col min="2" max="2" width="16.7109375" customWidth="1"/>
    <col min="3" max="3" width="10" customWidth="1"/>
    <col min="4" max="4" width="7.42578125" customWidth="1"/>
    <col min="5" max="5" width="1.7109375" customWidth="1"/>
    <col min="6" max="7" width="7.5703125" customWidth="1"/>
    <col min="8" max="8" width="1.7109375" customWidth="1"/>
    <col min="9" max="10" width="7.5703125" customWidth="1"/>
    <col min="11" max="11" width="1.7109375" customWidth="1"/>
    <col min="12" max="12" width="7.5703125" customWidth="1"/>
    <col min="13" max="13" width="7.7109375" customWidth="1"/>
  </cols>
  <sheetData>
    <row r="1" spans="1:16" ht="12" customHeight="1" x14ac:dyDescent="0.25">
      <c r="A1" s="2"/>
      <c r="B1" s="3"/>
      <c r="C1" s="4"/>
      <c r="D1" s="4"/>
      <c r="E1" s="4"/>
      <c r="F1" s="4"/>
      <c r="G1" s="4"/>
      <c r="H1" s="4"/>
      <c r="I1" s="4"/>
      <c r="J1" s="4"/>
      <c r="K1" s="2"/>
      <c r="L1" s="2"/>
      <c r="M1" s="1"/>
      <c r="N1" s="1"/>
      <c r="O1" s="1"/>
      <c r="P1" s="1"/>
    </row>
    <row r="2" spans="1:16" ht="18" customHeight="1" x14ac:dyDescent="0.25">
      <c r="A2" s="2"/>
      <c r="B2" s="17" t="s">
        <v>35</v>
      </c>
      <c r="C2" s="4"/>
      <c r="D2" s="4"/>
      <c r="E2" s="4"/>
      <c r="F2" s="4"/>
      <c r="G2" s="4"/>
      <c r="H2" s="4"/>
      <c r="I2" s="4"/>
      <c r="J2" s="4"/>
      <c r="K2" s="2"/>
      <c r="L2" s="2"/>
      <c r="M2" s="1"/>
      <c r="N2" s="1"/>
      <c r="O2" s="1"/>
      <c r="P2" s="1"/>
    </row>
    <row r="3" spans="1:16" ht="18" customHeight="1" x14ac:dyDescent="0.25">
      <c r="A3" s="2"/>
      <c r="B3" s="17" t="s">
        <v>38</v>
      </c>
      <c r="C3" s="4"/>
      <c r="D3" s="4"/>
      <c r="E3" s="4"/>
      <c r="F3" s="4"/>
      <c r="G3" s="4"/>
      <c r="H3" s="4"/>
      <c r="I3" s="4"/>
      <c r="J3" s="4"/>
      <c r="K3" s="2"/>
      <c r="L3" s="2"/>
      <c r="M3" s="1"/>
      <c r="N3" s="1"/>
      <c r="O3" s="1"/>
      <c r="P3" s="1"/>
    </row>
    <row r="4" spans="1:16" ht="13.5" customHeight="1" x14ac:dyDescent="0.25">
      <c r="A4" s="2"/>
      <c r="B4" s="4" t="s">
        <v>34</v>
      </c>
      <c r="C4" s="4"/>
      <c r="D4" s="4"/>
      <c r="E4" s="4"/>
      <c r="F4" s="4"/>
      <c r="G4" s="4"/>
      <c r="H4" s="4"/>
      <c r="I4" s="5"/>
      <c r="J4" s="5"/>
      <c r="K4" s="5"/>
      <c r="L4" s="5"/>
      <c r="M4" s="1"/>
      <c r="N4" s="1"/>
      <c r="O4" s="1"/>
      <c r="P4" s="1"/>
    </row>
    <row r="5" spans="1:16" ht="6" customHeight="1" x14ac:dyDescent="0.25">
      <c r="A5" s="2"/>
      <c r="B5" s="4"/>
      <c r="C5" s="4"/>
      <c r="D5" s="4"/>
      <c r="E5" s="4"/>
      <c r="F5" s="4"/>
      <c r="G5" s="4"/>
      <c r="H5" s="4"/>
      <c r="I5" s="4"/>
      <c r="J5" s="6"/>
      <c r="K5" s="2"/>
      <c r="L5" s="2"/>
      <c r="M5" s="1"/>
      <c r="N5" s="1"/>
      <c r="O5" s="1"/>
      <c r="P5" s="1"/>
    </row>
    <row r="6" spans="1:16" ht="18" customHeight="1" x14ac:dyDescent="0.25">
      <c r="A6" s="2"/>
      <c r="B6" s="27"/>
      <c r="C6" s="37" t="s">
        <v>36</v>
      </c>
      <c r="D6" s="38"/>
      <c r="E6" s="38"/>
      <c r="F6" s="38"/>
      <c r="G6" s="38"/>
      <c r="H6" s="26"/>
      <c r="I6" s="38" t="s">
        <v>37</v>
      </c>
      <c r="J6" s="38"/>
      <c r="K6" s="38"/>
      <c r="L6" s="38"/>
      <c r="M6" s="38"/>
      <c r="N6" s="1"/>
      <c r="O6" s="1"/>
      <c r="P6" s="1"/>
    </row>
    <row r="7" spans="1:16" ht="18" customHeight="1" x14ac:dyDescent="0.25">
      <c r="A7" s="2"/>
      <c r="B7" s="21" t="s">
        <v>0</v>
      </c>
      <c r="C7" s="28" t="s">
        <v>25</v>
      </c>
      <c r="D7" s="29" t="s">
        <v>26</v>
      </c>
      <c r="E7" s="29"/>
      <c r="F7" s="29" t="s">
        <v>27</v>
      </c>
      <c r="G7" s="29" t="s">
        <v>26</v>
      </c>
      <c r="H7" s="29"/>
      <c r="I7" s="29" t="s">
        <v>25</v>
      </c>
      <c r="J7" s="29" t="s">
        <v>26</v>
      </c>
      <c r="K7" s="29"/>
      <c r="L7" s="29" t="s">
        <v>27</v>
      </c>
      <c r="M7" s="29" t="s">
        <v>26</v>
      </c>
      <c r="N7" s="1"/>
      <c r="O7" s="1"/>
      <c r="P7" s="1"/>
    </row>
    <row r="8" spans="1:16" ht="9" customHeight="1" x14ac:dyDescent="0.25">
      <c r="A8" s="2"/>
      <c r="B8" s="18"/>
      <c r="C8" s="4"/>
      <c r="D8" s="4"/>
      <c r="E8" s="4"/>
      <c r="F8" s="7"/>
      <c r="G8" s="4"/>
      <c r="H8" s="4"/>
      <c r="I8" s="4"/>
      <c r="J8" s="4"/>
      <c r="K8" s="2"/>
      <c r="L8" s="2"/>
      <c r="M8" s="1"/>
      <c r="N8" s="1"/>
      <c r="O8" s="1"/>
      <c r="P8" s="1"/>
    </row>
    <row r="9" spans="1:16" ht="18" customHeight="1" x14ac:dyDescent="0.25">
      <c r="A9" s="2"/>
      <c r="B9" s="19" t="s">
        <v>1</v>
      </c>
      <c r="C9" s="8">
        <f>+SUM(C11:C25,C26:C35)</f>
        <v>1328843</v>
      </c>
      <c r="D9" s="33">
        <f>+SUM(D11:D25,D26:D35)</f>
        <v>100</v>
      </c>
      <c r="E9" s="8"/>
      <c r="F9" s="8">
        <f>+SUM(F11:F25,F26:F35)</f>
        <v>1433361</v>
      </c>
      <c r="G9" s="33">
        <f>+SUM(G11:G25,G26:G35)</f>
        <v>100</v>
      </c>
      <c r="H9" s="8"/>
      <c r="I9" s="8">
        <f>+SUM(I11:I25,I26:I35)</f>
        <v>1328843</v>
      </c>
      <c r="J9" s="33">
        <f>+SUM(J11:J25,J26:J35)</f>
        <v>100.00000000000001</v>
      </c>
      <c r="K9" s="8"/>
      <c r="L9" s="8">
        <f>+SUM(L11:L25,L26:L35)</f>
        <v>1433361</v>
      </c>
      <c r="M9" s="33">
        <f>+SUM(M11:M25,M26:M35)</f>
        <v>100</v>
      </c>
      <c r="N9" s="34"/>
      <c r="O9" s="1"/>
      <c r="P9" s="1"/>
    </row>
    <row r="10" spans="1:16" ht="9" customHeight="1" x14ac:dyDescent="0.25">
      <c r="A10" s="2"/>
      <c r="B10" s="18"/>
      <c r="C10" s="7"/>
      <c r="D10" s="9"/>
      <c r="E10" s="9"/>
      <c r="F10" s="9"/>
      <c r="G10" s="9"/>
      <c r="H10" s="9"/>
      <c r="I10" s="10"/>
      <c r="J10" s="10"/>
      <c r="K10" s="10"/>
      <c r="L10" s="10"/>
      <c r="M10" s="2"/>
      <c r="N10" s="2"/>
      <c r="O10" s="1"/>
      <c r="P10" s="1"/>
    </row>
    <row r="11" spans="1:16" ht="18" customHeight="1" x14ac:dyDescent="0.25">
      <c r="A11" s="2"/>
      <c r="B11" s="18" t="s">
        <v>2</v>
      </c>
      <c r="C11" s="35">
        <v>17501</v>
      </c>
      <c r="D11" s="30">
        <f>C11/C9*100</f>
        <v>1.3170103616454314</v>
      </c>
      <c r="E11" s="9"/>
      <c r="F11" s="35">
        <v>19923</v>
      </c>
      <c r="G11" s="30">
        <f>F11/F9*100</f>
        <v>1.389949914920247</v>
      </c>
      <c r="H11" s="9"/>
      <c r="I11" s="9">
        <v>39439</v>
      </c>
      <c r="J11" s="30">
        <f>I11/I9*100</f>
        <v>2.9679202132983353</v>
      </c>
      <c r="K11" s="9"/>
      <c r="L11" s="9">
        <v>29688</v>
      </c>
      <c r="M11" s="30">
        <f>L11/L9*100</f>
        <v>2.071215834671098</v>
      </c>
      <c r="N11" s="2"/>
      <c r="O11" s="1"/>
      <c r="P11" s="1"/>
    </row>
    <row r="12" spans="1:16" ht="18" customHeight="1" x14ac:dyDescent="0.25">
      <c r="A12" s="2"/>
      <c r="B12" s="18" t="s">
        <v>24</v>
      </c>
      <c r="C12" s="35">
        <v>31997</v>
      </c>
      <c r="D12" s="30">
        <f>C12/C9*100</f>
        <v>2.407884151852401</v>
      </c>
      <c r="E12" s="9"/>
      <c r="F12" s="35">
        <v>37313</v>
      </c>
      <c r="G12" s="30">
        <f>F12/F9*100</f>
        <v>2.6031823106670267</v>
      </c>
      <c r="H12" s="9"/>
      <c r="I12" s="9">
        <v>58289</v>
      </c>
      <c r="J12" s="30">
        <f>I12/I9*100</f>
        <v>4.3864474584281217</v>
      </c>
      <c r="K12" s="9"/>
      <c r="L12" s="9">
        <v>58231</v>
      </c>
      <c r="M12" s="30">
        <f>L12/L9*100</f>
        <v>4.0625494903237911</v>
      </c>
      <c r="N12" s="2"/>
      <c r="O12" s="1"/>
      <c r="P12" s="1"/>
    </row>
    <row r="13" spans="1:16" ht="18" customHeight="1" x14ac:dyDescent="0.25">
      <c r="A13" s="2"/>
      <c r="B13" s="18" t="s">
        <v>3</v>
      </c>
      <c r="C13" s="35">
        <v>11879</v>
      </c>
      <c r="D13" s="30">
        <f>C13/C9*100</f>
        <v>0.89393555145340731</v>
      </c>
      <c r="E13" s="9"/>
      <c r="F13" s="35">
        <v>21479</v>
      </c>
      <c r="G13" s="30">
        <f>F13/F9*100</f>
        <v>1.4985059590710226</v>
      </c>
      <c r="H13" s="9"/>
      <c r="I13" s="9">
        <v>30229</v>
      </c>
      <c r="J13" s="30">
        <f>I13/I9*100</f>
        <v>2.2748360792057452</v>
      </c>
      <c r="K13" s="9"/>
      <c r="L13" s="9">
        <v>28161</v>
      </c>
      <c r="M13" s="30">
        <f>L13/L9*100</f>
        <v>1.9646830072814874</v>
      </c>
      <c r="N13" s="2"/>
      <c r="O13" s="1"/>
      <c r="P13" s="1"/>
    </row>
    <row r="14" spans="1:16" ht="18" customHeight="1" x14ac:dyDescent="0.25">
      <c r="A14" s="2"/>
      <c r="B14" s="18" t="s">
        <v>4</v>
      </c>
      <c r="C14" s="35">
        <v>67134</v>
      </c>
      <c r="D14" s="30">
        <f>C14/C9*100</f>
        <v>5.0520640888351744</v>
      </c>
      <c r="E14" s="9"/>
      <c r="F14" s="35">
        <v>90638</v>
      </c>
      <c r="G14" s="30">
        <f>F14/F9*100</f>
        <v>6.3234593378778969</v>
      </c>
      <c r="H14" s="9"/>
      <c r="I14" s="9">
        <v>51097</v>
      </c>
      <c r="J14" s="30">
        <f>I14/I9*100</f>
        <v>3.8452247556709103</v>
      </c>
      <c r="K14" s="9"/>
      <c r="L14" s="9">
        <v>54784</v>
      </c>
      <c r="M14" s="30">
        <f>L14/L9*100</f>
        <v>3.8220657601260255</v>
      </c>
      <c r="N14" s="2"/>
      <c r="O14" s="1"/>
      <c r="P14" s="1"/>
    </row>
    <row r="15" spans="1:16" ht="18" customHeight="1" x14ac:dyDescent="0.25">
      <c r="A15" s="2"/>
      <c r="B15" s="18" t="s">
        <v>5</v>
      </c>
      <c r="C15" s="35">
        <v>19293</v>
      </c>
      <c r="D15" s="30">
        <f>C15/C9*100</f>
        <v>1.4518645167262045</v>
      </c>
      <c r="E15" s="9"/>
      <c r="F15" s="35">
        <v>27660</v>
      </c>
      <c r="G15" s="30">
        <f>F15/F9*100</f>
        <v>1.9297301935799842</v>
      </c>
      <c r="H15" s="9"/>
      <c r="I15" s="9">
        <v>36987</v>
      </c>
      <c r="J15" s="30">
        <f>I15/I9*100</f>
        <v>2.783398791279331</v>
      </c>
      <c r="K15" s="9"/>
      <c r="L15" s="9">
        <v>37629</v>
      </c>
      <c r="M15" s="30">
        <f>L15/L9*100</f>
        <v>2.6252283967542023</v>
      </c>
      <c r="N15" s="2"/>
      <c r="O15" s="1"/>
      <c r="P15" s="1"/>
    </row>
    <row r="16" spans="1:16" ht="18" customHeight="1" x14ac:dyDescent="0.25">
      <c r="A16" s="2"/>
      <c r="B16" s="18" t="s">
        <v>6</v>
      </c>
      <c r="C16" s="35">
        <v>32769</v>
      </c>
      <c r="D16" s="30">
        <f>C16/C9*100</f>
        <v>2.4659798034831804</v>
      </c>
      <c r="E16" s="9"/>
      <c r="F16" s="35">
        <v>36910</v>
      </c>
      <c r="G16" s="30">
        <f>F16/F9*100</f>
        <v>2.5750665742963563</v>
      </c>
      <c r="H16" s="9"/>
      <c r="I16" s="9">
        <v>107576</v>
      </c>
      <c r="J16" s="30">
        <f>I16/I9*100</f>
        <v>8.0954634971926698</v>
      </c>
      <c r="K16" s="9"/>
      <c r="L16" s="9">
        <v>92398</v>
      </c>
      <c r="M16" s="30">
        <f>L16/L9*100</f>
        <v>6.4462476654520389</v>
      </c>
      <c r="N16" s="2"/>
      <c r="O16" s="1"/>
      <c r="P16" s="1"/>
    </row>
    <row r="17" spans="1:16" ht="18" customHeight="1" x14ac:dyDescent="0.25">
      <c r="A17" s="2"/>
      <c r="B17" s="18" t="s">
        <v>28</v>
      </c>
      <c r="C17" s="35">
        <v>94834</v>
      </c>
      <c r="D17" s="30">
        <f>C17/C9*100</f>
        <v>7.1365842315457879</v>
      </c>
      <c r="E17" s="9"/>
      <c r="F17" s="35">
        <v>94272</v>
      </c>
      <c r="G17" s="30">
        <f>F17/F9*100</f>
        <v>6.5769893278804155</v>
      </c>
      <c r="H17" s="9"/>
      <c r="I17" s="9">
        <v>63955</v>
      </c>
      <c r="J17" s="30">
        <f>I17/I9*100</f>
        <v>4.812833419749361</v>
      </c>
      <c r="K17" s="9"/>
      <c r="L17" s="9">
        <v>85317</v>
      </c>
      <c r="M17" s="30">
        <f>L17/L9*100</f>
        <v>5.9522339452517548</v>
      </c>
      <c r="N17" s="2"/>
      <c r="O17" s="1"/>
      <c r="P17" s="1"/>
    </row>
    <row r="18" spans="1:16" ht="18" customHeight="1" x14ac:dyDescent="0.25">
      <c r="A18" s="2"/>
      <c r="B18" s="18" t="s">
        <v>7</v>
      </c>
      <c r="C18" s="35">
        <v>31446</v>
      </c>
      <c r="D18" s="30">
        <f>C18/C9*100</f>
        <v>2.3664195093024536</v>
      </c>
      <c r="E18" s="9"/>
      <c r="F18" s="35">
        <v>49097</v>
      </c>
      <c r="G18" s="30">
        <f>F18/F9*100</f>
        <v>3.4253059766520786</v>
      </c>
      <c r="H18" s="9"/>
      <c r="I18" s="9">
        <v>57729</v>
      </c>
      <c r="J18" s="30">
        <f>I18/I9*100</f>
        <v>4.344305534965379</v>
      </c>
      <c r="K18" s="9"/>
      <c r="L18" s="9">
        <v>60827</v>
      </c>
      <c r="M18" s="30">
        <f>L18/L9*100</f>
        <v>4.2436622734956515</v>
      </c>
      <c r="N18" s="2"/>
      <c r="O18" s="1"/>
      <c r="P18" s="1"/>
    </row>
    <row r="19" spans="1:16" ht="18" customHeight="1" x14ac:dyDescent="0.25">
      <c r="A19" s="2"/>
      <c r="B19" s="18" t="s">
        <v>23</v>
      </c>
      <c r="C19" s="35">
        <v>10702</v>
      </c>
      <c r="D19" s="30">
        <f>C19/C9*100</f>
        <v>0.80536225874689482</v>
      </c>
      <c r="E19" s="9"/>
      <c r="F19" s="35">
        <v>12214</v>
      </c>
      <c r="G19" s="30">
        <f>F19/F9*100</f>
        <v>0.85212308692646166</v>
      </c>
      <c r="H19" s="9"/>
      <c r="I19" s="9">
        <v>35373</v>
      </c>
      <c r="J19" s="30">
        <f>I19/I9*100</f>
        <v>2.6619397475849289</v>
      </c>
      <c r="K19" s="9"/>
      <c r="L19" s="9">
        <v>36258</v>
      </c>
      <c r="M19" s="30">
        <f>L19/L9*100</f>
        <v>2.5295790802177538</v>
      </c>
      <c r="N19" s="2"/>
      <c r="O19" s="1"/>
      <c r="P19" s="1"/>
    </row>
    <row r="20" spans="1:16" ht="18" customHeight="1" x14ac:dyDescent="0.25">
      <c r="A20" s="2"/>
      <c r="B20" s="18" t="s">
        <v>8</v>
      </c>
      <c r="C20" s="35">
        <v>23560</v>
      </c>
      <c r="D20" s="30">
        <f>C20/C9*100</f>
        <v>1.772970922825345</v>
      </c>
      <c r="E20" s="9"/>
      <c r="F20" s="35">
        <v>34864</v>
      </c>
      <c r="G20" s="30">
        <f>F20/F9*100</f>
        <v>2.4323251434914166</v>
      </c>
      <c r="H20" s="9"/>
      <c r="I20" s="9">
        <v>56218</v>
      </c>
      <c r="J20" s="30">
        <f>I20/I9*100</f>
        <v>4.2305975950507317</v>
      </c>
      <c r="K20" s="9"/>
      <c r="L20" s="9">
        <v>49711</v>
      </c>
      <c r="M20" s="30">
        <f>L20/L9*100</f>
        <v>3.4681423591126035</v>
      </c>
      <c r="N20" s="2"/>
      <c r="O20" s="1"/>
      <c r="P20" s="1"/>
    </row>
    <row r="21" spans="1:16" s="25" customFormat="1" ht="18" customHeight="1" x14ac:dyDescent="0.25">
      <c r="A21" s="23"/>
      <c r="B21" s="19" t="s">
        <v>9</v>
      </c>
      <c r="C21" s="8">
        <v>33357</v>
      </c>
      <c r="D21" s="31">
        <f>C21/C9*100</f>
        <v>2.5102288231190593</v>
      </c>
      <c r="E21" s="8"/>
      <c r="F21" s="8">
        <v>48554</v>
      </c>
      <c r="G21" s="31">
        <f>F21/F9*100</f>
        <v>3.387422986951647</v>
      </c>
      <c r="H21" s="8"/>
      <c r="I21" s="8">
        <v>36606</v>
      </c>
      <c r="J21" s="31">
        <f>I21/I9*100</f>
        <v>2.7547272326377157</v>
      </c>
      <c r="K21" s="8"/>
      <c r="L21" s="8">
        <v>38398</v>
      </c>
      <c r="M21" s="31">
        <f>L21/L9*100</f>
        <v>2.6788785239726769</v>
      </c>
      <c r="N21" s="23"/>
      <c r="O21" s="24"/>
      <c r="P21" s="24"/>
    </row>
    <row r="22" spans="1:16" ht="18" customHeight="1" x14ac:dyDescent="0.25">
      <c r="A22" s="2"/>
      <c r="B22" s="18" t="s">
        <v>10</v>
      </c>
      <c r="C22" s="35">
        <v>53286</v>
      </c>
      <c r="D22" s="30">
        <f>C22/C9*100</f>
        <v>4.0099545243493777</v>
      </c>
      <c r="E22" s="9"/>
      <c r="F22" s="9">
        <v>64619</v>
      </c>
      <c r="G22" s="30">
        <f>F22/F9*100</f>
        <v>4.5082153065417572</v>
      </c>
      <c r="H22" s="9"/>
      <c r="I22" s="9">
        <v>94561</v>
      </c>
      <c r="J22" s="30">
        <f>I22/I9*100</f>
        <v>7.1160400438577023</v>
      </c>
      <c r="K22" s="9"/>
      <c r="L22" s="9">
        <v>79989</v>
      </c>
      <c r="M22" s="30">
        <f>L22/L9*100</f>
        <v>5.5805201899591239</v>
      </c>
      <c r="N22" s="2"/>
      <c r="O22" s="1"/>
      <c r="P22" s="1"/>
    </row>
    <row r="23" spans="1:16" ht="18" customHeight="1" x14ac:dyDescent="0.25">
      <c r="A23" s="2"/>
      <c r="B23" s="18" t="s">
        <v>11</v>
      </c>
      <c r="C23" s="35">
        <v>61974</v>
      </c>
      <c r="D23" s="30">
        <f>C23/C9*100</f>
        <v>4.6637563654999123</v>
      </c>
      <c r="E23" s="9"/>
      <c r="F23" s="9">
        <v>61542</v>
      </c>
      <c r="G23" s="30">
        <f>F23/F9*100</f>
        <v>4.2935450315726467</v>
      </c>
      <c r="H23" s="9"/>
      <c r="I23" s="9">
        <v>52817</v>
      </c>
      <c r="J23" s="30">
        <f>I23/I9*100</f>
        <v>3.9746606634493316</v>
      </c>
      <c r="K23" s="9"/>
      <c r="L23" s="9">
        <v>60968</v>
      </c>
      <c r="M23" s="30">
        <f>L23/L9*100</f>
        <v>4.2534992929206243</v>
      </c>
      <c r="N23" s="2"/>
      <c r="O23" s="1"/>
      <c r="P23" s="1"/>
    </row>
    <row r="24" spans="1:16" ht="18" customHeight="1" x14ac:dyDescent="0.25">
      <c r="A24" s="2"/>
      <c r="B24" s="18" t="s">
        <v>12</v>
      </c>
      <c r="C24" s="35">
        <v>55717</v>
      </c>
      <c r="D24" s="30">
        <f>C24/C9*100</f>
        <v>4.1928956242385294</v>
      </c>
      <c r="E24" s="9"/>
      <c r="F24" s="9">
        <v>59383</v>
      </c>
      <c r="G24" s="30">
        <f>F24/F9*100</f>
        <v>4.1429200320086847</v>
      </c>
      <c r="H24" s="9"/>
      <c r="I24" s="9">
        <v>66412</v>
      </c>
      <c r="J24" s="30">
        <f>I24/I9*100</f>
        <v>4.9977311089421397</v>
      </c>
      <c r="K24" s="9"/>
      <c r="L24" s="9">
        <v>69447</v>
      </c>
      <c r="M24" s="30">
        <f>L24/L9*100</f>
        <v>4.8450460142280969</v>
      </c>
      <c r="N24" s="2"/>
      <c r="O24" s="1"/>
      <c r="P24" s="1"/>
    </row>
    <row r="25" spans="1:16" ht="18" customHeight="1" x14ac:dyDescent="0.25">
      <c r="A25" s="2"/>
      <c r="B25" s="18" t="s">
        <v>29</v>
      </c>
      <c r="C25" s="36">
        <v>536854</v>
      </c>
      <c r="D25" s="30">
        <f>C25/C9*100</f>
        <v>40.400107461904824</v>
      </c>
      <c r="E25" s="9"/>
      <c r="F25" s="36">
        <v>511186</v>
      </c>
      <c r="G25" s="30">
        <f>F25/F9*100</f>
        <v>35.663451147338321</v>
      </c>
      <c r="H25" s="9"/>
      <c r="I25" s="36">
        <v>233561</v>
      </c>
      <c r="J25" s="30">
        <f>I25/I9*100</f>
        <v>17.576267474788217</v>
      </c>
      <c r="K25" s="9"/>
      <c r="L25" s="36">
        <v>311326</v>
      </c>
      <c r="M25" s="30">
        <f>L25/L9*100</f>
        <v>21.719999358151924</v>
      </c>
      <c r="N25" s="2"/>
      <c r="O25" s="1"/>
      <c r="P25" s="1"/>
    </row>
    <row r="26" spans="1:16" ht="18" customHeight="1" x14ac:dyDescent="0.25">
      <c r="A26" s="2"/>
      <c r="B26" s="18" t="s">
        <v>13</v>
      </c>
      <c r="C26" s="35">
        <v>19994</v>
      </c>
      <c r="D26" s="30">
        <f>C26/C9*100</f>
        <v>1.5046171744893866</v>
      </c>
      <c r="E26" s="9"/>
      <c r="F26" s="9">
        <v>22733</v>
      </c>
      <c r="G26" s="30">
        <f>F26/F9*100</f>
        <v>1.585992642467599</v>
      </c>
      <c r="H26" s="9"/>
      <c r="I26" s="9">
        <v>36249</v>
      </c>
      <c r="J26" s="30">
        <f>I26/I9*100</f>
        <v>2.7278617564302179</v>
      </c>
      <c r="K26" s="9"/>
      <c r="L26" s="9">
        <v>65106</v>
      </c>
      <c r="M26" s="30">
        <f>L26/L9*100</f>
        <v>4.5421913949102848</v>
      </c>
      <c r="N26" s="2"/>
      <c r="O26" s="1"/>
      <c r="P26" s="1"/>
    </row>
    <row r="27" spans="1:16" ht="18" customHeight="1" x14ac:dyDescent="0.25">
      <c r="A27" s="2"/>
      <c r="B27" s="18" t="s">
        <v>14</v>
      </c>
      <c r="C27" s="35">
        <v>13601</v>
      </c>
      <c r="D27" s="30">
        <f>C27/C9*100</f>
        <v>1.0235219661013377</v>
      </c>
      <c r="E27" s="9"/>
      <c r="F27" s="9">
        <v>17299</v>
      </c>
      <c r="G27" s="30">
        <f>F27/F9*100</f>
        <v>1.206883681082435</v>
      </c>
      <c r="H27" s="9"/>
      <c r="I27" s="9">
        <v>5939</v>
      </c>
      <c r="J27" s="30">
        <f>I27/I9*100</f>
        <v>0.44693014900932615</v>
      </c>
      <c r="K27" s="9"/>
      <c r="L27" s="9">
        <v>10998</v>
      </c>
      <c r="M27" s="30">
        <f>L27/L9*100</f>
        <v>0.76728751514796345</v>
      </c>
      <c r="N27" s="2"/>
      <c r="O27" s="1"/>
      <c r="P27" s="1"/>
    </row>
    <row r="28" spans="1:16" ht="18" customHeight="1" x14ac:dyDescent="0.25">
      <c r="A28" s="2"/>
      <c r="B28" s="18" t="s">
        <v>15</v>
      </c>
      <c r="C28" s="35">
        <v>12851</v>
      </c>
      <c r="D28" s="30">
        <f>C28/C9*100</f>
        <v>0.96708189003516587</v>
      </c>
      <c r="E28" s="9"/>
      <c r="F28" s="9">
        <v>14155</v>
      </c>
      <c r="G28" s="30">
        <f>F28/F9*100</f>
        <v>0.98753907773408089</v>
      </c>
      <c r="H28" s="9"/>
      <c r="I28" s="9">
        <v>10678</v>
      </c>
      <c r="J28" s="30">
        <f>I28/I9*100</f>
        <v>0.80355617631277731</v>
      </c>
      <c r="K28" s="9"/>
      <c r="L28" s="9">
        <v>11864</v>
      </c>
      <c r="M28" s="30">
        <f>L28/L9*100</f>
        <v>0.82770495360205842</v>
      </c>
      <c r="N28" s="2"/>
      <c r="O28" s="1"/>
      <c r="P28" s="1"/>
    </row>
    <row r="29" spans="1:16" ht="18" customHeight="1" x14ac:dyDescent="0.25">
      <c r="A29" s="2"/>
      <c r="B29" s="18" t="s">
        <v>16</v>
      </c>
      <c r="C29" s="35">
        <v>14667</v>
      </c>
      <c r="D29" s="30">
        <f>C29/C9*100</f>
        <v>1.1037421275500567</v>
      </c>
      <c r="E29" s="9"/>
      <c r="F29" s="9">
        <v>13782</v>
      </c>
      <c r="G29" s="30">
        <f>F29/F9*100</f>
        <v>0.96151632421978828</v>
      </c>
      <c r="H29" s="9"/>
      <c r="I29" s="9">
        <v>24761</v>
      </c>
      <c r="J29" s="30">
        <f>I29/I9*100</f>
        <v>1.8633502979659748</v>
      </c>
      <c r="K29" s="9"/>
      <c r="L29" s="9">
        <v>23108</v>
      </c>
      <c r="M29" s="30">
        <f>L29/L9*100</f>
        <v>1.6121549281723169</v>
      </c>
      <c r="N29" s="2"/>
      <c r="O29" s="1"/>
      <c r="P29" s="1"/>
    </row>
    <row r="30" spans="1:16" ht="18" customHeight="1" x14ac:dyDescent="0.25">
      <c r="A30" s="2"/>
      <c r="B30" s="18" t="s">
        <v>17</v>
      </c>
      <c r="C30" s="35">
        <v>34013</v>
      </c>
      <c r="D30" s="30">
        <f>C30/C9*100</f>
        <v>2.5595950763182707</v>
      </c>
      <c r="E30" s="9"/>
      <c r="F30" s="9">
        <v>51832</v>
      </c>
      <c r="G30" s="30">
        <f>F30/F9*100</f>
        <v>3.6161162470584873</v>
      </c>
      <c r="H30" s="9"/>
      <c r="I30" s="9">
        <v>73693</v>
      </c>
      <c r="J30" s="30">
        <f>I30/I9*100</f>
        <v>5.5456513673925363</v>
      </c>
      <c r="K30" s="9"/>
      <c r="L30" s="9">
        <v>70633</v>
      </c>
      <c r="M30" s="30">
        <f>L30/L9*100</f>
        <v>4.9277886031502183</v>
      </c>
      <c r="N30" s="2"/>
      <c r="O30" s="1"/>
      <c r="P30" s="1"/>
    </row>
    <row r="31" spans="1:16" ht="18" customHeight="1" x14ac:dyDescent="0.25">
      <c r="A31" s="2"/>
      <c r="B31" s="18" t="s">
        <v>18</v>
      </c>
      <c r="C31" s="35">
        <v>19685</v>
      </c>
      <c r="D31" s="30">
        <f>C31/C9*100</f>
        <v>1.4813638631501238</v>
      </c>
      <c r="E31" s="9"/>
      <c r="F31" s="9">
        <v>23259</v>
      </c>
      <c r="G31" s="30">
        <f>F31/F9*100</f>
        <v>1.6226896085494165</v>
      </c>
      <c r="H31" s="9"/>
      <c r="I31" s="9">
        <v>49781</v>
      </c>
      <c r="J31" s="30">
        <f>I31/I9*100</f>
        <v>3.7461912355334679</v>
      </c>
      <c r="K31" s="9"/>
      <c r="L31" s="9">
        <v>49682</v>
      </c>
      <c r="M31" s="30">
        <f>L31/L9*100</f>
        <v>3.4661191423514386</v>
      </c>
      <c r="N31" s="2"/>
      <c r="O31" s="1"/>
      <c r="P31" s="1"/>
    </row>
    <row r="32" spans="1:16" ht="18" customHeight="1" x14ac:dyDescent="0.25">
      <c r="A32" s="2"/>
      <c r="B32" s="18" t="s">
        <v>19</v>
      </c>
      <c r="C32" s="35">
        <v>68501</v>
      </c>
      <c r="D32" s="30">
        <f>C32/C9*100</f>
        <v>5.1549355341451175</v>
      </c>
      <c r="E32" s="9"/>
      <c r="F32" s="9">
        <v>48736</v>
      </c>
      <c r="G32" s="30">
        <f>F32/F9*100</f>
        <v>3.4001204162803367</v>
      </c>
      <c r="H32" s="9"/>
      <c r="I32" s="9">
        <v>57628</v>
      </c>
      <c r="J32" s="30">
        <f>I32/I9*100</f>
        <v>4.336704938055135</v>
      </c>
      <c r="K32" s="9"/>
      <c r="L32" s="9">
        <v>52571</v>
      </c>
      <c r="M32" s="30">
        <f>L32/L9*100</f>
        <v>3.6676733914205837</v>
      </c>
      <c r="N32" s="2"/>
      <c r="O32" s="1"/>
      <c r="P32" s="1"/>
    </row>
    <row r="33" spans="1:16" ht="18" customHeight="1" x14ac:dyDescent="0.25">
      <c r="A33" s="2"/>
      <c r="B33" s="18" t="s">
        <v>20</v>
      </c>
      <c r="C33" s="35">
        <v>22927</v>
      </c>
      <c r="D33" s="30">
        <f>C33/C9*100</f>
        <v>1.7253354986254961</v>
      </c>
      <c r="E33" s="9"/>
      <c r="F33" s="9">
        <v>25762</v>
      </c>
      <c r="G33" s="30">
        <f>F33/F9*100</f>
        <v>1.7973141448665062</v>
      </c>
      <c r="H33" s="9"/>
      <c r="I33" s="9">
        <v>13135</v>
      </c>
      <c r="J33" s="30">
        <f>I33/I9*100</f>
        <v>0.98845386550555636</v>
      </c>
      <c r="K33" s="9"/>
      <c r="L33" s="9">
        <v>15532</v>
      </c>
      <c r="M33" s="30">
        <f>L33/L9*100</f>
        <v>1.0836069908418047</v>
      </c>
      <c r="N33" s="2"/>
      <c r="O33" s="1"/>
      <c r="P33" s="1"/>
    </row>
    <row r="34" spans="1:16" ht="18" customHeight="1" x14ac:dyDescent="0.25">
      <c r="A34" s="2"/>
      <c r="B34" s="18" t="s">
        <v>21</v>
      </c>
      <c r="C34" s="35">
        <v>12977</v>
      </c>
      <c r="D34" s="30">
        <f>C34/C9*100</f>
        <v>0.97656382281428278</v>
      </c>
      <c r="E34" s="9"/>
      <c r="F34" s="9">
        <v>12902</v>
      </c>
      <c r="G34" s="30">
        <f>F34/F9*100</f>
        <v>0.9001221604327172</v>
      </c>
      <c r="H34" s="9"/>
      <c r="I34" s="9">
        <v>10647</v>
      </c>
      <c r="J34" s="30">
        <f>I34/I9*100</f>
        <v>0.80122331983537554</v>
      </c>
      <c r="K34" s="9"/>
      <c r="L34" s="9">
        <v>12891</v>
      </c>
      <c r="M34" s="30">
        <f>L34/L9*100</f>
        <v>0.89935473338537875</v>
      </c>
      <c r="N34" s="2"/>
      <c r="O34" s="1"/>
      <c r="P34" s="1"/>
    </row>
    <row r="35" spans="1:16" ht="18" customHeight="1" x14ac:dyDescent="0.25">
      <c r="A35" s="2"/>
      <c r="B35" s="18" t="s">
        <v>22</v>
      </c>
      <c r="C35" s="35">
        <v>27324</v>
      </c>
      <c r="D35" s="30">
        <f>C35/C9*100</f>
        <v>2.0562248512427725</v>
      </c>
      <c r="E35" s="9"/>
      <c r="F35" s="9">
        <v>33247</v>
      </c>
      <c r="G35" s="30">
        <f>F35/F9*100</f>
        <v>2.3195133675326733</v>
      </c>
      <c r="H35" s="9"/>
      <c r="I35" s="9">
        <v>25483</v>
      </c>
      <c r="J35" s="30">
        <f>I35/I9*100</f>
        <v>1.9176832778590096</v>
      </c>
      <c r="K35" s="9"/>
      <c r="L35" s="9">
        <v>27844</v>
      </c>
      <c r="M35" s="30">
        <f>L35/L9*100</f>
        <v>1.9425671550990991</v>
      </c>
      <c r="N35" s="2"/>
      <c r="O35" s="1"/>
      <c r="P35" s="1"/>
    </row>
    <row r="36" spans="1:16" ht="6" customHeight="1" x14ac:dyDescent="0.25">
      <c r="A36" s="2"/>
      <c r="B36" s="20"/>
      <c r="C36" s="11"/>
      <c r="D36" s="12"/>
      <c r="E36" s="12"/>
      <c r="F36" s="13"/>
      <c r="G36" s="14"/>
      <c r="H36" s="14"/>
      <c r="I36" s="14"/>
      <c r="J36" s="14"/>
      <c r="K36" s="14"/>
      <c r="L36" s="14"/>
      <c r="M36" s="14"/>
      <c r="N36" s="1"/>
      <c r="O36" s="1"/>
      <c r="P36" s="1"/>
    </row>
    <row r="37" spans="1:16" ht="12" customHeight="1" x14ac:dyDescent="0.25">
      <c r="A37" s="2"/>
      <c r="B37" s="22" t="s">
        <v>31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</row>
    <row r="38" spans="1:16" ht="18" customHeight="1" x14ac:dyDescent="0.25">
      <c r="A38" s="2"/>
      <c r="B38" s="39" t="s">
        <v>32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1"/>
      <c r="O38" s="1"/>
      <c r="P38" s="1"/>
    </row>
    <row r="39" spans="1:16" ht="11.25" customHeight="1" x14ac:dyDescent="0.25">
      <c r="A39" s="2"/>
      <c r="B39" s="32" t="s">
        <v>33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"/>
      <c r="O39" s="1"/>
      <c r="P39" s="1"/>
    </row>
    <row r="40" spans="1:16" ht="11.25" customHeight="1" x14ac:dyDescent="0.25">
      <c r="A40" s="2"/>
      <c r="B40" s="16" t="s">
        <v>30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"/>
      <c r="O40" s="1"/>
      <c r="P40" s="1"/>
    </row>
    <row r="41" spans="1:16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</row>
    <row r="42" spans="1:16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O42" s="1"/>
      <c r="P42" s="1"/>
    </row>
    <row r="43" spans="1:16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1"/>
      <c r="O43" s="1"/>
      <c r="P43" s="1"/>
    </row>
  </sheetData>
  <mergeCells count="3">
    <mergeCell ref="C6:G6"/>
    <mergeCell ref="I6:M6"/>
    <mergeCell ref="B38:M38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3,40  </vt:lpstr>
      <vt:lpstr>'  3,40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PRACTICANTE(TI)</cp:lastModifiedBy>
  <cp:lastPrinted>2021-09-07T18:29:58Z</cp:lastPrinted>
  <dcterms:created xsi:type="dcterms:W3CDTF">2007-05-22T17:46:18Z</dcterms:created>
  <dcterms:modified xsi:type="dcterms:W3CDTF">2024-02-01T17:06:03Z</dcterms:modified>
</cp:coreProperties>
</file>