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72B6B56F-1D95-4E98-884A-A34E392F75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8  " sheetId="1" r:id="rId1"/>
  </sheets>
  <definedNames>
    <definedName name="_xlnm.Print_Area" localSheetId="0">'  3,8  '!$B$2:$I$60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43" i="1"/>
  <c r="C37" i="1"/>
  <c r="C25" i="1"/>
  <c r="C10" i="1"/>
  <c r="H43" i="1"/>
  <c r="G43" i="1"/>
  <c r="F43" i="1"/>
  <c r="E43" i="1"/>
  <c r="D43" i="1"/>
  <c r="I43" i="1"/>
  <c r="I49" i="1"/>
  <c r="H49" i="1"/>
  <c r="G49" i="1"/>
  <c r="F49" i="1"/>
  <c r="E49" i="1"/>
  <c r="D49" i="1"/>
  <c r="I37" i="1"/>
  <c r="H37" i="1"/>
  <c r="G37" i="1"/>
  <c r="F37" i="1"/>
  <c r="E37" i="1"/>
  <c r="D37" i="1"/>
  <c r="C8" i="1" l="1"/>
  <c r="H25" i="1"/>
  <c r="H10" i="1"/>
  <c r="H8" i="1" s="1"/>
  <c r="I10" i="1" l="1"/>
  <c r="I8" i="1" s="1"/>
  <c r="F10" i="1"/>
  <c r="F8" i="1" s="1"/>
  <c r="I25" i="1"/>
  <c r="E10" i="1"/>
  <c r="D10" i="1"/>
  <c r="D25" i="1"/>
  <c r="E25" i="1"/>
  <c r="F25" i="1"/>
  <c r="G10" i="1"/>
  <c r="G25" i="1"/>
  <c r="G8" i="1" l="1"/>
  <c r="D8" i="1"/>
  <c r="E8" i="1"/>
</calcChain>
</file>

<file path=xl/sharedStrings.xml><?xml version="1.0" encoding="utf-8"?>
<sst xmlns="http://schemas.openxmlformats.org/spreadsheetml/2006/main" count="108" uniqueCount="55">
  <si>
    <t>1/ Pertenecieron en el año 1940 a la Provincia de Ica</t>
  </si>
  <si>
    <t>-</t>
  </si>
  <si>
    <t>Población Censada Urbana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</si>
  <si>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</si>
  <si>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</si>
  <si>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</si>
  <si>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</si>
  <si>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</si>
  <si>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</si>
  <si>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</si>
  <si>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</si>
  <si>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</si>
  <si>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</si>
  <si>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</si>
  <si>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</si>
  <si>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</si>
  <si>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</si>
  <si>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</si>
  <si>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</si>
  <si>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</si>
  <si>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</si>
  <si>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</si>
  <si>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</si>
  <si>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</si>
  <si>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</si>
  <si>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</si>
  <si>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</si>
  <si>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</si>
  <si>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</si>
  <si>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</si>
  <si>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</si>
  <si>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</si>
  <si>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</si>
  <si>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</si>
  <si>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</si>
  <si>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</si>
  <si>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</si>
  <si>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>Palpa  1/</t>
  </si>
  <si>
    <t>Llipata</t>
  </si>
  <si>
    <t>Río Grande</t>
  </si>
  <si>
    <t>Santa Cruz</t>
  </si>
  <si>
    <t>Tibillo</t>
  </si>
  <si>
    <t>Provincia Nasca</t>
  </si>
  <si>
    <t>Nasca  1/</t>
  </si>
  <si>
    <t>Changuillo</t>
  </si>
  <si>
    <t>El Ingenio  1/</t>
  </si>
  <si>
    <t>Marcona</t>
  </si>
  <si>
    <t>Provincia           y                                  Distrito</t>
  </si>
  <si>
    <t>Total</t>
  </si>
  <si>
    <t>Vista Alegre</t>
  </si>
  <si>
    <t>Fuente: Instituto Nacional de Estadística e Informática (INEI) - Censos Nacionales de Población y Vivienda.</t>
  </si>
  <si>
    <t xml:space="preserve">3.8 ICA: EVOLUCIÓN DE LA POBLACIÓN CENSADA URBANA, SEGÚN PROVINCIA Y DISTRITO, </t>
  </si>
  <si>
    <t xml:space="preserve">     CENSOS NACIONALES 1940, 1961, 1972, 1981, 1993, 2007 Y 2017</t>
  </si>
  <si>
    <t>San Juan de Yanac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</si>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</sst>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11" x14ac:knownFonts="1"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right"/>
    </xf>
    <xf numFmtId="1" fontId="5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4" fillId="0" borderId="0" xfId="0" quotePrefix="1" applyNumberFormat="1" applyFont="1" applyAlignment="1">
      <alignment horizontal="right"/>
    </xf>
    <xf numFmtId="164" fontId="5" fillId="0" borderId="0" xfId="0" quotePrefix="1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Continuous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" fontId="8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>
      <alignment horizontal="right"/>
    </xf>
    <xf numFmtId="0" fontId="7" fillId="0" borderId="1" xfId="0" applyFont="1" applyBorder="1"/>
    <xf numFmtId="0" fontId="5" fillId="0" borderId="4" xfId="0" applyFont="1" applyBorder="1" applyAlignment="1">
      <alignment horizontal="left"/>
    </xf>
    <xf numFmtId="0" fontId="4" fillId="0" borderId="4" xfId="0" applyFont="1" applyBorder="1"/>
    <xf numFmtId="0" fontId="5" fillId="0" borderId="4" xfId="0" applyFont="1" applyBorder="1"/>
    <xf numFmtId="0" fontId="4" fillId="0" borderId="5" xfId="0" applyFont="1" applyBorder="1"/>
    <xf numFmtId="0" fontId="10" fillId="0" borderId="0" xfId="0" applyFont="1"/>
    <xf numFmtId="0" fontId="5" fillId="0" borderId="6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73"/>
  <sheetViews>
    <sheetView showGridLines="0" tabSelected="1" zoomScaleNormal="100" workbookViewId="0"/>
  </sheetViews>
  <sheetFormatPr baseColWidth="10" defaultRowHeight="11.25" x14ac:dyDescent="0.2"/>
  <cols>
    <col min="1" max="1" width="1.7109375" style="4" customWidth="1"/>
    <col min="2" max="2" width="24.7109375" style="4" customWidth="1"/>
    <col min="3" max="9" width="8.7109375" style="4" customWidth="1"/>
    <col min="10" max="10" width="8.140625" style="4" customWidth="1"/>
    <col min="11" max="11" width="1.85546875" style="4" customWidth="1"/>
    <col min="12" max="16384" width="11.42578125" style="4"/>
  </cols>
  <sheetData>
    <row r="1" spans="1:17" ht="9" customHeight="1" x14ac:dyDescent="0.25">
      <c r="A1" s="18"/>
      <c r="B1" s="19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7" ht="12.75" customHeight="1" x14ac:dyDescent="0.25">
      <c r="A2" s="18"/>
      <c r="B2" s="38" t="s">
        <v>51</v>
      </c>
      <c r="C2" s="20"/>
      <c r="D2" s="20"/>
      <c r="E2" s="20"/>
      <c r="F2" s="20"/>
      <c r="G2" s="21"/>
      <c r="H2" s="21"/>
      <c r="I2" s="22"/>
      <c r="J2" s="21"/>
      <c r="K2" s="21"/>
      <c r="L2" s="21"/>
      <c r="M2" s="18"/>
      <c r="N2" s="18"/>
    </row>
    <row r="3" spans="1:17" ht="11.25" customHeight="1" x14ac:dyDescent="0.25">
      <c r="A3" s="18"/>
      <c r="B3" s="39" t="s">
        <v>52</v>
      </c>
      <c r="C3" s="20"/>
      <c r="D3" s="20"/>
      <c r="E3" s="20"/>
      <c r="F3" s="20"/>
      <c r="G3" s="21"/>
      <c r="H3" s="21"/>
      <c r="I3" s="21"/>
      <c r="J3" s="21"/>
      <c r="K3" s="21"/>
      <c r="L3" s="21"/>
      <c r="M3" s="18"/>
      <c r="N3" s="18"/>
    </row>
    <row r="4" spans="1:17" ht="1.5" customHeight="1" x14ac:dyDescent="0.25">
      <c r="A4" s="18"/>
      <c r="B4" s="20"/>
      <c r="C4" s="20"/>
      <c r="D4" s="20"/>
      <c r="E4" s="20"/>
      <c r="F4" s="20"/>
      <c r="G4" s="21"/>
      <c r="H4" s="21"/>
      <c r="I4" s="21"/>
      <c r="J4" s="21"/>
      <c r="K4" s="23"/>
      <c r="L4" s="21"/>
      <c r="M4" s="18"/>
      <c r="N4" s="18"/>
    </row>
    <row r="5" spans="1:17" ht="14.25" customHeight="1" x14ac:dyDescent="0.25">
      <c r="A5" s="18"/>
      <c r="B5" s="40" t="s">
        <v>47</v>
      </c>
      <c r="C5" s="42" t="s">
        <v>2</v>
      </c>
      <c r="D5" s="43"/>
      <c r="E5" s="43"/>
      <c r="F5" s="43"/>
      <c r="G5" s="43"/>
      <c r="H5" s="43"/>
      <c r="I5" s="43"/>
      <c r="J5" s="9"/>
      <c r="K5" s="25"/>
      <c r="L5" s="25"/>
      <c r="M5" s="24"/>
      <c r="N5" s="24"/>
      <c r="O5" s="1"/>
      <c r="P5" s="1"/>
      <c r="Q5" s="1"/>
    </row>
    <row r="6" spans="1:17" ht="14.25" customHeight="1" x14ac:dyDescent="0.25">
      <c r="A6" s="18"/>
      <c r="B6" s="41"/>
      <c r="C6" s="35">
        <v>1940</v>
      </c>
      <c r="D6" s="36">
        <v>1961</v>
      </c>
      <c r="E6" s="36">
        <v>1972</v>
      </c>
      <c r="F6" s="36">
        <v>1981</v>
      </c>
      <c r="G6" s="36">
        <v>1993</v>
      </c>
      <c r="H6" s="36">
        <v>2007</v>
      </c>
      <c r="I6" s="36">
        <v>2017</v>
      </c>
      <c r="J6" s="10"/>
      <c r="K6" s="21"/>
      <c r="L6" s="21"/>
      <c r="M6" s="22"/>
      <c r="N6" s="22"/>
      <c r="O6" s="2"/>
      <c r="P6" s="2"/>
      <c r="Q6" s="2"/>
    </row>
    <row r="7" spans="1:17" ht="1.5" customHeight="1" x14ac:dyDescent="0.25">
      <c r="A7" s="18"/>
      <c r="B7" s="7"/>
      <c r="C7" s="7"/>
      <c r="D7" s="7"/>
      <c r="E7" s="7"/>
      <c r="F7" s="7"/>
      <c r="G7" s="7"/>
      <c r="H7" s="7"/>
      <c r="I7" s="7"/>
      <c r="J7" s="7"/>
      <c r="K7" s="18"/>
      <c r="L7" s="18"/>
      <c r="M7" s="18"/>
      <c r="N7" s="18"/>
    </row>
    <row r="8" spans="1:17" ht="12" customHeight="1" x14ac:dyDescent="0.25">
      <c r="A8" s="18"/>
      <c r="B8" s="30" t="s">
        <v>48</v>
      </c>
      <c r="C8" s="11">
        <f t="shared" ref="C8:I8" si="0">+C10+C25+C37+C43+C49</f>
        <v>62581</v>
      </c>
      <c r="D8" s="11">
        <f t="shared" si="0"/>
        <v>137589</v>
      </c>
      <c r="E8" s="11">
        <f t="shared" si="0"/>
        <v>255284</v>
      </c>
      <c r="F8" s="11">
        <f t="shared" si="0"/>
        <v>341619</v>
      </c>
      <c r="G8" s="11">
        <f t="shared" si="0"/>
        <v>472232</v>
      </c>
      <c r="H8" s="11">
        <f t="shared" si="0"/>
        <v>635987</v>
      </c>
      <c r="I8" s="11">
        <f t="shared" si="0"/>
        <v>786417</v>
      </c>
      <c r="J8" s="12"/>
      <c r="K8" s="26"/>
      <c r="L8" s="26"/>
      <c r="M8" s="26"/>
      <c r="N8" s="26"/>
      <c r="O8" s="3"/>
      <c r="P8" s="3"/>
      <c r="Q8" s="3"/>
    </row>
    <row r="9" spans="1:17" ht="1.5" customHeight="1" x14ac:dyDescent="0.25">
      <c r="A9" s="18"/>
      <c r="B9" s="31"/>
      <c r="C9" s="13"/>
      <c r="D9" s="13"/>
      <c r="E9" s="13"/>
      <c r="F9" s="13"/>
      <c r="G9" s="13"/>
      <c r="H9" s="13"/>
      <c r="I9" s="13"/>
      <c r="J9" s="7"/>
      <c r="K9" s="18"/>
      <c r="L9" s="18"/>
      <c r="M9" s="18"/>
      <c r="N9" s="18"/>
    </row>
    <row r="10" spans="1:17" ht="12" customHeight="1" x14ac:dyDescent="0.25">
      <c r="A10" s="18"/>
      <c r="B10" s="32" t="s">
        <v>3</v>
      </c>
      <c r="C10" s="14">
        <f>SUM(C11:C24)</f>
        <v>26722</v>
      </c>
      <c r="D10" s="14">
        <f t="shared" ref="D10:I10" si="1">SUM(D11:D24)</f>
        <v>58926</v>
      </c>
      <c r="E10" s="14">
        <f t="shared" si="1"/>
        <v>106053</v>
      </c>
      <c r="F10" s="14">
        <f t="shared" si="1"/>
        <v>144922</v>
      </c>
      <c r="G10" s="14">
        <f t="shared" si="1"/>
        <v>209454</v>
      </c>
      <c r="H10" s="14">
        <f t="shared" ref="H10" si="2">SUM(H11:H24)</f>
        <v>293950</v>
      </c>
      <c r="I10" s="14">
        <f t="shared" si="1"/>
        <v>370323</v>
      </c>
      <c r="J10" s="8"/>
      <c r="K10" s="23"/>
      <c r="L10" s="23"/>
      <c r="M10" s="23"/>
      <c r="N10" s="23"/>
      <c r="O10" s="5"/>
      <c r="P10" s="5"/>
      <c r="Q10" s="5"/>
    </row>
    <row r="11" spans="1:17" ht="12" customHeight="1" x14ac:dyDescent="0.25">
      <c r="A11" s="18"/>
      <c r="B11" s="31" t="s">
        <v>4</v>
      </c>
      <c r="C11" s="13">
        <v>20896</v>
      </c>
      <c r="D11" s="13">
        <v>49097</v>
      </c>
      <c r="E11" s="13">
        <v>62576</v>
      </c>
      <c r="F11" s="13">
        <v>80308</v>
      </c>
      <c r="G11" s="13">
        <v>103797</v>
      </c>
      <c r="H11" s="13">
        <v>124789</v>
      </c>
      <c r="I11" s="13">
        <v>149618</v>
      </c>
      <c r="J11" s="7"/>
      <c r="K11" s="27"/>
      <c r="L11" s="27"/>
      <c r="M11" s="18"/>
      <c r="N11" s="18"/>
    </row>
    <row r="12" spans="1:17" ht="12" customHeight="1" x14ac:dyDescent="0.25">
      <c r="A12" s="18"/>
      <c r="B12" s="31" t="s">
        <v>5</v>
      </c>
      <c r="C12" s="15" t="s">
        <v>1</v>
      </c>
      <c r="D12" s="15" t="s">
        <v>1</v>
      </c>
      <c r="E12" s="13">
        <v>5199</v>
      </c>
      <c r="F12" s="13">
        <v>8486</v>
      </c>
      <c r="G12" s="13">
        <v>18264</v>
      </c>
      <c r="H12" s="13">
        <v>27723</v>
      </c>
      <c r="I12" s="13">
        <v>37149</v>
      </c>
      <c r="J12" s="7"/>
      <c r="K12" s="27"/>
      <c r="L12" s="27"/>
      <c r="M12" s="18"/>
      <c r="N12" s="18"/>
    </row>
    <row r="13" spans="1:17" ht="12" customHeight="1" x14ac:dyDescent="0.25">
      <c r="A13" s="18"/>
      <c r="B13" s="31" t="s">
        <v>6</v>
      </c>
      <c r="C13" s="13">
        <v>1014</v>
      </c>
      <c r="D13" s="13">
        <v>1220</v>
      </c>
      <c r="E13" s="13">
        <v>1053</v>
      </c>
      <c r="F13" s="13">
        <v>3541</v>
      </c>
      <c r="G13" s="13">
        <v>6550</v>
      </c>
      <c r="H13" s="13">
        <v>14060</v>
      </c>
      <c r="I13" s="13">
        <v>20143</v>
      </c>
      <c r="J13" s="7"/>
      <c r="K13" s="27"/>
      <c r="L13" s="27"/>
      <c r="M13" s="18"/>
      <c r="N13" s="18"/>
    </row>
    <row r="14" spans="1:17" ht="12" customHeight="1" x14ac:dyDescent="0.25">
      <c r="A14" s="18"/>
      <c r="B14" s="31" t="s">
        <v>7</v>
      </c>
      <c r="C14" s="15" t="s">
        <v>1</v>
      </c>
      <c r="D14" s="15" t="s">
        <v>1</v>
      </c>
      <c r="E14" s="15" t="s">
        <v>1</v>
      </c>
      <c r="F14" s="15" t="s">
        <v>1</v>
      </c>
      <c r="G14" s="13">
        <v>1063</v>
      </c>
      <c r="H14" s="13">
        <v>1423</v>
      </c>
      <c r="I14" s="13">
        <v>2920</v>
      </c>
      <c r="J14" s="7"/>
      <c r="K14" s="27"/>
      <c r="L14" s="27"/>
      <c r="M14" s="18"/>
      <c r="N14" s="18"/>
    </row>
    <row r="15" spans="1:17" ht="12" customHeight="1" x14ac:dyDescent="0.25">
      <c r="A15" s="18"/>
      <c r="B15" s="31" t="s">
        <v>8</v>
      </c>
      <c r="C15" s="15" t="s">
        <v>1</v>
      </c>
      <c r="D15" s="15" t="s">
        <v>1</v>
      </c>
      <c r="E15" s="13">
        <v>2874</v>
      </c>
      <c r="F15" s="13">
        <v>2867</v>
      </c>
      <c r="G15" s="13">
        <v>4004</v>
      </c>
      <c r="H15" s="13">
        <v>5594</v>
      </c>
      <c r="I15" s="13">
        <v>7121</v>
      </c>
      <c r="J15" s="7"/>
      <c r="K15" s="27"/>
      <c r="L15" s="27"/>
      <c r="M15" s="18"/>
      <c r="N15" s="18"/>
    </row>
    <row r="16" spans="1:17" ht="12" customHeight="1" x14ac:dyDescent="0.25">
      <c r="A16" s="18"/>
      <c r="B16" s="31" t="s">
        <v>9</v>
      </c>
      <c r="C16" s="15" t="s">
        <v>1</v>
      </c>
      <c r="D16" s="15" t="s">
        <v>1</v>
      </c>
      <c r="E16" s="13">
        <v>17102</v>
      </c>
      <c r="F16" s="13">
        <v>25992</v>
      </c>
      <c r="G16" s="13">
        <v>39345</v>
      </c>
      <c r="H16" s="13">
        <v>49090</v>
      </c>
      <c r="I16" s="13">
        <v>53204</v>
      </c>
      <c r="J16" s="7"/>
      <c r="K16" s="27"/>
      <c r="L16" s="27"/>
      <c r="M16" s="18"/>
      <c r="N16" s="18"/>
    </row>
    <row r="17" spans="1:17" ht="12" customHeight="1" x14ac:dyDescent="0.25">
      <c r="A17" s="18"/>
      <c r="B17" s="31" t="s">
        <v>10</v>
      </c>
      <c r="C17" s="13">
        <v>360</v>
      </c>
      <c r="D17" s="13">
        <v>514</v>
      </c>
      <c r="E17" s="13">
        <v>706</v>
      </c>
      <c r="F17" s="13">
        <v>1101</v>
      </c>
      <c r="G17" s="13">
        <v>1261</v>
      </c>
      <c r="H17" s="13">
        <v>1991</v>
      </c>
      <c r="I17" s="13">
        <v>4431</v>
      </c>
      <c r="J17" s="7"/>
      <c r="K17" s="27"/>
      <c r="L17" s="27"/>
      <c r="M17" s="18"/>
      <c r="N17" s="18"/>
    </row>
    <row r="18" spans="1:17" ht="12" customHeight="1" x14ac:dyDescent="0.25">
      <c r="A18" s="18"/>
      <c r="B18" s="31" t="s">
        <v>11</v>
      </c>
      <c r="C18" s="13">
        <v>1436</v>
      </c>
      <c r="D18" s="13">
        <v>2896</v>
      </c>
      <c r="E18" s="13">
        <v>5560</v>
      </c>
      <c r="F18" s="13">
        <v>7649</v>
      </c>
      <c r="G18" s="13">
        <v>8919</v>
      </c>
      <c r="H18" s="13">
        <v>15612</v>
      </c>
      <c r="I18" s="13">
        <v>25216</v>
      </c>
      <c r="J18" s="7"/>
      <c r="K18" s="27"/>
      <c r="L18" s="27"/>
      <c r="M18" s="18"/>
      <c r="N18" s="18"/>
    </row>
    <row r="19" spans="1:17" ht="12" customHeight="1" x14ac:dyDescent="0.25">
      <c r="A19" s="18"/>
      <c r="B19" s="31" t="s">
        <v>12</v>
      </c>
      <c r="C19" s="13">
        <v>1221</v>
      </c>
      <c r="D19" s="13">
        <v>1301</v>
      </c>
      <c r="E19" s="13">
        <v>1472</v>
      </c>
      <c r="F19" s="13">
        <v>2131</v>
      </c>
      <c r="G19" s="13">
        <v>2659</v>
      </c>
      <c r="H19" s="13">
        <v>4254</v>
      </c>
      <c r="I19" s="13">
        <v>5746</v>
      </c>
      <c r="J19" s="7"/>
      <c r="K19" s="27"/>
      <c r="L19" s="27"/>
      <c r="M19" s="18"/>
      <c r="N19" s="18"/>
    </row>
    <row r="20" spans="1:17" ht="12" customHeight="1" x14ac:dyDescent="0.25">
      <c r="A20" s="18"/>
      <c r="B20" s="31" t="s">
        <v>13</v>
      </c>
      <c r="C20" s="13">
        <v>531</v>
      </c>
      <c r="D20" s="13">
        <v>717</v>
      </c>
      <c r="E20" s="13">
        <v>2406</v>
      </c>
      <c r="F20" s="13">
        <v>3420</v>
      </c>
      <c r="G20" s="13">
        <v>5735</v>
      </c>
      <c r="H20" s="13">
        <v>10674</v>
      </c>
      <c r="I20" s="13">
        <v>12312</v>
      </c>
      <c r="J20" s="7"/>
      <c r="K20" s="27"/>
      <c r="L20" s="27"/>
      <c r="M20" s="18"/>
      <c r="N20" s="18"/>
    </row>
    <row r="21" spans="1:17" ht="12" customHeight="1" x14ac:dyDescent="0.25">
      <c r="A21" s="18"/>
      <c r="B21" s="31" t="s">
        <v>14</v>
      </c>
      <c r="C21" s="13">
        <v>1222</v>
      </c>
      <c r="D21" s="13">
        <v>1613</v>
      </c>
      <c r="E21" s="13">
        <v>3360</v>
      </c>
      <c r="F21" s="13">
        <v>5162</v>
      </c>
      <c r="G21" s="13">
        <v>8721</v>
      </c>
      <c r="H21" s="13">
        <v>16636</v>
      </c>
      <c r="I21" s="13">
        <v>20828</v>
      </c>
      <c r="J21" s="7"/>
      <c r="K21" s="27"/>
      <c r="L21" s="27"/>
      <c r="M21" s="18"/>
      <c r="N21" s="18"/>
    </row>
    <row r="22" spans="1:17" ht="12" customHeight="1" x14ac:dyDescent="0.25">
      <c r="A22" s="18"/>
      <c r="B22" s="31" t="s">
        <v>15</v>
      </c>
      <c r="C22" s="15" t="s">
        <v>1</v>
      </c>
      <c r="D22" s="13">
        <v>1460</v>
      </c>
      <c r="E22" s="13">
        <v>2494</v>
      </c>
      <c r="F22" s="13">
        <v>3099</v>
      </c>
      <c r="G22" s="13">
        <v>7592</v>
      </c>
      <c r="H22" s="13">
        <v>18254</v>
      </c>
      <c r="I22" s="13">
        <v>27133</v>
      </c>
      <c r="J22" s="7"/>
      <c r="K22" s="27"/>
      <c r="L22" s="27"/>
      <c r="M22" s="18"/>
      <c r="N22" s="18"/>
    </row>
    <row r="23" spans="1:17" ht="12" customHeight="1" x14ac:dyDescent="0.25">
      <c r="A23" s="18"/>
      <c r="B23" s="31" t="s">
        <v>16</v>
      </c>
      <c r="C23" s="15" t="s">
        <v>1</v>
      </c>
      <c r="D23" s="15" t="s">
        <v>1</v>
      </c>
      <c r="E23" s="13">
        <v>1160</v>
      </c>
      <c r="F23" s="13">
        <v>1085</v>
      </c>
      <c r="G23" s="13">
        <v>1450</v>
      </c>
      <c r="H23" s="13">
        <v>3730</v>
      </c>
      <c r="I23" s="13">
        <v>4502</v>
      </c>
      <c r="J23" s="7"/>
      <c r="K23" s="27"/>
      <c r="L23" s="27"/>
      <c r="M23" s="18"/>
      <c r="N23" s="18"/>
    </row>
    <row r="24" spans="1:17" ht="12" customHeight="1" x14ac:dyDescent="0.25">
      <c r="A24" s="18"/>
      <c r="B24" s="31" t="s">
        <v>17</v>
      </c>
      <c r="C24" s="13">
        <v>42</v>
      </c>
      <c r="D24" s="13">
        <v>108</v>
      </c>
      <c r="E24" s="13">
        <v>91</v>
      </c>
      <c r="F24" s="13">
        <v>81</v>
      </c>
      <c r="G24" s="13">
        <v>94</v>
      </c>
      <c r="H24" s="13">
        <v>120</v>
      </c>
      <c r="I24" s="37" t="s">
        <v>1</v>
      </c>
      <c r="J24" s="7"/>
      <c r="K24" s="27"/>
      <c r="L24" s="27"/>
      <c r="M24" s="18"/>
      <c r="N24" s="18"/>
    </row>
    <row r="25" spans="1:17" ht="12" customHeight="1" x14ac:dyDescent="0.25">
      <c r="A25" s="18"/>
      <c r="B25" s="32" t="s">
        <v>18</v>
      </c>
      <c r="C25" s="14">
        <f>SUM(C26:C36)</f>
        <v>14919</v>
      </c>
      <c r="D25" s="14">
        <f t="shared" ref="D25:I25" si="3">SUM(D26:D36)</f>
        <v>26823</v>
      </c>
      <c r="E25" s="14">
        <f t="shared" si="3"/>
        <v>57452</v>
      </c>
      <c r="F25" s="14">
        <f t="shared" si="3"/>
        <v>85893</v>
      </c>
      <c r="G25" s="14">
        <f t="shared" si="3"/>
        <v>122667</v>
      </c>
      <c r="H25" s="14">
        <f t="shared" ref="H25" si="4">SUM(H26:H36)</f>
        <v>172733</v>
      </c>
      <c r="I25" s="14">
        <f t="shared" si="3"/>
        <v>210075</v>
      </c>
      <c r="J25" s="8"/>
      <c r="K25" s="23"/>
      <c r="L25" s="23"/>
      <c r="M25" s="23"/>
      <c r="N25" s="23"/>
      <c r="O25" s="5"/>
      <c r="P25" s="5"/>
      <c r="Q25" s="5"/>
    </row>
    <row r="26" spans="1:17" ht="12" customHeight="1" x14ac:dyDescent="0.25">
      <c r="A26" s="18"/>
      <c r="B26" s="31" t="s">
        <v>19</v>
      </c>
      <c r="C26" s="13">
        <v>12446</v>
      </c>
      <c r="D26" s="13">
        <v>20817</v>
      </c>
      <c r="E26" s="13">
        <v>28786</v>
      </c>
      <c r="F26" s="13">
        <v>40150</v>
      </c>
      <c r="G26" s="13">
        <v>49748</v>
      </c>
      <c r="H26" s="13">
        <v>59574</v>
      </c>
      <c r="I26" s="13">
        <v>66349</v>
      </c>
      <c r="J26" s="7"/>
      <c r="K26" s="27"/>
      <c r="L26" s="28"/>
      <c r="M26" s="18"/>
      <c r="N26" s="18"/>
    </row>
    <row r="27" spans="1:17" ht="12" customHeight="1" x14ac:dyDescent="0.25">
      <c r="A27" s="18"/>
      <c r="B27" s="31" t="s">
        <v>20</v>
      </c>
      <c r="C27" s="15" t="s">
        <v>1</v>
      </c>
      <c r="D27" s="15" t="s">
        <v>1</v>
      </c>
      <c r="E27" s="13">
        <v>982</v>
      </c>
      <c r="F27" s="13">
        <v>1158</v>
      </c>
      <c r="G27" s="13">
        <v>1755</v>
      </c>
      <c r="H27" s="13">
        <v>3686</v>
      </c>
      <c r="I27" s="13">
        <v>5728</v>
      </c>
      <c r="J27" s="7"/>
      <c r="K27" s="27"/>
      <c r="L27" s="27"/>
      <c r="M27" s="18"/>
      <c r="N27" s="18"/>
    </row>
    <row r="28" spans="1:17" ht="12" customHeight="1" x14ac:dyDescent="0.25">
      <c r="A28" s="18"/>
      <c r="B28" s="31" t="s">
        <v>21</v>
      </c>
      <c r="C28" s="13">
        <v>83</v>
      </c>
      <c r="D28" s="13">
        <v>145</v>
      </c>
      <c r="E28" s="13">
        <v>140</v>
      </c>
      <c r="F28" s="13">
        <v>94</v>
      </c>
      <c r="G28" s="13">
        <v>71</v>
      </c>
      <c r="H28" s="13">
        <v>502</v>
      </c>
      <c r="I28" s="37" t="s">
        <v>1</v>
      </c>
      <c r="J28" s="7"/>
      <c r="K28" s="27"/>
      <c r="L28" s="27"/>
      <c r="M28" s="18"/>
      <c r="N28" s="18"/>
    </row>
    <row r="29" spans="1:17" ht="12" customHeight="1" x14ac:dyDescent="0.25">
      <c r="A29" s="18"/>
      <c r="B29" s="31" t="s">
        <v>22</v>
      </c>
      <c r="C29" s="13">
        <v>590</v>
      </c>
      <c r="D29" s="13">
        <v>1385</v>
      </c>
      <c r="E29" s="13">
        <v>2016</v>
      </c>
      <c r="F29" s="13">
        <v>2453</v>
      </c>
      <c r="G29" s="13">
        <v>3402</v>
      </c>
      <c r="H29" s="13">
        <v>5113</v>
      </c>
      <c r="I29" s="13">
        <v>9259</v>
      </c>
      <c r="J29" s="7"/>
      <c r="K29" s="27"/>
      <c r="L29" s="27"/>
      <c r="M29" s="18"/>
      <c r="N29" s="18"/>
    </row>
    <row r="30" spans="1:17" ht="12" customHeight="1" x14ac:dyDescent="0.25">
      <c r="A30" s="18"/>
      <c r="B30" s="31" t="s">
        <v>23</v>
      </c>
      <c r="C30" s="13">
        <v>872</v>
      </c>
      <c r="D30" s="13">
        <v>1035</v>
      </c>
      <c r="E30" s="13">
        <v>2063</v>
      </c>
      <c r="F30" s="13">
        <v>3265</v>
      </c>
      <c r="G30" s="13">
        <v>3766</v>
      </c>
      <c r="H30" s="13">
        <v>5092</v>
      </c>
      <c r="I30" s="13">
        <v>8452</v>
      </c>
      <c r="J30" s="7"/>
      <c r="K30" s="27"/>
      <c r="L30" s="27"/>
      <c r="M30" s="18"/>
      <c r="N30" s="18"/>
    </row>
    <row r="31" spans="1:17" ht="12" customHeight="1" x14ac:dyDescent="0.25">
      <c r="A31" s="18"/>
      <c r="B31" s="31" t="s">
        <v>24</v>
      </c>
      <c r="C31" s="15" t="s">
        <v>1</v>
      </c>
      <c r="D31" s="13">
        <v>1379</v>
      </c>
      <c r="E31" s="13">
        <v>3817</v>
      </c>
      <c r="F31" s="13">
        <v>9199</v>
      </c>
      <c r="G31" s="13">
        <v>13152</v>
      </c>
      <c r="H31" s="13">
        <v>18769</v>
      </c>
      <c r="I31" s="13">
        <v>24051</v>
      </c>
      <c r="J31" s="7"/>
      <c r="K31" s="27"/>
      <c r="L31" s="27"/>
      <c r="M31" s="18"/>
      <c r="N31" s="18"/>
    </row>
    <row r="32" spans="1:17" ht="12" customHeight="1" x14ac:dyDescent="0.25">
      <c r="A32" s="18"/>
      <c r="B32" s="31" t="s">
        <v>10</v>
      </c>
      <c r="C32" s="15" t="s">
        <v>1</v>
      </c>
      <c r="D32" s="15" t="s">
        <v>1</v>
      </c>
      <c r="E32" s="13">
        <v>15560</v>
      </c>
      <c r="F32" s="13">
        <v>23368</v>
      </c>
      <c r="G32" s="13">
        <v>36763</v>
      </c>
      <c r="H32" s="13">
        <v>52143</v>
      </c>
      <c r="I32" s="13">
        <v>62604</v>
      </c>
      <c r="J32" s="7"/>
      <c r="K32" s="27"/>
      <c r="L32" s="27"/>
      <c r="M32" s="18"/>
      <c r="N32" s="18"/>
    </row>
    <row r="33" spans="1:17" ht="12" customHeight="1" x14ac:dyDescent="0.25">
      <c r="A33" s="18"/>
      <c r="B33" s="31" t="s">
        <v>53</v>
      </c>
      <c r="C33" s="15" t="s">
        <v>1</v>
      </c>
      <c r="D33" s="15" t="s">
        <v>1</v>
      </c>
      <c r="E33" s="13">
        <v>105</v>
      </c>
      <c r="F33" s="13">
        <v>75</v>
      </c>
      <c r="G33" s="13">
        <v>158</v>
      </c>
      <c r="H33" s="13">
        <v>104</v>
      </c>
      <c r="I33" s="37" t="s">
        <v>1</v>
      </c>
      <c r="J33" s="7"/>
      <c r="K33" s="27"/>
      <c r="L33" s="27"/>
      <c r="M33" s="18"/>
      <c r="N33" s="18"/>
    </row>
    <row r="34" spans="1:17" ht="12" customHeight="1" x14ac:dyDescent="0.25">
      <c r="A34" s="18"/>
      <c r="B34" s="31" t="s">
        <v>25</v>
      </c>
      <c r="C34" s="15" t="s">
        <v>1</v>
      </c>
      <c r="D34" s="13">
        <v>385</v>
      </c>
      <c r="E34" s="13">
        <v>284</v>
      </c>
      <c r="F34" s="13">
        <v>338</v>
      </c>
      <c r="G34" s="13">
        <v>323</v>
      </c>
      <c r="H34" s="13">
        <v>408</v>
      </c>
      <c r="I34" s="37" t="s">
        <v>1</v>
      </c>
      <c r="J34" s="7"/>
      <c r="K34" s="27"/>
      <c r="L34" s="27"/>
      <c r="M34" s="18"/>
      <c r="N34" s="18"/>
    </row>
    <row r="35" spans="1:17" ht="12" customHeight="1" x14ac:dyDescent="0.25">
      <c r="A35" s="18"/>
      <c r="B35" s="31" t="s">
        <v>26</v>
      </c>
      <c r="C35" s="15" t="s">
        <v>1</v>
      </c>
      <c r="D35" s="13">
        <v>549</v>
      </c>
      <c r="E35" s="13">
        <v>1004</v>
      </c>
      <c r="F35" s="13">
        <v>2968</v>
      </c>
      <c r="G35" s="13">
        <v>10353</v>
      </c>
      <c r="H35" s="13">
        <v>23112</v>
      </c>
      <c r="I35" s="13">
        <v>28520</v>
      </c>
      <c r="J35" s="7"/>
      <c r="K35" s="27"/>
      <c r="L35" s="27"/>
      <c r="M35" s="18"/>
      <c r="N35" s="18"/>
    </row>
    <row r="36" spans="1:17" ht="12" customHeight="1" x14ac:dyDescent="0.25">
      <c r="A36" s="18"/>
      <c r="B36" s="31" t="s">
        <v>27</v>
      </c>
      <c r="C36" s="13">
        <v>928</v>
      </c>
      <c r="D36" s="13">
        <v>1128</v>
      </c>
      <c r="E36" s="13">
        <v>2695</v>
      </c>
      <c r="F36" s="13">
        <v>2825</v>
      </c>
      <c r="G36" s="13">
        <v>3176</v>
      </c>
      <c r="H36" s="13">
        <v>4230</v>
      </c>
      <c r="I36" s="13">
        <v>5112</v>
      </c>
      <c r="J36" s="7"/>
      <c r="K36" s="27"/>
      <c r="L36" s="27"/>
      <c r="M36" s="18"/>
      <c r="N36" s="18"/>
    </row>
    <row r="37" spans="1:17" ht="12" customHeight="1" x14ac:dyDescent="0.25">
      <c r="A37" s="18"/>
      <c r="B37" s="32" t="s">
        <v>42</v>
      </c>
      <c r="C37" s="16">
        <f>SUM(C38:C42)</f>
        <v>2811</v>
      </c>
      <c r="D37" s="14">
        <f>SUM(D38:D41)</f>
        <v>21241</v>
      </c>
      <c r="E37" s="14">
        <f>SUM(E38:E41)</f>
        <v>37724</v>
      </c>
      <c r="F37" s="14">
        <f>SUM(F38:F41)</f>
        <v>41965</v>
      </c>
      <c r="G37" s="14">
        <f>SUM(G38:G42)</f>
        <v>43196</v>
      </c>
      <c r="H37" s="14">
        <f>SUM(H38:H42)</f>
        <v>50507</v>
      </c>
      <c r="I37" s="14">
        <f>SUM(I38:I42)</f>
        <v>60399</v>
      </c>
      <c r="J37" s="7"/>
      <c r="K37" s="27"/>
      <c r="L37" s="27"/>
      <c r="M37" s="18"/>
      <c r="N37" s="18"/>
    </row>
    <row r="38" spans="1:17" ht="12" customHeight="1" x14ac:dyDescent="0.25">
      <c r="A38" s="18"/>
      <c r="B38" s="31" t="s">
        <v>43</v>
      </c>
      <c r="C38" s="15">
        <v>2175</v>
      </c>
      <c r="D38" s="13">
        <v>13587</v>
      </c>
      <c r="E38" s="13">
        <v>21117</v>
      </c>
      <c r="F38" s="13">
        <v>23039</v>
      </c>
      <c r="G38" s="13">
        <v>19661</v>
      </c>
      <c r="H38" s="13">
        <v>23710</v>
      </c>
      <c r="I38" s="13">
        <v>25293</v>
      </c>
      <c r="J38" s="7"/>
      <c r="K38" s="27"/>
      <c r="L38" s="27"/>
      <c r="M38" s="18"/>
      <c r="N38" s="18"/>
    </row>
    <row r="39" spans="1:17" ht="12" customHeight="1" x14ac:dyDescent="0.25">
      <c r="A39" s="18"/>
      <c r="B39" s="31" t="s">
        <v>44</v>
      </c>
      <c r="C39" s="15" t="s">
        <v>1</v>
      </c>
      <c r="D39" s="13">
        <v>263</v>
      </c>
      <c r="E39" s="13">
        <v>211</v>
      </c>
      <c r="F39" s="13">
        <v>701</v>
      </c>
      <c r="G39" s="13">
        <v>810</v>
      </c>
      <c r="H39" s="13">
        <v>736</v>
      </c>
      <c r="I39" s="37" t="s">
        <v>1</v>
      </c>
      <c r="J39" s="7"/>
      <c r="K39" s="27"/>
      <c r="L39" s="27"/>
      <c r="M39" s="18"/>
      <c r="N39" s="18"/>
    </row>
    <row r="40" spans="1:17" ht="12" customHeight="1" x14ac:dyDescent="0.25">
      <c r="A40" s="18"/>
      <c r="B40" s="31" t="s">
        <v>45</v>
      </c>
      <c r="C40" s="15">
        <v>636</v>
      </c>
      <c r="D40" s="13">
        <v>647</v>
      </c>
      <c r="E40" s="13">
        <v>565</v>
      </c>
      <c r="F40" s="13">
        <v>588</v>
      </c>
      <c r="G40" s="13">
        <v>1275</v>
      </c>
      <c r="H40" s="13">
        <v>1319</v>
      </c>
      <c r="I40" s="37" t="s">
        <v>1</v>
      </c>
      <c r="J40" s="7"/>
      <c r="K40" s="27"/>
      <c r="L40" s="27"/>
      <c r="M40" s="18"/>
      <c r="N40" s="18"/>
    </row>
    <row r="41" spans="1:17" ht="12" customHeight="1" x14ac:dyDescent="0.25">
      <c r="A41" s="18"/>
      <c r="B41" s="31" t="s">
        <v>46</v>
      </c>
      <c r="C41" s="15" t="s">
        <v>1</v>
      </c>
      <c r="D41" s="13">
        <v>6744</v>
      </c>
      <c r="E41" s="13">
        <v>15831</v>
      </c>
      <c r="F41" s="13">
        <v>17637</v>
      </c>
      <c r="G41" s="13">
        <v>12919</v>
      </c>
      <c r="H41" s="13">
        <v>12795</v>
      </c>
      <c r="I41" s="13">
        <v>15933</v>
      </c>
      <c r="J41" s="7"/>
      <c r="K41" s="27"/>
      <c r="L41" s="27"/>
      <c r="M41" s="18"/>
      <c r="N41" s="18"/>
    </row>
    <row r="42" spans="1:17" ht="12" customHeight="1" x14ac:dyDescent="0.25">
      <c r="A42" s="18"/>
      <c r="B42" s="31" t="s">
        <v>49</v>
      </c>
      <c r="C42" s="15" t="s">
        <v>1</v>
      </c>
      <c r="D42" s="15" t="s">
        <v>1</v>
      </c>
      <c r="E42" s="15" t="s">
        <v>1</v>
      </c>
      <c r="F42" s="15" t="s">
        <v>1</v>
      </c>
      <c r="G42" s="13">
        <v>8531</v>
      </c>
      <c r="H42" s="13">
        <v>11947</v>
      </c>
      <c r="I42" s="13">
        <v>19173</v>
      </c>
      <c r="J42" s="7"/>
      <c r="K42" s="27"/>
      <c r="L42" s="27"/>
      <c r="M42" s="18"/>
      <c r="N42" s="18"/>
    </row>
    <row r="43" spans="1:17" ht="12" customHeight="1" x14ac:dyDescent="0.25">
      <c r="A43" s="18"/>
      <c r="B43" s="32" t="s">
        <v>36</v>
      </c>
      <c r="C43" s="16">
        <f t="shared" ref="C43:I43" si="5">SUM(C44:C48)</f>
        <v>2171</v>
      </c>
      <c r="D43" s="14">
        <f t="shared" si="5"/>
        <v>3503</v>
      </c>
      <c r="E43" s="14">
        <f t="shared" si="5"/>
        <v>4209</v>
      </c>
      <c r="F43" s="14">
        <f t="shared" si="5"/>
        <v>4851</v>
      </c>
      <c r="G43" s="14">
        <f t="shared" si="5"/>
        <v>6666</v>
      </c>
      <c r="H43" s="14">
        <f t="shared" si="5"/>
        <v>8489</v>
      </c>
      <c r="I43" s="14">
        <f t="shared" si="5"/>
        <v>6912</v>
      </c>
      <c r="J43" s="8"/>
      <c r="K43" s="23"/>
      <c r="L43" s="23"/>
      <c r="M43" s="23"/>
      <c r="N43" s="23"/>
      <c r="O43" s="5"/>
      <c r="P43" s="5"/>
      <c r="Q43" s="5"/>
    </row>
    <row r="44" spans="1:17" ht="12" customHeight="1" x14ac:dyDescent="0.25">
      <c r="A44" s="18"/>
      <c r="B44" s="31" t="s">
        <v>37</v>
      </c>
      <c r="C44" s="15">
        <v>2171</v>
      </c>
      <c r="D44" s="13">
        <v>2615</v>
      </c>
      <c r="E44" s="13">
        <v>2906</v>
      </c>
      <c r="F44" s="13">
        <v>3507</v>
      </c>
      <c r="G44" s="13">
        <v>4910</v>
      </c>
      <c r="H44" s="13">
        <v>6072</v>
      </c>
      <c r="I44" s="13">
        <v>6912</v>
      </c>
      <c r="J44" s="7"/>
      <c r="K44" s="27"/>
      <c r="L44" s="27"/>
      <c r="M44" s="18"/>
      <c r="N44" s="18"/>
    </row>
    <row r="45" spans="1:17" ht="12" customHeight="1" x14ac:dyDescent="0.25">
      <c r="A45" s="18"/>
      <c r="B45" s="31" t="s">
        <v>38</v>
      </c>
      <c r="C45" s="15" t="s">
        <v>1</v>
      </c>
      <c r="D45" s="13">
        <v>233</v>
      </c>
      <c r="E45" s="13">
        <v>324</v>
      </c>
      <c r="F45" s="13">
        <v>227</v>
      </c>
      <c r="G45" s="13">
        <v>337</v>
      </c>
      <c r="H45" s="13">
        <v>929</v>
      </c>
      <c r="I45" s="37" t="s">
        <v>1</v>
      </c>
      <c r="J45" s="7"/>
      <c r="K45" s="27"/>
      <c r="L45" s="27"/>
      <c r="M45" s="18"/>
      <c r="N45" s="18"/>
    </row>
    <row r="46" spans="1:17" ht="12" customHeight="1" x14ac:dyDescent="0.25">
      <c r="A46" s="18"/>
      <c r="B46" s="31" t="s">
        <v>39</v>
      </c>
      <c r="C46" s="15" t="s">
        <v>1</v>
      </c>
      <c r="D46" s="13">
        <v>568</v>
      </c>
      <c r="E46" s="13">
        <v>887</v>
      </c>
      <c r="F46" s="13">
        <v>937</v>
      </c>
      <c r="G46" s="13">
        <v>1279</v>
      </c>
      <c r="H46" s="13">
        <v>1271</v>
      </c>
      <c r="I46" s="37" t="s">
        <v>1</v>
      </c>
      <c r="J46" s="7"/>
      <c r="K46" s="27"/>
      <c r="L46" s="27"/>
      <c r="M46" s="18"/>
      <c r="N46" s="18"/>
    </row>
    <row r="47" spans="1:17" ht="12" customHeight="1" x14ac:dyDescent="0.25">
      <c r="A47" s="18"/>
      <c r="B47" s="31" t="s">
        <v>40</v>
      </c>
      <c r="C47" s="15" t="s">
        <v>1</v>
      </c>
      <c r="D47" s="13">
        <v>43</v>
      </c>
      <c r="E47" s="13">
        <v>46</v>
      </c>
      <c r="F47" s="13">
        <v>87</v>
      </c>
      <c r="G47" s="13">
        <v>52</v>
      </c>
      <c r="H47" s="13">
        <v>39</v>
      </c>
      <c r="I47" s="37" t="s">
        <v>1</v>
      </c>
      <c r="J47" s="7"/>
      <c r="K47" s="27"/>
      <c r="L47" s="27"/>
      <c r="M47" s="18"/>
      <c r="N47" s="18"/>
    </row>
    <row r="48" spans="1:17" ht="12" customHeight="1" x14ac:dyDescent="0.25">
      <c r="A48" s="18"/>
      <c r="B48" s="31" t="s">
        <v>41</v>
      </c>
      <c r="C48" s="15" t="s">
        <v>1</v>
      </c>
      <c r="D48" s="13">
        <v>44</v>
      </c>
      <c r="E48" s="13">
        <v>46</v>
      </c>
      <c r="F48" s="13">
        <v>93</v>
      </c>
      <c r="G48" s="13">
        <v>88</v>
      </c>
      <c r="H48" s="13">
        <v>178</v>
      </c>
      <c r="I48" s="37" t="s">
        <v>1</v>
      </c>
      <c r="J48" s="7"/>
      <c r="K48" s="27"/>
      <c r="L48" s="27"/>
      <c r="M48" s="18"/>
      <c r="N48" s="18"/>
    </row>
    <row r="49" spans="1:17" ht="12" customHeight="1" x14ac:dyDescent="0.25">
      <c r="A49" s="18"/>
      <c r="B49" s="32" t="s">
        <v>28</v>
      </c>
      <c r="C49" s="14">
        <f>SUM(C50:C57)</f>
        <v>15958</v>
      </c>
      <c r="D49" s="14">
        <f>SUM(D50:D55)</f>
        <v>27096</v>
      </c>
      <c r="E49" s="14">
        <f>SUM(E50:E55)</f>
        <v>49846</v>
      </c>
      <c r="F49" s="14">
        <f>SUM(F50:F55)</f>
        <v>63988</v>
      </c>
      <c r="G49" s="14">
        <f>SUM(G50:G57)</f>
        <v>90249</v>
      </c>
      <c r="H49" s="14">
        <f>SUM(H50:H57)</f>
        <v>110308</v>
      </c>
      <c r="I49" s="14">
        <f>SUM(I50:I57)</f>
        <v>138708</v>
      </c>
      <c r="J49" s="7"/>
      <c r="K49" s="27"/>
      <c r="L49" s="27"/>
      <c r="M49" s="18"/>
      <c r="N49" s="18"/>
    </row>
    <row r="50" spans="1:17" ht="12" customHeight="1" x14ac:dyDescent="0.25">
      <c r="A50" s="18"/>
      <c r="B50" s="31" t="s">
        <v>29</v>
      </c>
      <c r="C50" s="13">
        <v>14240</v>
      </c>
      <c r="D50" s="13">
        <v>22112</v>
      </c>
      <c r="E50" s="13">
        <v>41224</v>
      </c>
      <c r="F50" s="13">
        <v>53321</v>
      </c>
      <c r="G50" s="13">
        <v>51639</v>
      </c>
      <c r="H50" s="13">
        <v>54677</v>
      </c>
      <c r="I50" s="13">
        <v>67388</v>
      </c>
      <c r="J50" s="7"/>
      <c r="K50" s="27"/>
      <c r="L50" s="27"/>
      <c r="M50" s="18"/>
      <c r="N50" s="18"/>
    </row>
    <row r="51" spans="1:17" ht="12" customHeight="1" x14ac:dyDescent="0.25">
      <c r="A51" s="18"/>
      <c r="B51" s="31" t="s">
        <v>54</v>
      </c>
      <c r="C51" s="13">
        <v>72</v>
      </c>
      <c r="D51" s="13">
        <v>269</v>
      </c>
      <c r="E51" s="13">
        <v>1236</v>
      </c>
      <c r="F51" s="13">
        <v>219</v>
      </c>
      <c r="G51" s="13">
        <v>750</v>
      </c>
      <c r="H51" s="13">
        <v>355</v>
      </c>
      <c r="I51" s="37" t="s">
        <v>1</v>
      </c>
      <c r="J51" s="7"/>
      <c r="K51" s="27"/>
      <c r="L51" s="27"/>
      <c r="M51" s="18"/>
      <c r="N51" s="18"/>
    </row>
    <row r="52" spans="1:17" ht="12" customHeight="1" x14ac:dyDescent="0.25">
      <c r="A52" s="18"/>
      <c r="B52" s="31" t="s">
        <v>30</v>
      </c>
      <c r="C52" s="13">
        <v>358</v>
      </c>
      <c r="D52" s="13">
        <v>424</v>
      </c>
      <c r="E52" s="13">
        <v>490</v>
      </c>
      <c r="F52" s="13">
        <v>1711</v>
      </c>
      <c r="G52" s="13">
        <v>2016</v>
      </c>
      <c r="H52" s="13">
        <v>3099</v>
      </c>
      <c r="I52" s="13">
        <v>3426</v>
      </c>
      <c r="J52" s="7"/>
      <c r="K52" s="27"/>
      <c r="L52" s="27"/>
      <c r="M52" s="18"/>
      <c r="N52" s="18"/>
    </row>
    <row r="53" spans="1:17" ht="12" customHeight="1" x14ac:dyDescent="0.25">
      <c r="A53" s="18"/>
      <c r="B53" s="31" t="s">
        <v>31</v>
      </c>
      <c r="C53" s="15" t="s">
        <v>1</v>
      </c>
      <c r="D53" s="13">
        <v>855</v>
      </c>
      <c r="E53" s="13">
        <v>954</v>
      </c>
      <c r="F53" s="13">
        <v>1006</v>
      </c>
      <c r="G53" s="13">
        <v>1630</v>
      </c>
      <c r="H53" s="13">
        <v>3745</v>
      </c>
      <c r="I53" s="13">
        <v>6954</v>
      </c>
      <c r="J53" s="7"/>
      <c r="K53" s="27"/>
      <c r="L53" s="27"/>
      <c r="M53" s="18"/>
      <c r="N53" s="18"/>
    </row>
    <row r="54" spans="1:17" ht="12" customHeight="1" x14ac:dyDescent="0.25">
      <c r="A54" s="18"/>
      <c r="B54" s="31" t="s">
        <v>32</v>
      </c>
      <c r="C54" s="15" t="s">
        <v>1</v>
      </c>
      <c r="D54" s="13">
        <v>184</v>
      </c>
      <c r="E54" s="13">
        <v>189</v>
      </c>
      <c r="F54" s="13">
        <v>423</v>
      </c>
      <c r="G54" s="13">
        <v>958</v>
      </c>
      <c r="H54" s="13">
        <v>3559</v>
      </c>
      <c r="I54" s="13">
        <v>6995</v>
      </c>
      <c r="J54" s="7"/>
      <c r="K54" s="27"/>
      <c r="L54" s="27"/>
      <c r="M54" s="18"/>
      <c r="N54" s="18"/>
    </row>
    <row r="55" spans="1:17" ht="12" customHeight="1" x14ac:dyDescent="0.25">
      <c r="A55" s="18"/>
      <c r="B55" s="31" t="s">
        <v>33</v>
      </c>
      <c r="C55" s="13">
        <v>1288</v>
      </c>
      <c r="D55" s="13">
        <v>3252</v>
      </c>
      <c r="E55" s="13">
        <v>5753</v>
      </c>
      <c r="F55" s="13">
        <v>7308</v>
      </c>
      <c r="G55" s="13">
        <v>10742</v>
      </c>
      <c r="H55" s="13">
        <v>11495</v>
      </c>
      <c r="I55" s="13">
        <v>12074</v>
      </c>
      <c r="J55" s="8"/>
      <c r="K55" s="23"/>
      <c r="L55" s="23"/>
      <c r="M55" s="23"/>
      <c r="N55" s="23"/>
      <c r="O55" s="5"/>
      <c r="P55" s="5"/>
      <c r="Q55" s="5"/>
    </row>
    <row r="56" spans="1:17" ht="12" customHeight="1" x14ac:dyDescent="0.25">
      <c r="A56" s="18"/>
      <c r="B56" s="31" t="s">
        <v>34</v>
      </c>
      <c r="C56" s="15" t="s">
        <v>1</v>
      </c>
      <c r="D56" s="15" t="s">
        <v>1</v>
      </c>
      <c r="E56" s="15" t="s">
        <v>1</v>
      </c>
      <c r="F56" s="15" t="s">
        <v>1</v>
      </c>
      <c r="G56" s="13">
        <v>13200</v>
      </c>
      <c r="H56" s="13">
        <v>18849</v>
      </c>
      <c r="I56" s="13">
        <v>24207</v>
      </c>
      <c r="J56" s="7"/>
      <c r="K56" s="27"/>
      <c r="L56" s="27"/>
      <c r="M56" s="18"/>
      <c r="N56" s="18"/>
    </row>
    <row r="57" spans="1:17" ht="12" customHeight="1" x14ac:dyDescent="0.25">
      <c r="A57" s="18"/>
      <c r="B57" s="31" t="s">
        <v>35</v>
      </c>
      <c r="C57" s="15" t="s">
        <v>1</v>
      </c>
      <c r="D57" s="15" t="s">
        <v>1</v>
      </c>
      <c r="E57" s="15" t="s">
        <v>1</v>
      </c>
      <c r="F57" s="15" t="s">
        <v>1</v>
      </c>
      <c r="G57" s="13">
        <v>9314</v>
      </c>
      <c r="H57" s="13">
        <v>14529</v>
      </c>
      <c r="I57" s="13">
        <v>17664</v>
      </c>
      <c r="J57" s="7"/>
      <c r="K57" s="27"/>
      <c r="L57" s="27"/>
      <c r="M57" s="18"/>
      <c r="N57" s="18"/>
    </row>
    <row r="58" spans="1:17" ht="1.5" customHeight="1" x14ac:dyDescent="0.25">
      <c r="A58" s="18"/>
      <c r="B58" s="33"/>
      <c r="C58" s="29"/>
      <c r="D58" s="29"/>
      <c r="E58" s="29"/>
      <c r="F58" s="29"/>
      <c r="G58" s="29"/>
      <c r="H58" s="29"/>
      <c r="I58" s="29"/>
      <c r="J58" s="18"/>
      <c r="K58" s="18"/>
      <c r="L58" s="18"/>
      <c r="M58" s="18"/>
      <c r="N58" s="18"/>
    </row>
    <row r="59" spans="1:17" ht="11.1" customHeight="1" x14ac:dyDescent="0.25">
      <c r="A59" s="18"/>
      <c r="B59" s="34" t="s">
        <v>0</v>
      </c>
      <c r="C59" s="23"/>
      <c r="D59" s="23"/>
      <c r="E59" s="23"/>
      <c r="F59" s="23"/>
      <c r="G59" s="18"/>
      <c r="H59" s="18"/>
      <c r="I59" s="18"/>
      <c r="J59" s="18"/>
      <c r="K59" s="18"/>
      <c r="L59" s="18"/>
      <c r="M59" s="18"/>
      <c r="N59" s="18"/>
    </row>
    <row r="60" spans="1:17" ht="9.75" customHeight="1" x14ac:dyDescent="0.25">
      <c r="A60" s="18"/>
      <c r="B60" s="17" t="s">
        <v>50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1:17" ht="11.2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1:17" ht="13.5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1:17" ht="13.5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spans="1:17" ht="13.5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</row>
    <row r="65" spans="1:14" ht="13.5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 spans="1:14" ht="13.5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</row>
    <row r="67" spans="1:14" ht="13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spans="1:14" ht="13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</row>
    <row r="69" spans="1:14" ht="13.5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1:14" x14ac:dyDescent="0.2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4" x14ac:dyDescent="0.2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4" x14ac:dyDescent="0.2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4" x14ac:dyDescent="0.2">
      <c r="A73" s="6"/>
      <c r="B73" s="6"/>
      <c r="C73" s="6"/>
      <c r="D73" s="6"/>
      <c r="E73" s="6"/>
      <c r="F73" s="6"/>
      <c r="G73" s="6"/>
      <c r="H73" s="6"/>
      <c r="I73" s="6"/>
      <c r="J73" s="6"/>
    </row>
  </sheetData>
  <mergeCells count="2">
    <mergeCell ref="B5:B6"/>
    <mergeCell ref="C5:I5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  <rowBreaks count="1" manualBreakCount="1">
    <brk id="60" max="18" man="1"/>
  </rowBreaks>
  <ignoredErrors>
    <ignoredError sqref="H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3,8  </vt:lpstr>
      <vt:lpstr>'  3,8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2014-10-01T01:50:46Z</cp:lastPrinted>
  <dcterms:created xsi:type="dcterms:W3CDTF">1999-05-13T23:23:28Z</dcterms:created>
  <dcterms:modified xsi:type="dcterms:W3CDTF">2023-09-04T15:08:28Z</dcterms:modified>
</cp:coreProperties>
</file>