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FABACA63-5F55-45CA-9F3C-720876FC55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,20  " sheetId="1" r:id="rId1"/>
  </sheets>
  <definedNames>
    <definedName name="_xlnm.Print_Area" localSheetId="0">'  4,20  '!$B$2:$J$29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I16" i="1"/>
  <c r="H16" i="1"/>
  <c r="G16" i="1"/>
  <c r="F16" i="1"/>
  <c r="E16" i="1"/>
  <c r="D16" i="1"/>
  <c r="C16" i="1"/>
  <c r="C9" i="1" s="1"/>
  <c r="I11" i="1"/>
  <c r="H11" i="1"/>
  <c r="G11" i="1"/>
  <c r="F11" i="1"/>
  <c r="E11" i="1"/>
  <c r="D11" i="1"/>
  <c r="C11" i="1"/>
  <c r="D9" i="1" l="1"/>
  <c r="E9" i="1"/>
  <c r="F9" i="1"/>
  <c r="G9" i="1"/>
  <c r="H9" i="1"/>
  <c r="I9" i="1"/>
  <c r="J11" i="1"/>
  <c r="J16" i="1" l="1"/>
  <c r="J22" i="1" l="1"/>
  <c r="J9" i="1" l="1"/>
</calcChain>
</file>

<file path=xl/sharedStrings.xml><?xml version="1.0" encoding="utf-8"?>
<sst xmlns="http://schemas.openxmlformats.org/spreadsheetml/2006/main" count="26" uniqueCount="24">
  <si>
    <t>SEDAPAL</t>
  </si>
  <si>
    <t>EMAPISCO S.A.</t>
  </si>
  <si>
    <t>(Número de conexiones)</t>
  </si>
  <si>
    <t>EPS MANTARO S.A.</t>
  </si>
  <si>
    <t>EMAPA HUANCAVELICA SAC</t>
  </si>
  <si>
    <t>Empresa</t>
  </si>
  <si>
    <t>Total</t>
  </si>
  <si>
    <t>Grandes Empresas</t>
  </si>
  <si>
    <t>Otros</t>
  </si>
  <si>
    <t>Medianas Empresas</t>
  </si>
  <si>
    <t>Pequeñas Empresas</t>
  </si>
  <si>
    <t>Conexiones de Agua Potable</t>
  </si>
  <si>
    <t>Fuente: Superintendencia Nacional de Servicios de Saneamiento (SUNASS).</t>
  </si>
  <si>
    <r>
      <t xml:space="preserve">Nota: </t>
    </r>
    <r>
      <rPr>
        <sz val="7"/>
        <rFont val="Arial Narrow"/>
        <family val="2"/>
      </rPr>
      <t>La información está referida al número total de conexiones de agua potable. Información reajustada por el sector.</t>
    </r>
  </si>
  <si>
    <t>EMAPAVIGS SAC</t>
  </si>
  <si>
    <t xml:space="preserve">EMAPICA S.A. </t>
  </si>
  <si>
    <t>SEMAPACH S.A.</t>
  </si>
  <si>
    <t xml:space="preserve">4.20  ICA: CONEXIONES DE AGUA POTABLE REGISTRADAS POR LA SUPERINTENDENCIA NACIONAL DE SERVICIOS  </t>
  </si>
  <si>
    <t>2022 P/</t>
  </si>
  <si>
    <t>DE SANEAMIENTO, SEGÚN EMPRESA PRESTADORA DE SERVICIOS DE SANEAMIENTO, 2015 - 2022.</t>
  </si>
  <si>
    <t>EPS CHAVIN S.A.</t>
  </si>
  <si>
    <t>(Más de 40 mil conexiones)</t>
  </si>
  <si>
    <t>(15 a 40 mil conexiones)</t>
  </si>
  <si>
    <t>(Menos de 15 mil conexiones)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</si>
</sst>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"/>
  </numFmts>
  <fonts count="10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9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2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64" fontId="2" fillId="0" borderId="0" xfId="1" applyNumberFormat="1" applyAlignment="1">
      <alignment horizontal="right"/>
    </xf>
    <xf numFmtId="164" fontId="2" fillId="0" borderId="0" xfId="2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 indent="2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2" fillId="0" borderId="4" xfId="1" applyNumberFormat="1" applyBorder="1" applyAlignment="1">
      <alignment horizontal="left"/>
    </xf>
  </cellXfs>
  <cellStyles count="3">
    <cellStyle name="Normal" xfId="0" builtinId="0"/>
    <cellStyle name="Normal_cap-4-VIV-2006_ultimo_DATA PARA ANUARIO DE ESTADISTICAS AMBIENTALES DEL INEI 2" xfId="2" xr:uid="{00000000-0005-0000-0000-000001000000}"/>
    <cellStyle name="Normal_DATA PARA ANUARIO DE ESTADISTICAS AMBIENTALES DEL INEI 2" xfId="1" xr:uid="{00000000-0005-0000-0000-000002000000}"/>
  </cellStyles>
  <dxfs count="52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30"/>
  <sheetViews>
    <sheetView showGridLines="0" tabSelected="1" zoomScaleNormal="100" workbookViewId="0"/>
  </sheetViews>
  <sheetFormatPr baseColWidth="10" defaultRowHeight="9" x14ac:dyDescent="0.2"/>
  <cols>
    <col min="1" max="1" width="1.7109375" style="1" customWidth="1"/>
    <col min="2" max="2" width="22.7109375" style="3" customWidth="1"/>
    <col min="3" max="10" width="7.7109375" style="1" customWidth="1"/>
    <col min="11" max="16384" width="11.42578125" style="1"/>
  </cols>
  <sheetData>
    <row r="1" spans="1:11" ht="9" customHeight="1" x14ac:dyDescent="0.2">
      <c r="A1" s="2"/>
      <c r="B1" s="5"/>
      <c r="C1" s="2"/>
      <c r="D1" s="2"/>
      <c r="E1" s="2"/>
      <c r="F1" s="2"/>
      <c r="G1" s="2"/>
      <c r="H1" s="2"/>
      <c r="I1" s="2"/>
      <c r="J1" s="2"/>
      <c r="K1" s="2"/>
    </row>
    <row r="2" spans="1:11" ht="12" customHeight="1" x14ac:dyDescent="0.2">
      <c r="A2" s="2"/>
      <c r="B2" s="12" t="s">
        <v>17</v>
      </c>
      <c r="C2" s="6"/>
      <c r="D2" s="6"/>
      <c r="E2" s="2"/>
      <c r="F2" s="2"/>
      <c r="G2" s="2"/>
      <c r="H2" s="7"/>
      <c r="I2" s="2"/>
      <c r="J2" s="2"/>
      <c r="K2" s="2"/>
    </row>
    <row r="3" spans="1:11" ht="12.75" customHeight="1" x14ac:dyDescent="0.2">
      <c r="A3" s="2"/>
      <c r="B3" s="23" t="s">
        <v>19</v>
      </c>
      <c r="C3" s="6"/>
      <c r="D3" s="6"/>
      <c r="E3" s="2"/>
      <c r="F3" s="2"/>
      <c r="G3" s="2"/>
      <c r="H3" s="2"/>
      <c r="I3" s="2"/>
      <c r="J3" s="2"/>
      <c r="K3" s="2"/>
    </row>
    <row r="4" spans="1:11" ht="11.25" customHeight="1" x14ac:dyDescent="0.2">
      <c r="A4" s="2"/>
      <c r="B4" s="17" t="s">
        <v>2</v>
      </c>
      <c r="C4" s="6"/>
      <c r="D4" s="6"/>
      <c r="E4" s="2"/>
      <c r="F4" s="2"/>
      <c r="G4" s="2"/>
      <c r="H4" s="2"/>
      <c r="I4" s="2"/>
      <c r="J4" s="2"/>
      <c r="K4" s="2"/>
    </row>
    <row r="5" spans="1:11" ht="3" customHeight="1" x14ac:dyDescent="0.2">
      <c r="A5" s="2"/>
      <c r="B5" s="8"/>
      <c r="C5" s="6"/>
      <c r="D5" s="6"/>
      <c r="E5" s="2"/>
      <c r="F5" s="2"/>
      <c r="G5" s="2"/>
      <c r="H5" s="2"/>
      <c r="I5" s="2"/>
      <c r="J5" s="2"/>
      <c r="K5" s="2"/>
    </row>
    <row r="6" spans="1:11" s="2" customFormat="1" ht="15" customHeight="1" x14ac:dyDescent="0.2">
      <c r="B6" s="24" t="s">
        <v>5</v>
      </c>
      <c r="C6" s="26" t="s">
        <v>11</v>
      </c>
      <c r="D6" s="27"/>
      <c r="E6" s="27"/>
      <c r="F6" s="27"/>
      <c r="G6" s="27"/>
      <c r="H6" s="27"/>
      <c r="I6" s="27"/>
      <c r="J6" s="27"/>
    </row>
    <row r="7" spans="1:11" s="2" customFormat="1" ht="14.25" customHeight="1" x14ac:dyDescent="0.2">
      <c r="B7" s="25"/>
      <c r="C7" s="19">
        <v>2015</v>
      </c>
      <c r="D7" s="18">
        <v>2016</v>
      </c>
      <c r="E7" s="18">
        <v>2017</v>
      </c>
      <c r="F7" s="18">
        <v>2018</v>
      </c>
      <c r="G7" s="18">
        <v>2019</v>
      </c>
      <c r="H7" s="18">
        <v>2020</v>
      </c>
      <c r="I7" s="19">
        <v>2021</v>
      </c>
      <c r="J7" s="19" t="s">
        <v>18</v>
      </c>
    </row>
    <row r="8" spans="1:11" s="2" customFormat="1" ht="3" customHeight="1" x14ac:dyDescent="0.2">
      <c r="B8" s="22"/>
    </row>
    <row r="9" spans="1:11" s="2" customFormat="1" ht="12.75" customHeight="1" x14ac:dyDescent="0.2">
      <c r="B9" s="13" t="s">
        <v>6</v>
      </c>
      <c r="C9" s="9">
        <f t="shared" ref="C9:H9" si="0">C10+C11+C16+C22</f>
        <v>3575628</v>
      </c>
      <c r="D9" s="9">
        <f t="shared" si="0"/>
        <v>3663965</v>
      </c>
      <c r="E9" s="9">
        <f t="shared" si="0"/>
        <v>3741170</v>
      </c>
      <c r="F9" s="9">
        <f t="shared" si="0"/>
        <v>3835088</v>
      </c>
      <c r="G9" s="9">
        <f t="shared" si="0"/>
        <v>3943505</v>
      </c>
      <c r="H9" s="9">
        <f t="shared" si="0"/>
        <v>4006603</v>
      </c>
      <c r="I9" s="9">
        <f t="shared" ref="I9:J9" si="1">I10+I11+I16+I22</f>
        <v>4079154</v>
      </c>
      <c r="J9" s="9">
        <f t="shared" si="1"/>
        <v>4145674</v>
      </c>
    </row>
    <row r="10" spans="1:11" s="2" customFormat="1" ht="12.75" customHeight="1" x14ac:dyDescent="0.2">
      <c r="B10" s="13" t="s">
        <v>0</v>
      </c>
      <c r="C10" s="21">
        <v>1454405</v>
      </c>
      <c r="D10" s="21">
        <v>1472349</v>
      </c>
      <c r="E10" s="21">
        <v>1518503</v>
      </c>
      <c r="F10" s="21">
        <v>1542124</v>
      </c>
      <c r="G10" s="21">
        <v>1586330</v>
      </c>
      <c r="H10" s="21">
        <v>1602496</v>
      </c>
      <c r="I10" s="21">
        <v>1617201</v>
      </c>
      <c r="J10" s="21">
        <v>1631432</v>
      </c>
    </row>
    <row r="11" spans="1:11" s="2" customFormat="1" ht="12.75" customHeight="1" x14ac:dyDescent="0.2">
      <c r="B11" s="13" t="s">
        <v>7</v>
      </c>
      <c r="C11" s="9">
        <f t="shared" ref="C11:I11" si="2">SUM(C13:C15)</f>
        <v>1669000</v>
      </c>
      <c r="D11" s="9">
        <f t="shared" si="2"/>
        <v>1764997</v>
      </c>
      <c r="E11" s="9">
        <f t="shared" si="2"/>
        <v>1784786</v>
      </c>
      <c r="F11" s="9">
        <f t="shared" si="2"/>
        <v>1839936</v>
      </c>
      <c r="G11" s="9">
        <f t="shared" si="2"/>
        <v>1889647</v>
      </c>
      <c r="H11" s="9">
        <f t="shared" si="2"/>
        <v>1926932</v>
      </c>
      <c r="I11" s="9">
        <f t="shared" si="2"/>
        <v>1966114</v>
      </c>
      <c r="J11" s="9">
        <f t="shared" ref="J11" si="3">SUM(J13:J15)</f>
        <v>2001919</v>
      </c>
    </row>
    <row r="12" spans="1:11" s="2" customFormat="1" ht="12.75" customHeight="1" x14ac:dyDescent="0.2">
      <c r="B12" s="14" t="s">
        <v>21</v>
      </c>
      <c r="C12" s="10"/>
      <c r="D12" s="10"/>
      <c r="E12" s="10"/>
      <c r="F12" s="10"/>
      <c r="G12" s="10"/>
      <c r="H12" s="10"/>
      <c r="I12" s="10"/>
      <c r="J12" s="10"/>
    </row>
    <row r="13" spans="1:11" s="2" customFormat="1" ht="12.75" customHeight="1" x14ac:dyDescent="0.25">
      <c r="B13" s="15" t="s">
        <v>15</v>
      </c>
      <c r="C13" s="20">
        <v>52649</v>
      </c>
      <c r="D13" s="20">
        <v>53637</v>
      </c>
      <c r="E13" s="20">
        <v>54615</v>
      </c>
      <c r="F13" s="20">
        <v>56450</v>
      </c>
      <c r="G13" s="20">
        <v>58148</v>
      </c>
      <c r="H13" s="20">
        <v>59158</v>
      </c>
      <c r="I13" s="21">
        <v>64702</v>
      </c>
      <c r="J13" s="21">
        <v>62640</v>
      </c>
    </row>
    <row r="14" spans="1:11" s="2" customFormat="1" ht="12.75" customHeight="1" x14ac:dyDescent="0.25">
      <c r="B14" s="15" t="s">
        <v>16</v>
      </c>
      <c r="C14" s="20">
        <v>46647</v>
      </c>
      <c r="D14" s="20">
        <v>47475</v>
      </c>
      <c r="E14" s="20">
        <v>48257</v>
      </c>
      <c r="F14" s="20">
        <v>49207</v>
      </c>
      <c r="G14" s="20">
        <v>52101</v>
      </c>
      <c r="H14" s="20">
        <v>58610</v>
      </c>
      <c r="I14" s="21">
        <v>59367</v>
      </c>
      <c r="J14" s="21">
        <v>59813</v>
      </c>
    </row>
    <row r="15" spans="1:11" s="2" customFormat="1" ht="12.75" customHeight="1" x14ac:dyDescent="0.2">
      <c r="B15" s="14" t="s">
        <v>8</v>
      </c>
      <c r="C15" s="10">
        <v>1569704</v>
      </c>
      <c r="D15" s="10">
        <v>1663885</v>
      </c>
      <c r="E15" s="10">
        <v>1681914</v>
      </c>
      <c r="F15" s="10">
        <v>1734279</v>
      </c>
      <c r="G15" s="10">
        <v>1779398</v>
      </c>
      <c r="H15" s="10">
        <v>1809164</v>
      </c>
      <c r="I15" s="10">
        <v>1842045</v>
      </c>
      <c r="J15" s="10">
        <v>1879466</v>
      </c>
    </row>
    <row r="16" spans="1:11" s="2" customFormat="1" ht="12.75" customHeight="1" x14ac:dyDescent="0.2">
      <c r="B16" s="13" t="s">
        <v>9</v>
      </c>
      <c r="C16" s="9">
        <f t="shared" ref="C16:I16" si="4">SUM(C18:C21)</f>
        <v>332436</v>
      </c>
      <c r="D16" s="9">
        <f t="shared" si="4"/>
        <v>317669</v>
      </c>
      <c r="E16" s="9">
        <f t="shared" si="4"/>
        <v>325271</v>
      </c>
      <c r="F16" s="9">
        <f t="shared" si="4"/>
        <v>335625</v>
      </c>
      <c r="G16" s="9">
        <f t="shared" si="4"/>
        <v>348494</v>
      </c>
      <c r="H16" s="9">
        <f t="shared" si="4"/>
        <v>357000</v>
      </c>
      <c r="I16" s="9">
        <f t="shared" si="4"/>
        <v>371102</v>
      </c>
      <c r="J16" s="9">
        <f t="shared" ref="J16" si="5">SUM(J18:J21)</f>
        <v>385876</v>
      </c>
    </row>
    <row r="17" spans="1:11" s="2" customFormat="1" ht="12.75" customHeight="1" x14ac:dyDescent="0.2">
      <c r="B17" s="14" t="s">
        <v>22</v>
      </c>
      <c r="C17" s="10"/>
      <c r="D17" s="10"/>
      <c r="E17" s="10"/>
      <c r="F17" s="10"/>
      <c r="G17" s="10"/>
      <c r="H17" s="10"/>
      <c r="I17" s="10"/>
      <c r="J17" s="10"/>
    </row>
    <row r="18" spans="1:11" s="2" customFormat="1" ht="12.75" customHeight="1" x14ac:dyDescent="0.25">
      <c r="B18" s="28" t="s">
        <v>20</v>
      </c>
      <c r="C18" s="20">
        <v>34150</v>
      </c>
      <c r="D18" s="20">
        <v>29575</v>
      </c>
      <c r="E18" s="20">
        <v>30693</v>
      </c>
      <c r="F18" s="20">
        <v>31664</v>
      </c>
      <c r="G18" s="20">
        <v>32183</v>
      </c>
      <c r="H18" s="20">
        <v>32479</v>
      </c>
      <c r="I18" s="21">
        <v>33007</v>
      </c>
      <c r="J18" s="21">
        <v>34206</v>
      </c>
    </row>
    <row r="19" spans="1:11" s="2" customFormat="1" ht="12.75" customHeight="1" x14ac:dyDescent="0.25">
      <c r="B19" s="15" t="s">
        <v>1</v>
      </c>
      <c r="C19" s="20">
        <v>24398</v>
      </c>
      <c r="D19" s="20">
        <v>23503</v>
      </c>
      <c r="E19" s="20">
        <v>23891</v>
      </c>
      <c r="F19" s="20">
        <v>24873</v>
      </c>
      <c r="G19" s="20">
        <v>25707</v>
      </c>
      <c r="H19" s="20">
        <v>26127</v>
      </c>
      <c r="I19" s="21">
        <v>26702</v>
      </c>
      <c r="J19" s="21">
        <v>27377</v>
      </c>
    </row>
    <row r="20" spans="1:11" s="2" customFormat="1" ht="12.75" customHeight="1" x14ac:dyDescent="0.25">
      <c r="B20" s="15" t="s">
        <v>3</v>
      </c>
      <c r="C20" s="20">
        <v>18818</v>
      </c>
      <c r="D20" s="20">
        <v>19546</v>
      </c>
      <c r="E20" s="20">
        <v>20203</v>
      </c>
      <c r="F20" s="20">
        <v>20893</v>
      </c>
      <c r="G20" s="20">
        <v>21587</v>
      </c>
      <c r="H20" s="20">
        <v>22219</v>
      </c>
      <c r="I20" s="21">
        <v>23265</v>
      </c>
      <c r="J20" s="21">
        <v>23897</v>
      </c>
    </row>
    <row r="21" spans="1:11" s="2" customFormat="1" ht="12.75" customHeight="1" x14ac:dyDescent="0.2">
      <c r="B21" s="14" t="s">
        <v>8</v>
      </c>
      <c r="C21" s="10">
        <v>255070</v>
      </c>
      <c r="D21" s="10">
        <v>245045</v>
      </c>
      <c r="E21" s="10">
        <v>250484</v>
      </c>
      <c r="F21" s="10">
        <v>258195</v>
      </c>
      <c r="G21" s="10">
        <v>269017</v>
      </c>
      <c r="H21" s="10">
        <v>276175</v>
      </c>
      <c r="I21" s="10">
        <v>288128</v>
      </c>
      <c r="J21" s="10">
        <v>300396</v>
      </c>
    </row>
    <row r="22" spans="1:11" s="2" customFormat="1" ht="12.75" customHeight="1" x14ac:dyDescent="0.2">
      <c r="B22" s="13" t="s">
        <v>10</v>
      </c>
      <c r="C22" s="9">
        <f t="shared" ref="C22:H22" si="6">SUM(C24:C26)</f>
        <v>119787</v>
      </c>
      <c r="D22" s="9">
        <f t="shared" si="6"/>
        <v>108950</v>
      </c>
      <c r="E22" s="9">
        <f t="shared" si="6"/>
        <v>112610</v>
      </c>
      <c r="F22" s="9">
        <f t="shared" si="6"/>
        <v>117403</v>
      </c>
      <c r="G22" s="9">
        <f t="shared" si="6"/>
        <v>119034</v>
      </c>
      <c r="H22" s="9">
        <f t="shared" si="6"/>
        <v>120175</v>
      </c>
      <c r="I22" s="9">
        <f t="shared" ref="I22:J22" si="7">SUM(I24:I26)</f>
        <v>124737</v>
      </c>
      <c r="J22" s="9">
        <f t="shared" si="7"/>
        <v>126447</v>
      </c>
    </row>
    <row r="23" spans="1:11" s="2" customFormat="1" ht="12.75" customHeight="1" x14ac:dyDescent="0.2">
      <c r="B23" s="14" t="s">
        <v>23</v>
      </c>
      <c r="C23" s="10"/>
      <c r="D23" s="10"/>
      <c r="E23" s="10"/>
      <c r="F23" s="10"/>
      <c r="G23" s="10"/>
      <c r="H23" s="10"/>
      <c r="I23" s="10"/>
      <c r="J23" s="10"/>
    </row>
    <row r="24" spans="1:11" s="2" customFormat="1" ht="12.75" customHeight="1" x14ac:dyDescent="0.25">
      <c r="B24" s="14" t="s">
        <v>14</v>
      </c>
      <c r="C24" s="20">
        <v>8955</v>
      </c>
      <c r="D24" s="20">
        <v>9226</v>
      </c>
      <c r="E24" s="20">
        <v>9340</v>
      </c>
      <c r="F24" s="20">
        <v>9504</v>
      </c>
      <c r="G24" s="20">
        <v>9300</v>
      </c>
      <c r="H24" s="20">
        <v>9374</v>
      </c>
      <c r="I24" s="21">
        <v>9550</v>
      </c>
      <c r="J24" s="21">
        <v>9646</v>
      </c>
    </row>
    <row r="25" spans="1:11" s="2" customFormat="1" ht="12.75" customHeight="1" x14ac:dyDescent="0.25">
      <c r="B25" s="14" t="s">
        <v>4</v>
      </c>
      <c r="C25" s="20">
        <v>8982</v>
      </c>
      <c r="D25" s="20">
        <v>9999</v>
      </c>
      <c r="E25" s="20">
        <v>10366</v>
      </c>
      <c r="F25" s="20">
        <v>10640</v>
      </c>
      <c r="G25" s="20">
        <v>10917</v>
      </c>
      <c r="H25" s="20">
        <v>11252</v>
      </c>
      <c r="I25" s="21">
        <v>11606</v>
      </c>
      <c r="J25" s="21">
        <v>11892</v>
      </c>
    </row>
    <row r="26" spans="1:11" s="2" customFormat="1" ht="12.75" customHeight="1" x14ac:dyDescent="0.2">
      <c r="B26" s="14" t="s">
        <v>8</v>
      </c>
      <c r="C26" s="10">
        <v>101850</v>
      </c>
      <c r="D26" s="10">
        <v>89725</v>
      </c>
      <c r="E26" s="10">
        <v>92904</v>
      </c>
      <c r="F26" s="10">
        <v>97259</v>
      </c>
      <c r="G26" s="10">
        <v>98817</v>
      </c>
      <c r="H26" s="10">
        <v>99549</v>
      </c>
      <c r="I26" s="10">
        <v>103581</v>
      </c>
      <c r="J26" s="10">
        <v>104909</v>
      </c>
    </row>
    <row r="27" spans="1:11" s="2" customFormat="1" ht="3" customHeight="1" x14ac:dyDescent="0.2">
      <c r="B27" s="16"/>
      <c r="C27" s="11"/>
      <c r="D27" s="11"/>
      <c r="E27" s="11"/>
      <c r="F27" s="11"/>
      <c r="G27" s="11"/>
      <c r="H27" s="11"/>
      <c r="I27" s="11"/>
      <c r="J27" s="11"/>
    </row>
    <row r="28" spans="1:11" ht="12" customHeight="1" x14ac:dyDescent="0.2">
      <c r="A28" s="2"/>
      <c r="B28" s="4" t="s">
        <v>13</v>
      </c>
      <c r="C28" s="10"/>
      <c r="D28" s="10"/>
      <c r="E28" s="10"/>
      <c r="F28" s="10"/>
      <c r="G28" s="10"/>
      <c r="H28" s="2"/>
      <c r="I28" s="2"/>
      <c r="J28" s="2"/>
      <c r="K28" s="2"/>
    </row>
    <row r="29" spans="1:11" ht="12" customHeight="1" x14ac:dyDescent="0.2">
      <c r="A29" s="2"/>
      <c r="B29" s="4" t="s">
        <v>12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ht="7.5" customHeight="1" x14ac:dyDescent="0.2">
      <c r="A30" s="2"/>
      <c r="C30" s="2"/>
      <c r="D30" s="2"/>
      <c r="E30" s="2"/>
      <c r="F30" s="2"/>
      <c r="G30" s="2"/>
      <c r="H30" s="2"/>
      <c r="I30" s="2"/>
      <c r="J30" s="2"/>
      <c r="K30" s="2"/>
    </row>
  </sheetData>
  <mergeCells count="2">
    <mergeCell ref="B6:B7"/>
    <mergeCell ref="C6:J6"/>
  </mergeCells>
  <phoneticPr fontId="0" type="noConversion"/>
  <conditionalFormatting sqref="C13">
    <cfRule type="cellIs" dxfId="51" priority="167" stopIfTrue="1" operator="equal">
      <formula>"S.I."</formula>
    </cfRule>
  </conditionalFormatting>
  <conditionalFormatting sqref="C14">
    <cfRule type="cellIs" dxfId="50" priority="162" stopIfTrue="1" operator="equal">
      <formula>"S.I."</formula>
    </cfRule>
  </conditionalFormatting>
  <conditionalFormatting sqref="C18">
    <cfRule type="cellIs" dxfId="49" priority="157" stopIfTrue="1" operator="equal">
      <formula>"S.I."</formula>
    </cfRule>
  </conditionalFormatting>
  <conditionalFormatting sqref="C19">
    <cfRule type="cellIs" dxfId="48" priority="153" stopIfTrue="1" operator="equal">
      <formula>"S.I."</formula>
    </cfRule>
  </conditionalFormatting>
  <conditionalFormatting sqref="C20">
    <cfRule type="cellIs" dxfId="47" priority="149" stopIfTrue="1" operator="equal">
      <formula>"S.I."</formula>
    </cfRule>
  </conditionalFormatting>
  <conditionalFormatting sqref="C24">
    <cfRule type="cellIs" dxfId="46" priority="145" stopIfTrue="1" operator="equal">
      <formula>"S.I."</formula>
    </cfRule>
  </conditionalFormatting>
  <conditionalFormatting sqref="C25">
    <cfRule type="cellIs" dxfId="45" priority="141" stopIfTrue="1" operator="equal">
      <formula>"S.I."</formula>
    </cfRule>
  </conditionalFormatting>
  <conditionalFormatting sqref="C18">
    <cfRule type="cellIs" dxfId="44" priority="104" stopIfTrue="1" operator="equal">
      <formula>"S.I."</formula>
    </cfRule>
  </conditionalFormatting>
  <conditionalFormatting sqref="C19">
    <cfRule type="cellIs" dxfId="43" priority="99" stopIfTrue="1" operator="equal">
      <formula>"S.I."</formula>
    </cfRule>
  </conditionalFormatting>
  <conditionalFormatting sqref="C20">
    <cfRule type="cellIs" dxfId="42" priority="94" stopIfTrue="1" operator="equal">
      <formula>"S.I."</formula>
    </cfRule>
  </conditionalFormatting>
  <conditionalFormatting sqref="C24">
    <cfRule type="cellIs" dxfId="41" priority="89" stopIfTrue="1" operator="equal">
      <formula>"S.I."</formula>
    </cfRule>
  </conditionalFormatting>
  <conditionalFormatting sqref="C25">
    <cfRule type="cellIs" dxfId="40" priority="84" stopIfTrue="1" operator="equal">
      <formula>"S.I."</formula>
    </cfRule>
  </conditionalFormatting>
  <conditionalFormatting sqref="C13">
    <cfRule type="cellIs" dxfId="39" priority="79" stopIfTrue="1" operator="equal">
      <formula>"S.I."</formula>
    </cfRule>
  </conditionalFormatting>
  <conditionalFormatting sqref="C14">
    <cfRule type="cellIs" dxfId="38" priority="74" stopIfTrue="1" operator="equal">
      <formula>"S.I."</formula>
    </cfRule>
  </conditionalFormatting>
  <conditionalFormatting sqref="C13">
    <cfRule type="cellIs" dxfId="37" priority="49" stopIfTrue="1" operator="equal">
      <formula>"S.I."</formula>
    </cfRule>
  </conditionalFormatting>
  <conditionalFormatting sqref="C14">
    <cfRule type="cellIs" dxfId="36" priority="44" stopIfTrue="1" operator="equal">
      <formula>"S.I."</formula>
    </cfRule>
  </conditionalFormatting>
  <conditionalFormatting sqref="E13">
    <cfRule type="cellIs" dxfId="35" priority="35" stopIfTrue="1" operator="equal">
      <formula>"S.I."</formula>
    </cfRule>
  </conditionalFormatting>
  <conditionalFormatting sqref="G13">
    <cfRule type="cellIs" dxfId="34" priority="33" stopIfTrue="1" operator="equal">
      <formula>"S.I."</formula>
    </cfRule>
  </conditionalFormatting>
  <conditionalFormatting sqref="D13">
    <cfRule type="cellIs" dxfId="33" priority="36" stopIfTrue="1" operator="equal">
      <formula>"S.I."</formula>
    </cfRule>
  </conditionalFormatting>
  <conditionalFormatting sqref="F13">
    <cfRule type="cellIs" dxfId="32" priority="34" stopIfTrue="1" operator="equal">
      <formula>"S.I."</formula>
    </cfRule>
  </conditionalFormatting>
  <conditionalFormatting sqref="H13">
    <cfRule type="cellIs" dxfId="31" priority="32" stopIfTrue="1" operator="equal">
      <formula>"S.I."</formula>
    </cfRule>
  </conditionalFormatting>
  <conditionalFormatting sqref="E14">
    <cfRule type="cellIs" dxfId="30" priority="30" stopIfTrue="1" operator="equal">
      <formula>"S.I."</formula>
    </cfRule>
  </conditionalFormatting>
  <conditionalFormatting sqref="G14">
    <cfRule type="cellIs" dxfId="29" priority="28" stopIfTrue="1" operator="equal">
      <formula>"S.I."</formula>
    </cfRule>
  </conditionalFormatting>
  <conditionalFormatting sqref="D14">
    <cfRule type="cellIs" dxfId="28" priority="31" stopIfTrue="1" operator="equal">
      <formula>"S.I."</formula>
    </cfRule>
  </conditionalFormatting>
  <conditionalFormatting sqref="F14">
    <cfRule type="cellIs" dxfId="27" priority="29" stopIfTrue="1" operator="equal">
      <formula>"S.I."</formula>
    </cfRule>
  </conditionalFormatting>
  <conditionalFormatting sqref="H14">
    <cfRule type="cellIs" dxfId="26" priority="27" stopIfTrue="1" operator="equal">
      <formula>"S.I."</formula>
    </cfRule>
  </conditionalFormatting>
  <conditionalFormatting sqref="D19">
    <cfRule type="cellIs" dxfId="25" priority="26" stopIfTrue="1" operator="equal">
      <formula>"S.I."</formula>
    </cfRule>
  </conditionalFormatting>
  <conditionalFormatting sqref="E19">
    <cfRule type="cellIs" dxfId="24" priority="25" stopIfTrue="1" operator="equal">
      <formula>"S.I."</formula>
    </cfRule>
  </conditionalFormatting>
  <conditionalFormatting sqref="F19">
    <cfRule type="cellIs" dxfId="23" priority="24" stopIfTrue="1" operator="equal">
      <formula>"S.I."</formula>
    </cfRule>
  </conditionalFormatting>
  <conditionalFormatting sqref="G19">
    <cfRule type="cellIs" dxfId="22" priority="23" stopIfTrue="1" operator="equal">
      <formula>"S.I."</formula>
    </cfRule>
  </conditionalFormatting>
  <conditionalFormatting sqref="H19">
    <cfRule type="cellIs" dxfId="21" priority="22" stopIfTrue="1" operator="equal">
      <formula>"S.I."</formula>
    </cfRule>
  </conditionalFormatting>
  <conditionalFormatting sqref="B18">
    <cfRule type="cellIs" dxfId="20" priority="21" stopIfTrue="1" operator="equal">
      <formula>"S.I."</formula>
    </cfRule>
  </conditionalFormatting>
  <conditionalFormatting sqref="D18">
    <cfRule type="cellIs" dxfId="19" priority="20" stopIfTrue="1" operator="equal">
      <formula>"S.I."</formula>
    </cfRule>
  </conditionalFormatting>
  <conditionalFormatting sqref="E18">
    <cfRule type="cellIs" dxfId="18" priority="19" stopIfTrue="1" operator="equal">
      <formula>"S.I."</formula>
    </cfRule>
  </conditionalFormatting>
  <conditionalFormatting sqref="F18">
    <cfRule type="cellIs" dxfId="17" priority="18" stopIfTrue="1" operator="equal">
      <formula>"S.I."</formula>
    </cfRule>
  </conditionalFormatting>
  <conditionalFormatting sqref="G18">
    <cfRule type="cellIs" dxfId="16" priority="17" stopIfTrue="1" operator="equal">
      <formula>"S.I."</formula>
    </cfRule>
  </conditionalFormatting>
  <conditionalFormatting sqref="H18">
    <cfRule type="cellIs" dxfId="15" priority="16" stopIfTrue="1" operator="equal">
      <formula>"S.I."</formula>
    </cfRule>
  </conditionalFormatting>
  <conditionalFormatting sqref="D20">
    <cfRule type="cellIs" dxfId="14" priority="15" stopIfTrue="1" operator="equal">
      <formula>"S.I."</formula>
    </cfRule>
  </conditionalFormatting>
  <conditionalFormatting sqref="E20">
    <cfRule type="cellIs" dxfId="13" priority="14" stopIfTrue="1" operator="equal">
      <formula>"S.I."</formula>
    </cfRule>
  </conditionalFormatting>
  <conditionalFormatting sqref="F20">
    <cfRule type="cellIs" dxfId="12" priority="13" stopIfTrue="1" operator="equal">
      <formula>"S.I."</formula>
    </cfRule>
  </conditionalFormatting>
  <conditionalFormatting sqref="G20">
    <cfRule type="cellIs" dxfId="11" priority="12" stopIfTrue="1" operator="equal">
      <formula>"S.I."</formula>
    </cfRule>
  </conditionalFormatting>
  <conditionalFormatting sqref="H20">
    <cfRule type="cellIs" dxfId="10" priority="11" stopIfTrue="1" operator="equal">
      <formula>"S.I."</formula>
    </cfRule>
  </conditionalFormatting>
  <conditionalFormatting sqref="E24">
    <cfRule type="cellIs" dxfId="9" priority="9" stopIfTrue="1" operator="equal">
      <formula>"S.I."</formula>
    </cfRule>
  </conditionalFormatting>
  <conditionalFormatting sqref="F24">
    <cfRule type="cellIs" dxfId="8" priority="8" stopIfTrue="1" operator="equal">
      <formula>"S.I."</formula>
    </cfRule>
  </conditionalFormatting>
  <conditionalFormatting sqref="D24">
    <cfRule type="cellIs" dxfId="7" priority="10" stopIfTrue="1" operator="equal">
      <formula>"S.I."</formula>
    </cfRule>
  </conditionalFormatting>
  <conditionalFormatting sqref="G24">
    <cfRule type="cellIs" dxfId="6" priority="7" stopIfTrue="1" operator="equal">
      <formula>"S.I."</formula>
    </cfRule>
  </conditionalFormatting>
  <conditionalFormatting sqref="H24">
    <cfRule type="cellIs" dxfId="5" priority="6" stopIfTrue="1" operator="equal">
      <formula>"S.I."</formula>
    </cfRule>
  </conditionalFormatting>
  <conditionalFormatting sqref="E25">
    <cfRule type="cellIs" dxfId="4" priority="4" stopIfTrue="1" operator="equal">
      <formula>"S.I."</formula>
    </cfRule>
  </conditionalFormatting>
  <conditionalFormatting sqref="F25">
    <cfRule type="cellIs" dxfId="3" priority="3" stopIfTrue="1" operator="equal">
      <formula>"S.I."</formula>
    </cfRule>
  </conditionalFormatting>
  <conditionalFormatting sqref="D25">
    <cfRule type="cellIs" dxfId="2" priority="5" stopIfTrue="1" operator="equal">
      <formula>"S.I."</formula>
    </cfRule>
  </conditionalFormatting>
  <conditionalFormatting sqref="G25">
    <cfRule type="cellIs" dxfId="1" priority="2" stopIfTrue="1" operator="equal">
      <formula>"S.I."</formula>
    </cfRule>
  </conditionalFormatting>
  <conditionalFormatting sqref="H25">
    <cfRule type="cellIs" dxfId="0" priority="1" stopIfTrue="1" operator="equal">
      <formula>"S.I."</formula>
    </cfRule>
  </conditionalFormatting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4,20  </vt:lpstr>
      <vt:lpstr>'  4,20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2014-10-02T01:03:17Z</cp:lastPrinted>
  <dcterms:created xsi:type="dcterms:W3CDTF">2004-09-07T21:01:28Z</dcterms:created>
  <dcterms:modified xsi:type="dcterms:W3CDTF">2023-12-26T13:42:56Z</dcterms:modified>
</cp:coreProperties>
</file>