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4 Vivienda y Hogar\"/>
    </mc:Choice>
  </mc:AlternateContent>
  <xr:revisionPtr revIDLastSave="0" documentId="13_ncr:1_{4166DA56-0D3B-4121-9533-5D20E601E17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 4,23  " sheetId="1" r:id="rId1"/>
  </sheets>
  <definedNames>
    <definedName name="\a">#N/A</definedName>
    <definedName name="_Regression_Int" localSheetId="0" hidden="1">1</definedName>
    <definedName name="_xlnm.Print_Area" localSheetId="0">'  4,23  '!$B$2:$I$66</definedName>
    <definedName name="Print_Area_MI">'  4,23  '!$B$2:$I$68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H13" i="1" l="1"/>
  <c r="H29" i="1"/>
  <c r="H42" i="1"/>
  <c r="H49" i="1"/>
  <c r="H56" i="1"/>
  <c r="E29" i="1"/>
  <c r="E42" i="1"/>
  <c r="E49" i="1"/>
  <c r="E56" i="1"/>
  <c r="C13" i="1" l="1"/>
  <c r="E11" i="1"/>
  <c r="C56" i="1"/>
  <c r="C49" i="1"/>
  <c r="H11" i="1"/>
  <c r="C42" i="1"/>
  <c r="C29" i="1"/>
  <c r="C11" i="1" l="1"/>
</calcChain>
</file>

<file path=xl/sharedStrings.xml><?xml version="1.0" encoding="utf-8"?>
<sst xmlns="http://schemas.openxmlformats.org/spreadsheetml/2006/main" count="68" uniqueCount="64">
  <si>
    <t xml:space="preserve"> </t>
  </si>
  <si>
    <t xml:space="preserve">     </t>
  </si>
  <si>
    <t>Provincia   y</t>
  </si>
  <si>
    <t>Distrito</t>
  </si>
  <si>
    <t>Total</t>
  </si>
  <si>
    <t>Provincia Ica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</si>
  <si>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</si>
  <si>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</si>
  <si>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</si>
  <si>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</si>
  <si>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</si>
  <si>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</si>
  <si>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</si>
  <si>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</si>
  <si>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</si>
  <si>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</si>
  <si>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</si>
  <si>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</si>
  <si>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</si>
  <si>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</si>
  <si>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Provincia Chincha</t>
  </si>
  <si>
    <t>Chincha Alta</t>
  </si>
  <si>
    <t>Alto Larán</t>
  </si>
  <si>
    <t>Chavín</t>
  </si>
  <si>
    <t>Chincha Baja</t>
  </si>
  <si>
    <t>El Carmen</t>
  </si>
  <si>
    <t>Grocio Prado</t>
  </si>
  <si>
    <t>San Juan de Yanac</t>
  </si>
  <si>
    <t>San Pedro de Huacarpana</t>
  </si>
  <si>
    <t>Sunampe</t>
  </si>
  <si>
    <t>Tambo de Mora</t>
  </si>
  <si>
    <t>Provincia Nasca</t>
  </si>
  <si>
    <t xml:space="preserve">Nasca </t>
  </si>
  <si>
    <t>Changuillo</t>
  </si>
  <si>
    <t xml:space="preserve">El Ingenio </t>
  </si>
  <si>
    <t>Marcona</t>
  </si>
  <si>
    <t>Provincia Palpa</t>
  </si>
  <si>
    <t xml:space="preserve">Palpa  </t>
  </si>
  <si>
    <t>Llipata</t>
  </si>
  <si>
    <t>Río Grande</t>
  </si>
  <si>
    <t>Santa Cruz</t>
  </si>
  <si>
    <t>Tibillo</t>
  </si>
  <si>
    <t>Provincia Pisco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</si>
  <si>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</si>
  <si>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</si>
  <si>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</si>
  <si>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</si>
  <si>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</si>
  <si>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</si>
  <si>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</si>
  <si>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 xml:space="preserve">   </t>
  </si>
  <si>
    <t>Total de viviendas particulares</t>
  </si>
  <si>
    <t>Cifras absolutas</t>
  </si>
  <si>
    <t>%</t>
  </si>
  <si>
    <t>Con alumbrado</t>
  </si>
  <si>
    <t>eléctrico</t>
  </si>
  <si>
    <t>Sin alumbrado</t>
  </si>
  <si>
    <t xml:space="preserve">       (Cifras absolutas y porcentaje)</t>
  </si>
  <si>
    <t>Vista Alegre</t>
  </si>
  <si>
    <t>Disponibilidad de alumbrado eléctrico por red pública</t>
  </si>
  <si>
    <t>Fuente: Instituto Nacional de Estadística e Informática (INEI) - Censos Nacionales de Población y Vivienda.</t>
  </si>
  <si>
    <t xml:space="preserve">       ELÉCTRICO POR RED PÚBLICA, SEGÚN PROVINCIA Y DISTRITO, CENSO NACIONAL 2017</t>
  </si>
  <si>
    <t xml:space="preserve">4.23 ICA: VIVIENDAS PARTICULARES CON OCUPANTES PRESENTES, POR DISPONIBILIDAD DE ALUMBRADO   </t>
  </si>
  <si>
    <t>Huáncano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</si>
</sst>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_)"/>
    <numFmt numFmtId="165" formatCode="###\ ###"/>
    <numFmt numFmtId="166" formatCode="0.0"/>
  </numFmts>
  <fonts count="12" x14ac:knownFonts="1">
    <font>
      <sz val="10"/>
      <name val="Helv"/>
    </font>
    <font>
      <sz val="10"/>
      <name val="Arial"/>
      <family val="2"/>
    </font>
    <font>
      <sz val="10"/>
      <name val="Arial Narrow"/>
      <family val="2"/>
    </font>
    <font>
      <b/>
      <sz val="8"/>
      <name val="Arial Narrow"/>
      <family val="2"/>
    </font>
    <font>
      <b/>
      <sz val="10"/>
      <color indexed="10"/>
      <name val="Arial Narrow"/>
      <family val="2"/>
    </font>
    <font>
      <b/>
      <sz val="9"/>
      <name val="Arial Narrow"/>
      <family val="2"/>
    </font>
    <font>
      <b/>
      <sz val="7"/>
      <name val="Arial Narrow"/>
      <family val="2"/>
    </font>
    <font>
      <sz val="8"/>
      <name val="Arial Narrow"/>
      <family val="2"/>
    </font>
    <font>
      <sz val="7"/>
      <name val="Arial Narrow"/>
      <family val="2"/>
    </font>
    <font>
      <sz val="8"/>
      <color rgb="FF000000"/>
      <name val="Arial Narrow"/>
      <family val="2"/>
    </font>
    <font>
      <sz val="10"/>
      <color rgb="FF000000"/>
      <name val="Arial Narrow"/>
      <family val="2"/>
    </font>
    <font>
      <b/>
      <sz val="8"/>
      <color rgb="FF000000"/>
      <name val="Arial Narrow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C01718"/>
      </left>
      <right/>
      <top/>
      <bottom/>
      <diagonal/>
    </border>
  </borders>
  <cellStyleXfs count="1">
    <xf numFmtId="164" fontId="0" fillId="0" borderId="0"/>
  </cellStyleXfs>
  <cellXfs count="47">
    <xf numFmtId="164" fontId="0" fillId="0" borderId="0" xfId="0"/>
    <xf numFmtId="164" fontId="1" fillId="0" borderId="0" xfId="0" applyFont="1"/>
    <xf numFmtId="164" fontId="2" fillId="0" borderId="0" xfId="0" applyFont="1"/>
    <xf numFmtId="164" fontId="4" fillId="0" borderId="0" xfId="0" applyFont="1"/>
    <xf numFmtId="164" fontId="8" fillId="0" borderId="2" xfId="0" applyFont="1" applyBorder="1"/>
    <xf numFmtId="164" fontId="6" fillId="0" borderId="0" xfId="0" applyFont="1" applyAlignment="1">
      <alignment horizontal="left"/>
    </xf>
    <xf numFmtId="164" fontId="3" fillId="0" borderId="3" xfId="0" applyFont="1" applyBorder="1"/>
    <xf numFmtId="164" fontId="7" fillId="0" borderId="3" xfId="0" applyFont="1" applyBorder="1"/>
    <xf numFmtId="164" fontId="7" fillId="0" borderId="3" xfId="0" applyFont="1" applyBorder="1" applyAlignment="1">
      <alignment horizontal="left"/>
    </xf>
    <xf numFmtId="164" fontId="8" fillId="0" borderId="4" xfId="0" applyFont="1" applyBorder="1" applyAlignment="1">
      <alignment horizontal="left"/>
    </xf>
    <xf numFmtId="164" fontId="3" fillId="0" borderId="3" xfId="0" applyFont="1" applyBorder="1" applyAlignment="1">
      <alignment horizontal="left"/>
    </xf>
    <xf numFmtId="164" fontId="5" fillId="0" borderId="0" xfId="0" applyFont="1" applyAlignment="1">
      <alignment horizontal="centerContinuous"/>
    </xf>
    <xf numFmtId="164" fontId="6" fillId="0" borderId="3" xfId="0" applyFont="1" applyBorder="1"/>
    <xf numFmtId="164" fontId="6" fillId="0" borderId="0" xfId="0" applyFont="1"/>
    <xf numFmtId="164" fontId="3" fillId="0" borderId="0" xfId="0" applyFont="1" applyAlignment="1">
      <alignment horizontal="center"/>
    </xf>
    <xf numFmtId="164" fontId="3" fillId="0" borderId="10" xfId="0" applyFont="1" applyBorder="1"/>
    <xf numFmtId="164" fontId="3" fillId="0" borderId="0" xfId="0" applyFont="1" applyAlignment="1">
      <alignment horizontal="right"/>
    </xf>
    <xf numFmtId="165" fontId="3" fillId="0" borderId="0" xfId="0" applyNumberFormat="1" applyFont="1" applyAlignment="1">
      <alignment vertical="center"/>
    </xf>
    <xf numFmtId="165" fontId="7" fillId="0" borderId="0" xfId="0" applyNumberFormat="1" applyFont="1" applyAlignment="1">
      <alignment vertical="center"/>
    </xf>
    <xf numFmtId="164" fontId="3" fillId="0" borderId="6" xfId="0" applyFont="1" applyBorder="1" applyAlignment="1">
      <alignment horizontal="right" vertical="center"/>
    </xf>
    <xf numFmtId="164" fontId="3" fillId="0" borderId="0" xfId="0" applyFont="1" applyAlignment="1">
      <alignment horizontal="right" vertical="center"/>
    </xf>
    <xf numFmtId="164" fontId="3" fillId="0" borderId="1" xfId="0" applyFont="1" applyBorder="1" applyAlignment="1">
      <alignment horizontal="right" vertical="center"/>
    </xf>
    <xf numFmtId="164" fontId="8" fillId="0" borderId="0" xfId="0" applyFont="1" applyAlignment="1">
      <alignment horizontal="left"/>
    </xf>
    <xf numFmtId="165" fontId="9" fillId="0" borderId="0" xfId="0" applyNumberFormat="1" applyFont="1" applyAlignment="1">
      <alignment horizontal="right" vertical="top" shrinkToFit="1"/>
    </xf>
    <xf numFmtId="164" fontId="3" fillId="0" borderId="1" xfId="0" applyFont="1" applyBorder="1" applyAlignment="1">
      <alignment horizontal="right" wrapText="1"/>
    </xf>
    <xf numFmtId="164" fontId="3" fillId="0" borderId="5" xfId="0" applyFont="1" applyBorder="1" applyAlignment="1">
      <alignment horizontal="right" wrapText="1"/>
    </xf>
    <xf numFmtId="165" fontId="9" fillId="0" borderId="11" xfId="0" applyNumberFormat="1" applyFont="1" applyBorder="1" applyAlignment="1">
      <alignment vertical="top" shrinkToFit="1"/>
    </xf>
    <xf numFmtId="165" fontId="9" fillId="0" borderId="0" xfId="0" applyNumberFormat="1" applyFont="1" applyAlignment="1">
      <alignment vertical="top" shrinkToFit="1"/>
    </xf>
    <xf numFmtId="165" fontId="7" fillId="0" borderId="0" xfId="0" quotePrefix="1" applyNumberFormat="1" applyFont="1" applyAlignment="1">
      <alignment vertical="center"/>
    </xf>
    <xf numFmtId="165" fontId="9" fillId="0" borderId="11" xfId="0" applyNumberFormat="1" applyFont="1" applyBorder="1" applyAlignment="1">
      <alignment vertical="center" shrinkToFit="1"/>
    </xf>
    <xf numFmtId="166" fontId="10" fillId="0" borderId="0" xfId="0" applyNumberFormat="1" applyFont="1" applyAlignment="1">
      <alignment vertical="top" shrinkToFit="1"/>
    </xf>
    <xf numFmtId="166" fontId="9" fillId="0" borderId="0" xfId="0" applyNumberFormat="1" applyFont="1" applyAlignment="1">
      <alignment horizontal="right" vertical="top" shrinkToFit="1"/>
    </xf>
    <xf numFmtId="166" fontId="9" fillId="0" borderId="0" xfId="0" applyNumberFormat="1" applyFont="1" applyAlignment="1">
      <alignment vertical="top" shrinkToFit="1"/>
    </xf>
    <xf numFmtId="165" fontId="9" fillId="0" borderId="0" xfId="0" applyNumberFormat="1" applyFont="1" applyAlignment="1">
      <alignment horizontal="right" vertical="center" shrinkToFit="1"/>
    </xf>
    <xf numFmtId="166" fontId="9" fillId="0" borderId="0" xfId="0" applyNumberFormat="1" applyFont="1" applyAlignment="1">
      <alignment horizontal="right" vertical="center" shrinkToFit="1"/>
    </xf>
    <xf numFmtId="166" fontId="9" fillId="0" borderId="0" xfId="0" applyNumberFormat="1" applyFont="1" applyAlignment="1">
      <alignment vertical="center" shrinkToFit="1"/>
    </xf>
    <xf numFmtId="166" fontId="11" fillId="0" borderId="0" xfId="0" applyNumberFormat="1" applyFont="1" applyAlignment="1">
      <alignment vertical="top" shrinkToFit="1"/>
    </xf>
    <xf numFmtId="166" fontId="11" fillId="0" borderId="0" xfId="0" applyNumberFormat="1" applyFont="1" applyAlignment="1">
      <alignment horizontal="right" vertical="top" shrinkToFit="1"/>
    </xf>
    <xf numFmtId="164" fontId="7" fillId="0" borderId="0" xfId="0" applyFont="1"/>
    <xf numFmtId="164" fontId="3" fillId="0" borderId="5" xfId="0" applyFont="1" applyBorder="1" applyAlignment="1">
      <alignment horizontal="center" vertical="center"/>
    </xf>
    <xf numFmtId="164" fontId="3" fillId="0" borderId="7" xfId="0" applyFont="1" applyBorder="1" applyAlignment="1">
      <alignment horizontal="right" vertical="center" wrapText="1"/>
    </xf>
    <xf numFmtId="164" fontId="3" fillId="0" borderId="8" xfId="0" applyFont="1" applyBorder="1" applyAlignment="1">
      <alignment horizontal="right" vertical="center" wrapText="1"/>
    </xf>
    <xf numFmtId="164" fontId="3" fillId="0" borderId="9" xfId="0" applyFont="1" applyBorder="1" applyAlignment="1">
      <alignment horizontal="right" vertical="center" wrapText="1"/>
    </xf>
    <xf numFmtId="164" fontId="5" fillId="0" borderId="0" xfId="0" applyFont="1" applyAlignment="1">
      <alignment horizontal="left"/>
    </xf>
    <xf numFmtId="164" fontId="5" fillId="0" borderId="0" xfId="0" applyFont="1" applyAlignment="1">
      <alignment horizontal="left" vertical="top"/>
    </xf>
    <xf numFmtId="164" fontId="3" fillId="0" borderId="6" xfId="0" applyFont="1" applyBorder="1" applyAlignment="1">
      <alignment horizontal="center"/>
    </xf>
    <xf numFmtId="164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1" transitionEvaluation="1"/>
  <dimension ref="A1:L290"/>
  <sheetViews>
    <sheetView showGridLines="0" tabSelected="1" zoomScaleNormal="100" workbookViewId="0"/>
  </sheetViews>
  <sheetFormatPr baseColWidth="10" defaultColWidth="9.7109375" defaultRowHeight="12.75" x14ac:dyDescent="0.2"/>
  <cols>
    <col min="1" max="1" width="1.7109375" customWidth="1"/>
    <col min="2" max="2" width="22.7109375" style="1" customWidth="1"/>
    <col min="3" max="3" width="12.7109375" style="1" customWidth="1"/>
    <col min="4" max="4" width="2.7109375" style="1" customWidth="1"/>
    <col min="5" max="5" width="12.7109375" style="1" customWidth="1"/>
    <col min="6" max="6" width="6.7109375" style="1" customWidth="1"/>
    <col min="7" max="7" width="2.7109375" style="1" customWidth="1"/>
    <col min="8" max="8" width="12.7109375" style="1" customWidth="1"/>
    <col min="9" max="9" width="6.7109375" style="1" customWidth="1"/>
    <col min="10" max="12" width="9.7109375" customWidth="1"/>
  </cols>
  <sheetData>
    <row r="1" spans="1:12" ht="8.2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2" customHeight="1" x14ac:dyDescent="0.25">
      <c r="A2" s="2"/>
      <c r="B2" s="43" t="s">
        <v>62</v>
      </c>
      <c r="C2" s="43"/>
      <c r="D2" s="43"/>
      <c r="E2" s="43"/>
      <c r="F2" s="43"/>
      <c r="G2" s="43"/>
      <c r="H2" s="43"/>
      <c r="I2" s="43"/>
      <c r="J2" s="3"/>
      <c r="K2" s="2"/>
      <c r="L2" s="2"/>
    </row>
    <row r="3" spans="1:12" ht="12" customHeight="1" x14ac:dyDescent="0.2">
      <c r="A3" s="2"/>
      <c r="B3" s="44" t="s">
        <v>61</v>
      </c>
      <c r="C3" s="44"/>
      <c r="D3" s="44"/>
      <c r="E3" s="44"/>
      <c r="F3" s="44"/>
      <c r="G3" s="44"/>
      <c r="H3" s="44"/>
      <c r="I3" s="44"/>
      <c r="J3" s="3"/>
      <c r="K3" s="2"/>
      <c r="L3" s="2"/>
    </row>
    <row r="4" spans="1:12" ht="11.25" customHeight="1" x14ac:dyDescent="0.25">
      <c r="A4" s="2"/>
      <c r="B4" s="38" t="s">
        <v>57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ht="2.25" customHeight="1" x14ac:dyDescent="0.25">
      <c r="A5" s="2"/>
      <c r="B5" s="11" t="s">
        <v>0</v>
      </c>
      <c r="C5" s="11"/>
      <c r="D5" s="11"/>
      <c r="E5" s="11"/>
      <c r="F5" s="11"/>
      <c r="G5" s="11"/>
      <c r="H5" s="11"/>
      <c r="I5" s="11"/>
      <c r="J5" s="2"/>
      <c r="K5" s="2"/>
      <c r="L5" s="2"/>
    </row>
    <row r="6" spans="1:12" ht="12.75" customHeight="1" x14ac:dyDescent="0.25">
      <c r="A6" s="2"/>
      <c r="B6" s="15"/>
      <c r="C6" s="40" t="s">
        <v>51</v>
      </c>
      <c r="D6" s="19"/>
      <c r="E6" s="39" t="s">
        <v>59</v>
      </c>
      <c r="F6" s="39"/>
      <c r="G6" s="39"/>
      <c r="H6" s="39"/>
      <c r="I6" s="39"/>
      <c r="J6" s="2"/>
      <c r="K6" s="2"/>
      <c r="L6" s="2"/>
    </row>
    <row r="7" spans="1:12" ht="12.75" customHeight="1" x14ac:dyDescent="0.25">
      <c r="A7" s="2"/>
      <c r="B7" s="14" t="s">
        <v>2</v>
      </c>
      <c r="C7" s="41"/>
      <c r="D7" s="20"/>
      <c r="E7" s="45" t="s">
        <v>54</v>
      </c>
      <c r="F7" s="45"/>
      <c r="G7" s="16"/>
      <c r="H7" s="45" t="s">
        <v>56</v>
      </c>
      <c r="I7" s="45"/>
      <c r="J7" s="2"/>
      <c r="K7" s="2"/>
      <c r="L7" s="2"/>
    </row>
    <row r="8" spans="1:12" ht="12.75" customHeight="1" x14ac:dyDescent="0.25">
      <c r="A8" s="2"/>
      <c r="B8" s="14" t="s">
        <v>3</v>
      </c>
      <c r="C8" s="41"/>
      <c r="D8" s="20"/>
      <c r="E8" s="46" t="s">
        <v>55</v>
      </c>
      <c r="F8" s="46"/>
      <c r="G8" s="16"/>
      <c r="H8" s="46" t="s">
        <v>55</v>
      </c>
      <c r="I8" s="46"/>
      <c r="J8" s="2"/>
      <c r="K8" s="2"/>
      <c r="L8" s="2"/>
    </row>
    <row r="9" spans="1:12" ht="12" customHeight="1" x14ac:dyDescent="0.25">
      <c r="A9" s="2"/>
      <c r="B9" s="14"/>
      <c r="C9" s="42"/>
      <c r="D9" s="21"/>
      <c r="E9" s="25" t="s">
        <v>52</v>
      </c>
      <c r="F9" s="25" t="s">
        <v>53</v>
      </c>
      <c r="G9" s="24"/>
      <c r="H9" s="25" t="s">
        <v>52</v>
      </c>
      <c r="I9" s="25" t="s">
        <v>53</v>
      </c>
      <c r="J9" s="2"/>
      <c r="K9" s="2"/>
      <c r="L9" s="2"/>
    </row>
    <row r="10" spans="1:12" ht="2.25" customHeight="1" x14ac:dyDescent="0.2">
      <c r="A10" s="2"/>
      <c r="B10" s="12"/>
      <c r="C10" s="13"/>
      <c r="D10" s="13"/>
      <c r="E10" s="13"/>
      <c r="F10" s="13"/>
      <c r="G10" s="13"/>
      <c r="H10" s="13"/>
      <c r="I10" s="13"/>
      <c r="J10" s="2"/>
      <c r="K10" s="2"/>
      <c r="L10" s="2"/>
    </row>
    <row r="11" spans="1:12" ht="11.25" customHeight="1" x14ac:dyDescent="0.25">
      <c r="A11" s="2"/>
      <c r="B11" s="10" t="s">
        <v>4</v>
      </c>
      <c r="C11" s="17">
        <f>C13+C29+C42+C49+C56</f>
        <v>221679</v>
      </c>
      <c r="D11" s="17"/>
      <c r="E11" s="17">
        <f t="shared" ref="E11:H11" si="0">E13+E29+E42+E49+E56</f>
        <v>200952</v>
      </c>
      <c r="F11" s="37">
        <v>90.6</v>
      </c>
      <c r="G11" s="17"/>
      <c r="H11" s="17">
        <f t="shared" si="0"/>
        <v>20727</v>
      </c>
      <c r="I11" s="36">
        <v>9.4</v>
      </c>
      <c r="J11" s="2"/>
      <c r="K11" s="2"/>
      <c r="L11" s="2"/>
    </row>
    <row r="12" spans="1:12" ht="2.25" customHeight="1" x14ac:dyDescent="0.25">
      <c r="A12" s="2"/>
      <c r="B12" s="10" t="s">
        <v>1</v>
      </c>
      <c r="C12" s="17"/>
      <c r="D12" s="17"/>
      <c r="E12" s="17"/>
      <c r="F12" s="17"/>
      <c r="G12" s="17"/>
      <c r="H12" s="17"/>
      <c r="I12" s="17"/>
      <c r="J12" s="2"/>
      <c r="K12" s="2"/>
      <c r="L12" s="2"/>
    </row>
    <row r="13" spans="1:12" ht="11.25" customHeight="1" x14ac:dyDescent="0.25">
      <c r="A13" s="2"/>
      <c r="B13" s="6" t="s">
        <v>5</v>
      </c>
      <c r="C13" s="17">
        <f>SUM(C14:C27)</f>
        <v>100180</v>
      </c>
      <c r="D13" s="17"/>
      <c r="E13" s="17">
        <f>SUM(E14:E27)</f>
        <v>91204</v>
      </c>
      <c r="F13" s="37">
        <v>91</v>
      </c>
      <c r="G13" s="17"/>
      <c r="H13" s="17">
        <f t="shared" ref="H13" si="1">SUM(H14:H27)</f>
        <v>8976</v>
      </c>
      <c r="I13" s="36">
        <v>9</v>
      </c>
      <c r="J13" s="2"/>
      <c r="K13" s="2"/>
      <c r="L13" s="2"/>
    </row>
    <row r="14" spans="1:12" ht="11.25" customHeight="1" x14ac:dyDescent="0.25">
      <c r="A14" s="2"/>
      <c r="B14" s="7" t="s">
        <v>6</v>
      </c>
      <c r="C14" s="26">
        <v>37863</v>
      </c>
      <c r="D14" s="18"/>
      <c r="E14" s="23">
        <v>34362</v>
      </c>
      <c r="F14" s="31">
        <v>90.8</v>
      </c>
      <c r="G14" s="31"/>
      <c r="H14" s="23">
        <v>3501</v>
      </c>
      <c r="I14" s="32">
        <v>9.1999999999999993</v>
      </c>
      <c r="J14" s="30"/>
      <c r="K14" s="2"/>
      <c r="L14" s="2"/>
    </row>
    <row r="15" spans="1:12" ht="11.25" customHeight="1" x14ac:dyDescent="0.25">
      <c r="A15" s="2"/>
      <c r="B15" s="7" t="s">
        <v>7</v>
      </c>
      <c r="C15" s="26">
        <v>9571</v>
      </c>
      <c r="D15" s="18"/>
      <c r="E15" s="23">
        <v>8978</v>
      </c>
      <c r="F15" s="31">
        <v>93.8</v>
      </c>
      <c r="G15" s="31"/>
      <c r="H15" s="23">
        <v>593</v>
      </c>
      <c r="I15" s="32">
        <v>6.2</v>
      </c>
      <c r="J15" s="30"/>
      <c r="K15" s="2"/>
      <c r="L15" s="2"/>
    </row>
    <row r="16" spans="1:12" ht="11.25" customHeight="1" x14ac:dyDescent="0.25">
      <c r="A16" s="2"/>
      <c r="B16" s="7" t="s">
        <v>8</v>
      </c>
      <c r="C16" s="26">
        <v>5889</v>
      </c>
      <c r="D16" s="18"/>
      <c r="E16" s="23">
        <v>5376</v>
      </c>
      <c r="F16" s="31">
        <v>91.3</v>
      </c>
      <c r="G16" s="31"/>
      <c r="H16" s="23">
        <v>513</v>
      </c>
      <c r="I16" s="32">
        <v>8.6999999999999993</v>
      </c>
      <c r="J16" s="30"/>
      <c r="K16" s="2"/>
      <c r="L16" s="2"/>
    </row>
    <row r="17" spans="1:12" ht="11.25" customHeight="1" x14ac:dyDescent="0.25">
      <c r="A17" s="2"/>
      <c r="B17" s="7" t="s">
        <v>9</v>
      </c>
      <c r="C17" s="26">
        <v>1486</v>
      </c>
      <c r="D17" s="18"/>
      <c r="E17" s="23">
        <v>1064</v>
      </c>
      <c r="F17" s="31">
        <v>71.599999999999994</v>
      </c>
      <c r="G17" s="31"/>
      <c r="H17" s="23">
        <v>422</v>
      </c>
      <c r="I17" s="32">
        <v>28.4</v>
      </c>
      <c r="J17" s="30"/>
      <c r="K17" s="2"/>
      <c r="L17" s="2"/>
    </row>
    <row r="18" spans="1:12" ht="11.25" customHeight="1" x14ac:dyDescent="0.25">
      <c r="A18" s="2"/>
      <c r="B18" s="7" t="s">
        <v>10</v>
      </c>
      <c r="C18" s="26">
        <v>1865</v>
      </c>
      <c r="D18" s="18"/>
      <c r="E18" s="23">
        <v>1744</v>
      </c>
      <c r="F18" s="31">
        <v>93.5</v>
      </c>
      <c r="G18" s="31"/>
      <c r="H18" s="23">
        <v>121</v>
      </c>
      <c r="I18" s="32">
        <v>6.5</v>
      </c>
      <c r="J18" s="30"/>
      <c r="K18" s="2"/>
      <c r="L18" s="2"/>
    </row>
    <row r="19" spans="1:12" ht="11.25" customHeight="1" x14ac:dyDescent="0.25">
      <c r="A19" s="2"/>
      <c r="B19" s="7" t="s">
        <v>11</v>
      </c>
      <c r="C19" s="26">
        <v>12543</v>
      </c>
      <c r="D19" s="18"/>
      <c r="E19" s="23">
        <v>11776</v>
      </c>
      <c r="F19" s="31">
        <v>93.9</v>
      </c>
      <c r="G19" s="31"/>
      <c r="H19" s="23">
        <v>767</v>
      </c>
      <c r="I19" s="32">
        <v>6.1</v>
      </c>
      <c r="J19" s="30"/>
      <c r="K19" s="2"/>
      <c r="L19" s="2"/>
    </row>
    <row r="20" spans="1:12" ht="11.25" customHeight="1" x14ac:dyDescent="0.25">
      <c r="A20" s="2"/>
      <c r="B20" s="7" t="s">
        <v>12</v>
      </c>
      <c r="C20" s="26">
        <v>1740</v>
      </c>
      <c r="D20" s="18"/>
      <c r="E20" s="23">
        <v>1594</v>
      </c>
      <c r="F20" s="31">
        <v>91.6</v>
      </c>
      <c r="G20" s="31"/>
      <c r="H20" s="23">
        <v>146</v>
      </c>
      <c r="I20" s="32">
        <v>8.4</v>
      </c>
      <c r="J20" s="30"/>
      <c r="K20" s="2"/>
      <c r="L20" s="2"/>
    </row>
    <row r="21" spans="1:12" ht="11.25" customHeight="1" x14ac:dyDescent="0.25">
      <c r="A21" s="2"/>
      <c r="B21" s="7" t="s">
        <v>13</v>
      </c>
      <c r="C21" s="26">
        <v>6746</v>
      </c>
      <c r="D21" s="18"/>
      <c r="E21" s="23">
        <v>5593</v>
      </c>
      <c r="F21" s="31">
        <v>82.9</v>
      </c>
      <c r="G21" s="31"/>
      <c r="H21" s="23">
        <v>1153</v>
      </c>
      <c r="I21" s="32">
        <v>17.100000000000001</v>
      </c>
      <c r="J21" s="30"/>
      <c r="K21" s="2"/>
      <c r="L21" s="2"/>
    </row>
    <row r="22" spans="1:12" ht="11.25" customHeight="1" x14ac:dyDescent="0.25">
      <c r="A22" s="2"/>
      <c r="B22" s="7" t="s">
        <v>14</v>
      </c>
      <c r="C22" s="26">
        <v>2064</v>
      </c>
      <c r="D22" s="18"/>
      <c r="E22" s="23">
        <v>1806</v>
      </c>
      <c r="F22" s="31">
        <v>87.5</v>
      </c>
      <c r="G22" s="31"/>
      <c r="H22" s="23">
        <v>258</v>
      </c>
      <c r="I22" s="32">
        <v>12.5</v>
      </c>
      <c r="J22" s="30"/>
      <c r="K22" s="2"/>
      <c r="L22" s="2"/>
    </row>
    <row r="23" spans="1:12" ht="11.25" customHeight="1" x14ac:dyDescent="0.25">
      <c r="A23" s="2"/>
      <c r="B23" s="7" t="s">
        <v>15</v>
      </c>
      <c r="C23" s="26">
        <v>3733</v>
      </c>
      <c r="D23" s="18"/>
      <c r="E23" s="23">
        <v>3590</v>
      </c>
      <c r="F23" s="31">
        <v>96.2</v>
      </c>
      <c r="G23" s="31"/>
      <c r="H23" s="23">
        <v>143</v>
      </c>
      <c r="I23" s="32">
        <v>3.8</v>
      </c>
      <c r="J23" s="30"/>
      <c r="K23" s="2"/>
      <c r="L23" s="2"/>
    </row>
    <row r="24" spans="1:12" ht="11.25" customHeight="1" x14ac:dyDescent="0.25">
      <c r="A24" s="2"/>
      <c r="B24" s="7" t="s">
        <v>16</v>
      </c>
      <c r="C24" s="26">
        <v>7511</v>
      </c>
      <c r="D24" s="18"/>
      <c r="E24" s="23">
        <v>6917</v>
      </c>
      <c r="F24" s="31">
        <v>92.1</v>
      </c>
      <c r="G24" s="31"/>
      <c r="H24" s="23">
        <v>594</v>
      </c>
      <c r="I24" s="32">
        <v>7.9</v>
      </c>
      <c r="J24" s="30"/>
      <c r="K24" s="2"/>
      <c r="L24" s="2"/>
    </row>
    <row r="25" spans="1:12" ht="11.25" customHeight="1" x14ac:dyDescent="0.25">
      <c r="A25" s="2"/>
      <c r="B25" s="7" t="s">
        <v>17</v>
      </c>
      <c r="C25" s="26">
        <v>7278</v>
      </c>
      <c r="D25" s="18"/>
      <c r="E25" s="23">
        <v>6847</v>
      </c>
      <c r="F25" s="31">
        <v>94.1</v>
      </c>
      <c r="G25" s="31"/>
      <c r="H25" s="23">
        <v>431</v>
      </c>
      <c r="I25" s="32">
        <v>5.9</v>
      </c>
      <c r="J25" s="30"/>
      <c r="K25" s="2"/>
      <c r="L25" s="2"/>
    </row>
    <row r="26" spans="1:12" ht="11.25" customHeight="1" x14ac:dyDescent="0.25">
      <c r="A26" s="2"/>
      <c r="B26" s="7" t="s">
        <v>18</v>
      </c>
      <c r="C26" s="26">
        <v>1318</v>
      </c>
      <c r="D26" s="18"/>
      <c r="E26" s="23">
        <v>1207</v>
      </c>
      <c r="F26" s="31">
        <v>91.6</v>
      </c>
      <c r="G26" s="31"/>
      <c r="H26" s="23">
        <v>111</v>
      </c>
      <c r="I26" s="32">
        <v>8.4</v>
      </c>
      <c r="J26" s="30"/>
      <c r="K26" s="2"/>
      <c r="L26" s="2"/>
    </row>
    <row r="27" spans="1:12" ht="11.25" customHeight="1" x14ac:dyDescent="0.25">
      <c r="A27" s="2"/>
      <c r="B27" s="7" t="s">
        <v>19</v>
      </c>
      <c r="C27" s="26">
        <v>573</v>
      </c>
      <c r="D27" s="18"/>
      <c r="E27" s="23">
        <v>350</v>
      </c>
      <c r="F27" s="31">
        <v>61.1</v>
      </c>
      <c r="G27" s="31"/>
      <c r="H27" s="23">
        <v>223</v>
      </c>
      <c r="I27" s="32">
        <v>38.9</v>
      </c>
      <c r="J27" s="30"/>
      <c r="K27" s="2"/>
      <c r="L27" s="2"/>
    </row>
    <row r="28" spans="1:12" ht="2.25" customHeight="1" x14ac:dyDescent="0.25">
      <c r="A28" s="2"/>
      <c r="B28" s="6"/>
      <c r="C28" s="18"/>
      <c r="D28" s="18"/>
      <c r="E28" s="18"/>
      <c r="F28" s="28"/>
      <c r="G28" s="28"/>
      <c r="H28" s="18"/>
      <c r="I28" s="18"/>
      <c r="J28" s="2"/>
      <c r="K28" s="2"/>
      <c r="L28" s="2"/>
    </row>
    <row r="29" spans="1:12" ht="11.25" customHeight="1" x14ac:dyDescent="0.25">
      <c r="A29" s="2"/>
      <c r="B29" s="6" t="s">
        <v>20</v>
      </c>
      <c r="C29" s="17">
        <f t="shared" ref="C29:H29" si="2">SUM(C30:C40)</f>
        <v>57134</v>
      </c>
      <c r="D29" s="17"/>
      <c r="E29" s="17">
        <f t="shared" si="2"/>
        <v>52433</v>
      </c>
      <c r="F29" s="37">
        <v>91.8</v>
      </c>
      <c r="G29" s="17"/>
      <c r="H29" s="17">
        <f t="shared" si="2"/>
        <v>4701</v>
      </c>
      <c r="I29" s="36">
        <v>8.1999999999999993</v>
      </c>
      <c r="J29" s="2"/>
      <c r="K29" s="2"/>
      <c r="L29" s="2"/>
    </row>
    <row r="30" spans="1:12" ht="11.25" customHeight="1" x14ac:dyDescent="0.25">
      <c r="A30" s="2"/>
      <c r="B30" s="7" t="s">
        <v>21</v>
      </c>
      <c r="C30" s="26">
        <v>16255</v>
      </c>
      <c r="D30" s="18"/>
      <c r="E30" s="23">
        <v>15386</v>
      </c>
      <c r="F30" s="31">
        <v>94.7</v>
      </c>
      <c r="G30" s="27"/>
      <c r="H30" s="23">
        <v>869</v>
      </c>
      <c r="I30" s="32">
        <v>5.3</v>
      </c>
      <c r="J30" s="2"/>
      <c r="K30" s="2"/>
      <c r="L30" s="2"/>
    </row>
    <row r="31" spans="1:12" ht="11.25" customHeight="1" x14ac:dyDescent="0.25">
      <c r="A31" s="2"/>
      <c r="B31" s="7" t="s">
        <v>22</v>
      </c>
      <c r="C31" s="26">
        <v>2144</v>
      </c>
      <c r="D31" s="18"/>
      <c r="E31" s="23">
        <v>1747</v>
      </c>
      <c r="F31" s="31">
        <v>81.5</v>
      </c>
      <c r="G31" s="27"/>
      <c r="H31" s="23">
        <v>397</v>
      </c>
      <c r="I31" s="32">
        <v>18.5</v>
      </c>
      <c r="J31" s="2"/>
      <c r="K31" s="2"/>
      <c r="L31" s="2"/>
    </row>
    <row r="32" spans="1:12" ht="11.25" customHeight="1" x14ac:dyDescent="0.25">
      <c r="A32" s="2"/>
      <c r="B32" s="7" t="s">
        <v>23</v>
      </c>
      <c r="C32" s="26">
        <v>250</v>
      </c>
      <c r="D32" s="18"/>
      <c r="E32" s="23">
        <v>132</v>
      </c>
      <c r="F32" s="31">
        <v>52.8</v>
      </c>
      <c r="G32" s="27"/>
      <c r="H32" s="23">
        <v>118</v>
      </c>
      <c r="I32" s="32">
        <v>47.2</v>
      </c>
      <c r="J32" s="2"/>
      <c r="K32" s="2"/>
      <c r="L32" s="2"/>
    </row>
    <row r="33" spans="1:12" ht="11.25" customHeight="1" x14ac:dyDescent="0.25">
      <c r="A33" s="2"/>
      <c r="B33" s="7" t="s">
        <v>24</v>
      </c>
      <c r="C33" s="26">
        <v>3453</v>
      </c>
      <c r="D33" s="18"/>
      <c r="E33" s="23">
        <v>3343</v>
      </c>
      <c r="F33" s="31">
        <v>96.8</v>
      </c>
      <c r="G33" s="27"/>
      <c r="H33" s="23">
        <v>110</v>
      </c>
      <c r="I33" s="32">
        <v>3.2</v>
      </c>
      <c r="J33" s="2"/>
      <c r="K33" s="2"/>
      <c r="L33" s="2"/>
    </row>
    <row r="34" spans="1:12" ht="11.25" customHeight="1" x14ac:dyDescent="0.25">
      <c r="A34" s="2"/>
      <c r="B34" s="7" t="s">
        <v>25</v>
      </c>
      <c r="C34" s="26">
        <v>3289</v>
      </c>
      <c r="D34" s="18"/>
      <c r="E34" s="23">
        <v>3046</v>
      </c>
      <c r="F34" s="31">
        <v>92.6</v>
      </c>
      <c r="G34" s="27"/>
      <c r="H34" s="23">
        <v>243</v>
      </c>
      <c r="I34" s="32">
        <v>7.4</v>
      </c>
      <c r="J34" s="2"/>
      <c r="K34" s="2"/>
      <c r="L34" s="2"/>
    </row>
    <row r="35" spans="1:12" ht="11.25" customHeight="1" x14ac:dyDescent="0.25">
      <c r="A35" s="2"/>
      <c r="B35" s="7" t="s">
        <v>26</v>
      </c>
      <c r="C35" s="26">
        <v>6648</v>
      </c>
      <c r="D35" s="18"/>
      <c r="E35" s="23">
        <v>5968</v>
      </c>
      <c r="F35" s="31">
        <v>89.8</v>
      </c>
      <c r="G35" s="27"/>
      <c r="H35" s="23">
        <v>680</v>
      </c>
      <c r="I35" s="32">
        <v>10.199999999999999</v>
      </c>
      <c r="J35" s="2"/>
      <c r="K35" s="2"/>
      <c r="L35" s="2"/>
    </row>
    <row r="36" spans="1:12" ht="11.25" customHeight="1" x14ac:dyDescent="0.25">
      <c r="A36" s="2"/>
      <c r="B36" s="7" t="s">
        <v>12</v>
      </c>
      <c r="C36" s="26">
        <v>15333</v>
      </c>
      <c r="D36" s="18"/>
      <c r="E36" s="23">
        <v>14180</v>
      </c>
      <c r="F36" s="31">
        <v>92.5</v>
      </c>
      <c r="G36" s="27"/>
      <c r="H36" s="23">
        <v>1153</v>
      </c>
      <c r="I36" s="32">
        <v>7.5</v>
      </c>
      <c r="J36" s="2"/>
      <c r="K36" s="2"/>
      <c r="L36" s="2"/>
    </row>
    <row r="37" spans="1:12" ht="11.25" customHeight="1" x14ac:dyDescent="0.25">
      <c r="A37" s="2"/>
      <c r="B37" s="7" t="s">
        <v>27</v>
      </c>
      <c r="C37" s="26">
        <v>481</v>
      </c>
      <c r="D37" s="18"/>
      <c r="E37" s="23">
        <v>68</v>
      </c>
      <c r="F37" s="31">
        <v>14.1</v>
      </c>
      <c r="G37" s="27"/>
      <c r="H37" s="23">
        <v>413</v>
      </c>
      <c r="I37" s="32">
        <v>85.9</v>
      </c>
      <c r="J37" s="2"/>
      <c r="K37" s="2"/>
      <c r="L37" s="2"/>
    </row>
    <row r="38" spans="1:12" ht="11.25" customHeight="1" x14ac:dyDescent="0.25">
      <c r="A38" s="2"/>
      <c r="B38" s="7" t="s">
        <v>28</v>
      </c>
      <c r="C38" s="26">
        <v>390</v>
      </c>
      <c r="D38" s="18"/>
      <c r="E38" s="23">
        <v>243</v>
      </c>
      <c r="F38" s="31">
        <v>62.3</v>
      </c>
      <c r="G38" s="27"/>
      <c r="H38" s="23">
        <v>147</v>
      </c>
      <c r="I38" s="32">
        <v>37.700000000000003</v>
      </c>
      <c r="J38" s="2"/>
      <c r="K38" s="2"/>
      <c r="L38" s="2"/>
    </row>
    <row r="39" spans="1:12" ht="11.25" customHeight="1" x14ac:dyDescent="0.25">
      <c r="A39" s="2"/>
      <c r="B39" s="7" t="s">
        <v>29</v>
      </c>
      <c r="C39" s="26">
        <v>7503</v>
      </c>
      <c r="D39" s="18"/>
      <c r="E39" s="23">
        <v>7001</v>
      </c>
      <c r="F39" s="31">
        <v>93.3</v>
      </c>
      <c r="G39" s="27"/>
      <c r="H39" s="23">
        <v>502</v>
      </c>
      <c r="I39" s="32">
        <v>6.7</v>
      </c>
      <c r="J39" s="2"/>
      <c r="K39" s="2"/>
      <c r="L39" s="2"/>
    </row>
    <row r="40" spans="1:12" ht="11.25" customHeight="1" x14ac:dyDescent="0.25">
      <c r="A40" s="2"/>
      <c r="B40" s="7" t="s">
        <v>30</v>
      </c>
      <c r="C40" s="26">
        <v>1388</v>
      </c>
      <c r="D40" s="18"/>
      <c r="E40" s="23">
        <v>1319</v>
      </c>
      <c r="F40" s="31">
        <v>95</v>
      </c>
      <c r="G40" s="27"/>
      <c r="H40" s="23">
        <v>69</v>
      </c>
      <c r="I40" s="32">
        <v>5</v>
      </c>
      <c r="J40" s="2"/>
      <c r="K40" s="2"/>
      <c r="L40" s="2"/>
    </row>
    <row r="41" spans="1:12" ht="2.25" customHeight="1" x14ac:dyDescent="0.25">
      <c r="A41" s="2"/>
      <c r="B41" s="8"/>
      <c r="C41" s="18"/>
      <c r="D41" s="18"/>
      <c r="E41" s="18"/>
      <c r="F41" s="18"/>
      <c r="G41" s="18"/>
      <c r="H41" s="18"/>
      <c r="I41" s="18"/>
      <c r="J41" s="2"/>
      <c r="K41" s="2"/>
      <c r="L41" s="2"/>
    </row>
    <row r="42" spans="1:12" ht="11.25" customHeight="1" x14ac:dyDescent="0.25">
      <c r="A42" s="2"/>
      <c r="B42" s="6" t="s">
        <v>31</v>
      </c>
      <c r="C42" s="17">
        <f t="shared" ref="C42:H42" si="3">SUM(C43:C47)</f>
        <v>20035</v>
      </c>
      <c r="D42" s="17"/>
      <c r="E42" s="17">
        <f t="shared" si="3"/>
        <v>17228</v>
      </c>
      <c r="F42" s="37">
        <v>86</v>
      </c>
      <c r="G42" s="17"/>
      <c r="H42" s="17">
        <f t="shared" si="3"/>
        <v>2807</v>
      </c>
      <c r="I42" s="36">
        <v>14</v>
      </c>
      <c r="J42" s="2"/>
      <c r="K42" s="2"/>
      <c r="L42" s="2"/>
    </row>
    <row r="43" spans="1:12" ht="11.25" customHeight="1" x14ac:dyDescent="0.25">
      <c r="A43" s="2"/>
      <c r="B43" s="7" t="s">
        <v>32</v>
      </c>
      <c r="C43" s="26">
        <v>7677</v>
      </c>
      <c r="D43" s="18"/>
      <c r="E43" s="23">
        <v>6920</v>
      </c>
      <c r="F43" s="31">
        <v>90.1</v>
      </c>
      <c r="G43" s="27"/>
      <c r="H43" s="23">
        <v>757</v>
      </c>
      <c r="I43" s="32">
        <v>9.9</v>
      </c>
      <c r="J43" s="2"/>
      <c r="K43" s="2"/>
      <c r="L43" s="2"/>
    </row>
    <row r="44" spans="1:12" ht="11.25" customHeight="1" x14ac:dyDescent="0.25">
      <c r="A44" s="2"/>
      <c r="B44" s="7" t="s">
        <v>33</v>
      </c>
      <c r="C44" s="29">
        <v>733</v>
      </c>
      <c r="D44" s="18"/>
      <c r="E44" s="33">
        <v>567</v>
      </c>
      <c r="F44" s="34">
        <v>77.400000000000006</v>
      </c>
      <c r="G44" s="27"/>
      <c r="H44" s="33">
        <v>166</v>
      </c>
      <c r="I44" s="35">
        <v>22.6</v>
      </c>
      <c r="J44" s="2"/>
      <c r="K44" s="2"/>
      <c r="L44" s="2"/>
    </row>
    <row r="45" spans="1:12" ht="11.25" customHeight="1" x14ac:dyDescent="0.25">
      <c r="A45" s="2"/>
      <c r="B45" s="7" t="s">
        <v>34</v>
      </c>
      <c r="C45" s="26">
        <v>1001</v>
      </c>
      <c r="D45" s="18"/>
      <c r="E45" s="23">
        <v>817</v>
      </c>
      <c r="F45" s="31">
        <v>81.599999999999994</v>
      </c>
      <c r="G45" s="27"/>
      <c r="H45" s="23">
        <v>184</v>
      </c>
      <c r="I45" s="32">
        <v>18.399999999999999</v>
      </c>
      <c r="J45" s="2"/>
      <c r="K45" s="2"/>
      <c r="L45" s="2"/>
    </row>
    <row r="46" spans="1:12" ht="11.25" customHeight="1" x14ac:dyDescent="0.25">
      <c r="A46" s="2"/>
      <c r="B46" s="7" t="s">
        <v>35</v>
      </c>
      <c r="C46" s="26">
        <v>4367</v>
      </c>
      <c r="D46" s="18"/>
      <c r="E46" s="23">
        <v>4045</v>
      </c>
      <c r="F46" s="31">
        <v>92.6</v>
      </c>
      <c r="G46" s="27"/>
      <c r="H46" s="23">
        <v>322</v>
      </c>
      <c r="I46" s="32">
        <v>7.4</v>
      </c>
      <c r="J46" s="2"/>
      <c r="K46" s="2"/>
      <c r="L46" s="2"/>
    </row>
    <row r="47" spans="1:12" ht="11.25" customHeight="1" x14ac:dyDescent="0.25">
      <c r="A47" s="2"/>
      <c r="B47" s="7" t="s">
        <v>58</v>
      </c>
      <c r="C47" s="26">
        <v>6257</v>
      </c>
      <c r="D47" s="18"/>
      <c r="E47" s="23">
        <v>4879</v>
      </c>
      <c r="F47" s="31">
        <v>78</v>
      </c>
      <c r="G47" s="27"/>
      <c r="H47" s="23">
        <v>1378</v>
      </c>
      <c r="I47" s="32">
        <v>22</v>
      </c>
      <c r="J47" s="2"/>
      <c r="K47" s="2"/>
      <c r="L47" s="2"/>
    </row>
    <row r="48" spans="1:12" ht="2.25" customHeight="1" x14ac:dyDescent="0.25">
      <c r="A48" s="2"/>
      <c r="B48" s="8"/>
      <c r="C48" s="18"/>
      <c r="D48" s="18"/>
      <c r="E48" s="18"/>
      <c r="F48" s="18"/>
      <c r="G48" s="18"/>
      <c r="H48" s="18"/>
      <c r="I48" s="18"/>
      <c r="J48" s="2"/>
      <c r="K48" s="2"/>
      <c r="L48" s="2"/>
    </row>
    <row r="49" spans="1:12" ht="11.25" customHeight="1" x14ac:dyDescent="0.25">
      <c r="A49" s="2"/>
      <c r="B49" s="6" t="s">
        <v>36</v>
      </c>
      <c r="C49" s="17">
        <f t="shared" ref="C49:H49" si="4">SUM(C50:C54)</f>
        <v>4126</v>
      </c>
      <c r="D49" s="17"/>
      <c r="E49" s="17">
        <f t="shared" si="4"/>
        <v>3456</v>
      </c>
      <c r="F49" s="37">
        <v>83.8</v>
      </c>
      <c r="G49" s="17"/>
      <c r="H49" s="17">
        <f t="shared" si="4"/>
        <v>670</v>
      </c>
      <c r="I49" s="36">
        <v>16.2</v>
      </c>
      <c r="J49" s="2"/>
      <c r="K49" s="2"/>
      <c r="L49" s="2"/>
    </row>
    <row r="50" spans="1:12" ht="11.25" customHeight="1" x14ac:dyDescent="0.25">
      <c r="A50" s="2"/>
      <c r="B50" s="7" t="s">
        <v>37</v>
      </c>
      <c r="C50" s="26">
        <v>2297</v>
      </c>
      <c r="D50" s="18"/>
      <c r="E50" s="23">
        <v>1997</v>
      </c>
      <c r="F50" s="31">
        <v>86.9</v>
      </c>
      <c r="G50" s="27"/>
      <c r="H50" s="23">
        <v>300</v>
      </c>
      <c r="I50" s="32">
        <v>13.1</v>
      </c>
      <c r="J50" s="2"/>
      <c r="K50" s="2"/>
      <c r="L50" s="2"/>
    </row>
    <row r="51" spans="1:12" ht="11.25" customHeight="1" x14ac:dyDescent="0.25">
      <c r="A51" s="2"/>
      <c r="B51" s="7" t="s">
        <v>38</v>
      </c>
      <c r="C51" s="26">
        <v>477</v>
      </c>
      <c r="D51" s="18"/>
      <c r="E51" s="23">
        <v>370</v>
      </c>
      <c r="F51" s="31">
        <v>77.599999999999994</v>
      </c>
      <c r="G51" s="27"/>
      <c r="H51" s="23">
        <v>107</v>
      </c>
      <c r="I51" s="32">
        <v>22.4</v>
      </c>
      <c r="J51" s="2"/>
      <c r="K51" s="2"/>
      <c r="L51" s="2"/>
    </row>
    <row r="52" spans="1:12" ht="11.25" customHeight="1" x14ac:dyDescent="0.25">
      <c r="A52" s="2"/>
      <c r="B52" s="7" t="s">
        <v>39</v>
      </c>
      <c r="C52" s="26">
        <v>937</v>
      </c>
      <c r="D52" s="18"/>
      <c r="E52" s="23">
        <v>774</v>
      </c>
      <c r="F52" s="31">
        <v>82.6</v>
      </c>
      <c r="G52" s="27"/>
      <c r="H52" s="23">
        <v>163</v>
      </c>
      <c r="I52" s="32">
        <v>17.399999999999999</v>
      </c>
      <c r="J52" s="2"/>
      <c r="K52" s="2"/>
      <c r="L52" s="2"/>
    </row>
    <row r="53" spans="1:12" ht="11.25" customHeight="1" x14ac:dyDescent="0.25">
      <c r="A53" s="2"/>
      <c r="B53" s="7" t="s">
        <v>40</v>
      </c>
      <c r="C53" s="26">
        <v>292</v>
      </c>
      <c r="D53" s="18"/>
      <c r="E53" s="23">
        <v>234</v>
      </c>
      <c r="F53" s="31">
        <v>80.099999999999994</v>
      </c>
      <c r="G53" s="27"/>
      <c r="H53" s="23">
        <v>58</v>
      </c>
      <c r="I53" s="32">
        <v>19.899999999999999</v>
      </c>
      <c r="J53" s="2"/>
      <c r="K53" s="2"/>
      <c r="L53" s="2"/>
    </row>
    <row r="54" spans="1:12" ht="11.25" customHeight="1" x14ac:dyDescent="0.25">
      <c r="A54" s="2"/>
      <c r="B54" s="7" t="s">
        <v>41</v>
      </c>
      <c r="C54" s="26">
        <v>123</v>
      </c>
      <c r="D54" s="18"/>
      <c r="E54" s="23">
        <v>81</v>
      </c>
      <c r="F54" s="31">
        <v>65.900000000000006</v>
      </c>
      <c r="G54" s="27"/>
      <c r="H54" s="23">
        <v>42</v>
      </c>
      <c r="I54" s="32">
        <v>34.1</v>
      </c>
      <c r="J54" s="2"/>
      <c r="K54" s="2"/>
      <c r="L54" s="2"/>
    </row>
    <row r="55" spans="1:12" ht="2.25" customHeight="1" x14ac:dyDescent="0.25">
      <c r="A55" s="2"/>
      <c r="B55" s="8"/>
      <c r="C55" s="18"/>
      <c r="D55" s="18"/>
      <c r="E55" s="18"/>
      <c r="F55" s="18"/>
      <c r="G55" s="18"/>
      <c r="H55" s="18"/>
      <c r="I55" s="18"/>
      <c r="J55" s="2"/>
      <c r="K55" s="2"/>
      <c r="L55" s="2"/>
    </row>
    <row r="56" spans="1:12" ht="11.25" customHeight="1" x14ac:dyDescent="0.25">
      <c r="A56" s="2"/>
      <c r="B56" s="6" t="s">
        <v>42</v>
      </c>
      <c r="C56" s="17">
        <f t="shared" ref="C56:H56" si="5">SUM(C57:C64)</f>
        <v>40204</v>
      </c>
      <c r="D56" s="17"/>
      <c r="E56" s="17">
        <f t="shared" si="5"/>
        <v>36631</v>
      </c>
      <c r="F56" s="37">
        <v>91.1</v>
      </c>
      <c r="G56" s="17"/>
      <c r="H56" s="17">
        <f t="shared" si="5"/>
        <v>3573</v>
      </c>
      <c r="I56" s="36">
        <v>8.9</v>
      </c>
      <c r="J56" s="2"/>
      <c r="K56" s="2"/>
      <c r="L56" s="2"/>
    </row>
    <row r="57" spans="1:12" ht="11.25" customHeight="1" x14ac:dyDescent="0.25">
      <c r="A57" s="2"/>
      <c r="B57" s="7" t="s">
        <v>43</v>
      </c>
      <c r="C57" s="26">
        <v>17758</v>
      </c>
      <c r="D57" s="18"/>
      <c r="E57" s="23">
        <v>16255</v>
      </c>
      <c r="F57" s="31">
        <v>91.5</v>
      </c>
      <c r="G57" s="27"/>
      <c r="H57" s="23">
        <v>1503</v>
      </c>
      <c r="I57" s="32">
        <v>8.5</v>
      </c>
      <c r="J57" s="2"/>
      <c r="K57" s="2"/>
      <c r="L57" s="2"/>
    </row>
    <row r="58" spans="1:12" ht="11.25" customHeight="1" x14ac:dyDescent="0.25">
      <c r="A58" s="2"/>
      <c r="B58" s="7" t="s">
        <v>63</v>
      </c>
      <c r="C58" s="26">
        <v>384</v>
      </c>
      <c r="D58" s="18"/>
      <c r="E58" s="23">
        <v>347</v>
      </c>
      <c r="F58" s="31">
        <v>90.4</v>
      </c>
      <c r="G58" s="27"/>
      <c r="H58" s="23">
        <v>37</v>
      </c>
      <c r="I58" s="32">
        <v>9.6</v>
      </c>
      <c r="J58" s="2"/>
      <c r="K58" s="2"/>
      <c r="L58" s="2"/>
    </row>
    <row r="59" spans="1:12" ht="11.25" customHeight="1" x14ac:dyDescent="0.25">
      <c r="A59" s="2"/>
      <c r="B59" s="7" t="s">
        <v>44</v>
      </c>
      <c r="C59" s="26">
        <v>1679</v>
      </c>
      <c r="D59" s="18"/>
      <c r="E59" s="23">
        <v>1527</v>
      </c>
      <c r="F59" s="31">
        <v>90.9</v>
      </c>
      <c r="G59" s="27"/>
      <c r="H59" s="23">
        <v>152</v>
      </c>
      <c r="I59" s="32">
        <v>9.1</v>
      </c>
      <c r="J59" s="2"/>
      <c r="K59" s="2"/>
      <c r="L59" s="2"/>
    </row>
    <row r="60" spans="1:12" ht="11.25" customHeight="1" x14ac:dyDescent="0.25">
      <c r="A60" s="2"/>
      <c r="B60" s="7" t="s">
        <v>45</v>
      </c>
      <c r="C60" s="26">
        <v>3713</v>
      </c>
      <c r="D60" s="18"/>
      <c r="E60" s="23">
        <v>3335</v>
      </c>
      <c r="F60" s="31">
        <v>89.8</v>
      </c>
      <c r="G60" s="27"/>
      <c r="H60" s="23">
        <v>378</v>
      </c>
      <c r="I60" s="32">
        <v>10.199999999999999</v>
      </c>
      <c r="J60" s="2"/>
      <c r="K60" s="2"/>
      <c r="L60" s="2"/>
    </row>
    <row r="61" spans="1:12" ht="11.25" customHeight="1" x14ac:dyDescent="0.25">
      <c r="A61" s="2"/>
      <c r="B61" s="7" t="s">
        <v>46</v>
      </c>
      <c r="C61" s="26">
        <v>1750</v>
      </c>
      <c r="D61" s="18"/>
      <c r="E61" s="23">
        <v>1433</v>
      </c>
      <c r="F61" s="31">
        <v>81.900000000000006</v>
      </c>
      <c r="G61" s="27"/>
      <c r="H61" s="23">
        <v>317</v>
      </c>
      <c r="I61" s="32">
        <v>18.100000000000001</v>
      </c>
      <c r="J61" s="2"/>
      <c r="K61" s="2"/>
      <c r="L61" s="2"/>
    </row>
    <row r="62" spans="1:12" ht="11.25" customHeight="1" x14ac:dyDescent="0.25">
      <c r="A62" s="2"/>
      <c r="B62" s="7" t="s">
        <v>47</v>
      </c>
      <c r="C62" s="26">
        <v>3458</v>
      </c>
      <c r="D62" s="18"/>
      <c r="E62" s="23">
        <v>3260</v>
      </c>
      <c r="F62" s="31">
        <v>94.3</v>
      </c>
      <c r="G62" s="27"/>
      <c r="H62" s="23">
        <v>198</v>
      </c>
      <c r="I62" s="32">
        <v>5.7</v>
      </c>
      <c r="J62" s="2"/>
      <c r="K62" s="2"/>
      <c r="L62" s="2"/>
    </row>
    <row r="63" spans="1:12" ht="11.25" customHeight="1" x14ac:dyDescent="0.25">
      <c r="A63" s="2"/>
      <c r="B63" s="7" t="s">
        <v>48</v>
      </c>
      <c r="C63" s="26">
        <v>6841</v>
      </c>
      <c r="D63" s="18"/>
      <c r="E63" s="23">
        <v>6187</v>
      </c>
      <c r="F63" s="31">
        <v>90.4</v>
      </c>
      <c r="G63" s="27"/>
      <c r="H63" s="23">
        <v>654</v>
      </c>
      <c r="I63" s="32">
        <v>9.6</v>
      </c>
      <c r="J63" s="2"/>
      <c r="K63" s="2"/>
      <c r="L63" s="2"/>
    </row>
    <row r="64" spans="1:12" ht="11.25" customHeight="1" x14ac:dyDescent="0.25">
      <c r="A64" s="2"/>
      <c r="B64" s="7" t="s">
        <v>49</v>
      </c>
      <c r="C64" s="26">
        <v>4621</v>
      </c>
      <c r="D64" s="18"/>
      <c r="E64" s="23">
        <v>4287</v>
      </c>
      <c r="F64" s="31">
        <v>92.8</v>
      </c>
      <c r="G64" s="27"/>
      <c r="H64" s="23">
        <v>334</v>
      </c>
      <c r="I64" s="32">
        <v>7.2</v>
      </c>
      <c r="J64" s="2"/>
      <c r="K64" s="2"/>
      <c r="L64" s="2"/>
    </row>
    <row r="65" spans="1:12" ht="2.25" customHeight="1" x14ac:dyDescent="0.2">
      <c r="A65" s="2"/>
      <c r="B65" s="9" t="s">
        <v>50</v>
      </c>
      <c r="C65" s="4"/>
      <c r="D65" s="4"/>
      <c r="E65" s="4"/>
      <c r="F65" s="4"/>
      <c r="G65" s="4"/>
      <c r="H65" s="4"/>
      <c r="I65" s="4"/>
      <c r="J65" s="2"/>
      <c r="K65" s="2"/>
      <c r="L65" s="2"/>
    </row>
    <row r="66" spans="1:12" ht="12" customHeight="1" x14ac:dyDescent="0.2">
      <c r="A66" s="2"/>
      <c r="B66" s="5" t="s">
        <v>60</v>
      </c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1.25" customHeight="1" x14ac:dyDescent="0.2">
      <c r="A67" s="2"/>
      <c r="B67" s="2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2" customHeight="1" x14ac:dyDescent="0.2">
      <c r="A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</sheetData>
  <mergeCells count="8">
    <mergeCell ref="E6:I6"/>
    <mergeCell ref="C6:C9"/>
    <mergeCell ref="B2:I2"/>
    <mergeCell ref="B3:I3"/>
    <mergeCell ref="E7:F7"/>
    <mergeCell ref="H7:I7"/>
    <mergeCell ref="H8:I8"/>
    <mergeCell ref="E8:F8"/>
  </mergeCells>
  <phoneticPr fontId="0" type="noConversion"/>
  <printOptions horizontalCentered="1" gridLinesSet="0"/>
  <pageMargins left="0.78740157480314965" right="0.59055118110236227" top="0.78740157480314965" bottom="0.59055118110236227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  4,23  </vt:lpstr>
      <vt:lpstr>'  4,23  '!Área_de_impresión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de Edición</dc:creator>
  <cp:lastModifiedBy>LUIS CANO</cp:lastModifiedBy>
  <cp:lastPrinted>2014-10-01T22:03:11Z</cp:lastPrinted>
  <dcterms:created xsi:type="dcterms:W3CDTF">1997-06-05T18:53:19Z</dcterms:created>
  <dcterms:modified xsi:type="dcterms:W3CDTF">2023-09-05T00:07:09Z</dcterms:modified>
</cp:coreProperties>
</file>