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840"/>
  </bookViews>
  <sheets>
    <sheet name="  4,25  " sheetId="1" r:id="rId1"/>
  </sheets>
  <definedNames>
    <definedName name="\a">#N/A</definedName>
    <definedName name="\x">#N/A</definedName>
    <definedName name="\z">#N/A</definedName>
    <definedName name="_Regression_Int" localSheetId="0" hidden="1">1</definedName>
    <definedName name="_xlnm.Print_Area" localSheetId="0">'  4,25  '!$B$2:$K$60</definedName>
    <definedName name="Print_Area_MI">'  4,25  '!$B$2:$K$62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19" i="1" l="1"/>
  <c r="D11" i="1" l="1"/>
  <c r="D26" i="1"/>
  <c r="D38" i="1"/>
  <c r="D44" i="1"/>
  <c r="D50" i="1"/>
  <c r="E11" i="1"/>
  <c r="E26" i="1"/>
  <c r="E38" i="1"/>
  <c r="E44" i="1"/>
  <c r="E50" i="1"/>
  <c r="F11" i="1"/>
  <c r="F26" i="1"/>
  <c r="F38" i="1"/>
  <c r="F44" i="1"/>
  <c r="F50" i="1"/>
  <c r="G11" i="1"/>
  <c r="G26" i="1"/>
  <c r="G38" i="1"/>
  <c r="G44" i="1"/>
  <c r="G50" i="1"/>
  <c r="H11" i="1"/>
  <c r="H26" i="1"/>
  <c r="H38" i="1"/>
  <c r="H44" i="1"/>
  <c r="H50" i="1"/>
  <c r="I11" i="1"/>
  <c r="I26" i="1"/>
  <c r="I38" i="1"/>
  <c r="I44" i="1"/>
  <c r="I50" i="1"/>
  <c r="J11" i="1"/>
  <c r="J26" i="1"/>
  <c r="J38" i="1"/>
  <c r="J44" i="1"/>
  <c r="J50" i="1"/>
  <c r="K11" i="1"/>
  <c r="K26" i="1"/>
  <c r="K38" i="1"/>
  <c r="K44" i="1"/>
  <c r="K50" i="1"/>
  <c r="C55" i="1"/>
  <c r="C54" i="1"/>
  <c r="C53" i="1"/>
  <c r="C52" i="1"/>
  <c r="C51" i="1"/>
  <c r="C58" i="1"/>
  <c r="C57" i="1"/>
  <c r="C56" i="1"/>
  <c r="C49" i="1"/>
  <c r="C48" i="1"/>
  <c r="C47" i="1"/>
  <c r="C46" i="1"/>
  <c r="C45" i="1"/>
  <c r="C43" i="1"/>
  <c r="C42" i="1"/>
  <c r="C41" i="1"/>
  <c r="C40" i="1"/>
  <c r="C39" i="1"/>
  <c r="C37" i="1"/>
  <c r="C36" i="1"/>
  <c r="C35" i="1"/>
  <c r="C34" i="1"/>
  <c r="C33" i="1"/>
  <c r="C32" i="1"/>
  <c r="C31" i="1"/>
  <c r="C29" i="1"/>
  <c r="C28" i="1"/>
  <c r="C27" i="1"/>
  <c r="C12" i="1"/>
  <c r="C25" i="1"/>
  <c r="C24" i="1"/>
  <c r="C23" i="1"/>
  <c r="C22" i="1"/>
  <c r="C21" i="1"/>
  <c r="C20" i="1"/>
  <c r="C18" i="1"/>
  <c r="C17" i="1"/>
  <c r="C16" i="1"/>
  <c r="C14" i="1"/>
  <c r="C13" i="1"/>
  <c r="C44" i="1" l="1"/>
  <c r="I9" i="1"/>
  <c r="C50" i="1"/>
  <c r="C38" i="1"/>
  <c r="G9" i="1"/>
  <c r="J9" i="1"/>
  <c r="E9" i="1"/>
  <c r="H9" i="1"/>
  <c r="F9" i="1"/>
  <c r="K9" i="1"/>
  <c r="C26" i="1"/>
  <c r="D9" i="1"/>
  <c r="C11" i="1"/>
  <c r="C9" i="1" l="1"/>
</calcChain>
</file>

<file path=xl/sharedStrings.xml><?xml version="1.0" encoding="utf-8"?>
<sst xmlns="http://schemas.openxmlformats.org/spreadsheetml/2006/main" count="70" uniqueCount="57">
  <si>
    <t xml:space="preserve"> </t>
  </si>
  <si>
    <t>-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</si>
  <si>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</si>
  <si>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</si>
  <si>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</si>
  <si>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</si>
  <si>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</si>
  <si>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</si>
  <si>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</si>
  <si>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</si>
  <si>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</si>
  <si>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</si>
  <si>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</si>
  <si>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</si>
  <si>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</si>
  <si>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</si>
  <si>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</si>
  <si>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</si>
  <si>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</si>
  <si>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</si>
  <si>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</si>
  <si>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</si>
  <si>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</si>
  <si>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</si>
  <si>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</si>
  <si>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</si>
  <si>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</si>
  <si>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</si>
  <si>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</si>
  <si>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</si>
  <si>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</si>
  <si>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</si>
  <si>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</si>
  <si>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</si>
  <si>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</si>
  <si>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</si>
  <si>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</si>
  <si>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</si>
  <si>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</si>
  <si>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</si>
  <si>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</si>
  <si>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</si>
  <si>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</si>
  <si>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</si>
  <si>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</si>
  <si>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</si>
  <si>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</si>
  <si>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</si>
  <si>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</si>
  <si>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   y      Distrito</t>
  </si>
  <si>
    <t>Número de Habitaciones de la Vivienda</t>
  </si>
  <si>
    <t>y más</t>
  </si>
  <si>
    <t>Rango de habi-     taciones de 1 a 15</t>
  </si>
  <si>
    <t>Fuente: Instituto Nacional de Estadística e Informática (INEI) - Censos Nacionales de Población y Vivienda.</t>
  </si>
  <si>
    <t xml:space="preserve">4.25   ICA: VIVIENDAS PARTICULARES CON OCUPANTES PRESENTES, POR NÚMERO DE HABITACIONES   </t>
  </si>
  <si>
    <t>Huáncano</t>
  </si>
  <si>
    <t xml:space="preserve">          DE LA VIVIENDA, SEGÚN PROVINCIA Y DISTRITO, CENSO NACIONAL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</si>
</sst>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8" x14ac:knownFonts="1">
    <font>
      <sz val="10"/>
      <name val="Helv"/>
    </font>
    <font>
      <sz val="10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4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5" fillId="0" borderId="0" xfId="0" applyFont="1"/>
    <xf numFmtId="164" fontId="4" fillId="0" borderId="0" xfId="0" applyFont="1" applyAlignment="1">
      <alignment horizontal="centerContinuous"/>
    </xf>
    <xf numFmtId="165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4" fillId="0" borderId="3" xfId="0" applyFont="1" applyBorder="1"/>
    <xf numFmtId="164" fontId="3" fillId="0" borderId="3" xfId="0" applyFont="1" applyBorder="1"/>
    <xf numFmtId="164" fontId="6" fillId="0" borderId="1" xfId="0" applyFont="1" applyBorder="1" applyAlignment="1">
      <alignment horizontal="left"/>
    </xf>
    <xf numFmtId="164" fontId="3" fillId="0" borderId="1" xfId="0" applyFont="1" applyBorder="1"/>
    <xf numFmtId="164" fontId="6" fillId="0" borderId="0" xfId="0" applyFont="1" applyAlignment="1">
      <alignment horizontal="left"/>
    </xf>
    <xf numFmtId="164" fontId="4" fillId="0" borderId="0" xfId="0" applyFont="1"/>
    <xf numFmtId="164" fontId="4" fillId="0" borderId="7" xfId="0" applyFont="1" applyBorder="1"/>
    <xf numFmtId="164" fontId="4" fillId="0" borderId="7" xfId="0" applyFont="1" applyBorder="1" applyAlignment="1">
      <alignment horizontal="left"/>
    </xf>
    <xf numFmtId="164" fontId="3" fillId="0" borderId="7" xfId="0" applyFont="1" applyBorder="1"/>
    <xf numFmtId="164" fontId="3" fillId="0" borderId="7" xfId="0" applyFont="1" applyBorder="1" applyAlignment="1">
      <alignment horizontal="left"/>
    </xf>
    <xf numFmtId="164" fontId="4" fillId="0" borderId="2" xfId="0" applyFont="1" applyBorder="1"/>
    <xf numFmtId="0" fontId="4" fillId="0" borderId="0" xfId="0" applyNumberFormat="1" applyFont="1" applyAlignment="1">
      <alignment horizontal="right"/>
    </xf>
    <xf numFmtId="164" fontId="4" fillId="0" borderId="5" xfId="0" applyFont="1" applyBorder="1" applyAlignment="1">
      <alignment horizontal="right"/>
    </xf>
    <xf numFmtId="164" fontId="7" fillId="0" borderId="0" xfId="0" applyFont="1" applyAlignment="1">
      <alignment horizontal="left" vertical="top"/>
    </xf>
    <xf numFmtId="0" fontId="4" fillId="0" borderId="8" xfId="0" applyNumberFormat="1" applyFont="1" applyBorder="1" applyAlignment="1">
      <alignment horizontal="center" vertical="center"/>
    </xf>
    <xf numFmtId="164" fontId="3" fillId="0" borderId="10" xfId="0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3" fillId="0" borderId="5" xfId="0" applyFont="1" applyBorder="1" applyAlignment="1">
      <alignment horizontal="center" vertical="center"/>
    </xf>
    <xf numFmtId="164" fontId="4" fillId="0" borderId="6" xfId="0" applyFont="1" applyBorder="1" applyAlignment="1">
      <alignment horizontal="center" vertical="center" wrapText="1"/>
    </xf>
    <xf numFmtId="164" fontId="3" fillId="0" borderId="7" xfId="0" applyFont="1" applyBorder="1" applyAlignment="1">
      <alignment horizontal="center" vertical="center" wrapText="1"/>
    </xf>
    <xf numFmtId="164" fontId="4" fillId="0" borderId="8" xfId="0" applyFont="1" applyBorder="1" applyAlignment="1">
      <alignment horizontal="center" vertical="center"/>
    </xf>
    <xf numFmtId="164" fontId="3" fillId="0" borderId="9" xfId="0" applyFont="1" applyBorder="1" applyAlignment="1">
      <alignment horizontal="center" vertical="center"/>
    </xf>
    <xf numFmtId="0" fontId="4" fillId="0" borderId="0" xfId="0" applyNumberFormat="1" applyFont="1" applyAlignment="1">
      <alignment horizontal="right" vertical="center" wrapText="1"/>
    </xf>
    <xf numFmtId="164" fontId="3" fillId="0" borderId="5" xfId="0" applyFont="1" applyBorder="1" applyAlignment="1">
      <alignment horizontal="right" vertical="center" wrapText="1"/>
    </xf>
    <xf numFmtId="164" fontId="4" fillId="0" borderId="4" xfId="0" applyFont="1" applyBorder="1" applyAlignment="1">
      <alignment horizontal="center" vertical="center"/>
    </xf>
    <xf numFmtId="164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6" transitionEvaluation="1"/>
  <dimension ref="A1:N71"/>
  <sheetViews>
    <sheetView showGridLines="0" tabSelected="1" topLeftCell="A46" zoomScale="265" zoomScaleNormal="265" workbookViewId="0">
      <selection activeCell="B2" sqref="B2:K2"/>
    </sheetView>
  </sheetViews>
  <sheetFormatPr baseColWidth="10" defaultColWidth="9.7109375" defaultRowHeight="12.75" x14ac:dyDescent="0.2"/>
  <cols>
    <col min="1" max="1" width="1.7109375" customWidth="1"/>
    <col min="2" max="2" width="16.28515625" style="1" customWidth="1"/>
    <col min="3" max="3" width="7.7109375" style="1" customWidth="1"/>
    <col min="4" max="4" width="12.7109375" style="1" customWidth="1"/>
    <col min="5" max="10" width="6.7109375" style="1" customWidth="1"/>
    <col min="11" max="11" width="7.7109375" style="1" customWidth="1"/>
    <col min="12" max="12" width="9.7109375" style="1"/>
  </cols>
  <sheetData>
    <row r="1" spans="1:1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</row>
    <row r="2" spans="1:14" ht="12" customHeight="1" x14ac:dyDescent="0.25">
      <c r="A2" s="3"/>
      <c r="B2" s="21" t="s">
        <v>54</v>
      </c>
      <c r="C2" s="21"/>
      <c r="D2" s="21"/>
      <c r="E2" s="21"/>
      <c r="F2" s="21"/>
      <c r="G2" s="21"/>
      <c r="H2" s="21"/>
      <c r="I2" s="21"/>
      <c r="J2" s="21"/>
      <c r="K2" s="21"/>
      <c r="L2" s="4"/>
      <c r="M2" s="3"/>
      <c r="N2" s="2"/>
    </row>
    <row r="3" spans="1:14" ht="12" customHeight="1" x14ac:dyDescent="0.25">
      <c r="A3" s="3"/>
      <c r="B3" s="21" t="s">
        <v>56</v>
      </c>
      <c r="C3" s="21"/>
      <c r="D3" s="21"/>
      <c r="E3" s="21"/>
      <c r="F3" s="21"/>
      <c r="G3" s="21"/>
      <c r="H3" s="21"/>
      <c r="I3" s="21"/>
      <c r="J3" s="21"/>
      <c r="K3" s="21"/>
      <c r="L3" s="3"/>
      <c r="M3" s="3"/>
      <c r="N3" s="2"/>
    </row>
    <row r="4" spans="1:14" ht="2.25" customHeight="1" x14ac:dyDescent="0.25">
      <c r="A4" s="3"/>
      <c r="B4" s="5" t="s">
        <v>0</v>
      </c>
      <c r="C4" s="5"/>
      <c r="D4" s="5"/>
      <c r="E4" s="5"/>
      <c r="F4" s="5"/>
      <c r="G4" s="5"/>
      <c r="H4" s="5"/>
      <c r="I4" s="5"/>
      <c r="J4" s="5"/>
      <c r="K4" s="5"/>
      <c r="L4" s="3"/>
      <c r="M4" s="3"/>
      <c r="N4" s="2"/>
    </row>
    <row r="5" spans="1:14" ht="13.5" customHeight="1" x14ac:dyDescent="0.25">
      <c r="A5" s="3"/>
      <c r="B5" s="26" t="s">
        <v>49</v>
      </c>
      <c r="C5" s="28" t="s">
        <v>2</v>
      </c>
      <c r="D5" s="32" t="s">
        <v>50</v>
      </c>
      <c r="E5" s="33"/>
      <c r="F5" s="33"/>
      <c r="G5" s="33"/>
      <c r="H5" s="33"/>
      <c r="I5" s="33"/>
      <c r="J5" s="33"/>
      <c r="K5" s="33"/>
      <c r="L5" s="3"/>
      <c r="M5" s="3"/>
      <c r="N5" s="2"/>
    </row>
    <row r="6" spans="1:14" ht="12.75" customHeight="1" x14ac:dyDescent="0.25">
      <c r="A6" s="3"/>
      <c r="B6" s="27"/>
      <c r="C6" s="29"/>
      <c r="D6" s="30" t="s">
        <v>52</v>
      </c>
      <c r="E6" s="22">
        <v>2</v>
      </c>
      <c r="F6" s="24">
        <v>3</v>
      </c>
      <c r="G6" s="22">
        <v>4</v>
      </c>
      <c r="H6" s="24">
        <v>5</v>
      </c>
      <c r="I6" s="22">
        <v>6</v>
      </c>
      <c r="J6" s="22">
        <v>7</v>
      </c>
      <c r="K6" s="19">
        <v>8</v>
      </c>
      <c r="L6" s="3"/>
      <c r="M6" s="3"/>
      <c r="N6" s="2"/>
    </row>
    <row r="7" spans="1:14" ht="12.75" customHeight="1" x14ac:dyDescent="0.25">
      <c r="A7" s="3"/>
      <c r="B7" s="27"/>
      <c r="C7" s="23"/>
      <c r="D7" s="31"/>
      <c r="E7" s="23"/>
      <c r="F7" s="25"/>
      <c r="G7" s="23"/>
      <c r="H7" s="25"/>
      <c r="I7" s="23"/>
      <c r="J7" s="23"/>
      <c r="K7" s="20" t="s">
        <v>51</v>
      </c>
      <c r="L7" s="3"/>
      <c r="M7" s="3"/>
      <c r="N7" s="2"/>
    </row>
    <row r="8" spans="1:14" ht="2.25" customHeight="1" x14ac:dyDescent="0.25">
      <c r="A8" s="3"/>
      <c r="B8" s="14"/>
      <c r="C8" s="13"/>
      <c r="D8" s="13"/>
      <c r="E8" s="13"/>
      <c r="F8" s="13"/>
      <c r="G8" s="13"/>
      <c r="H8" s="13"/>
      <c r="I8" s="13"/>
      <c r="J8" s="13"/>
      <c r="K8" s="13"/>
      <c r="L8" s="3"/>
      <c r="M8" s="3"/>
      <c r="N8" s="2"/>
    </row>
    <row r="9" spans="1:14" ht="12" customHeight="1" x14ac:dyDescent="0.25">
      <c r="A9" s="3"/>
      <c r="B9" s="15" t="s">
        <v>2</v>
      </c>
      <c r="C9" s="6">
        <f>SUM(D9:K9)</f>
        <v>221679</v>
      </c>
      <c r="D9" s="6">
        <f t="shared" ref="D9:K9" si="0">D11+D26+D38+D44+D50</f>
        <v>45012</v>
      </c>
      <c r="E9" s="6">
        <f t="shared" si="0"/>
        <v>65884</v>
      </c>
      <c r="F9" s="6">
        <f t="shared" si="0"/>
        <v>51597</v>
      </c>
      <c r="G9" s="6">
        <f t="shared" si="0"/>
        <v>29813</v>
      </c>
      <c r="H9" s="6">
        <f t="shared" si="0"/>
        <v>13511</v>
      </c>
      <c r="I9" s="6">
        <f t="shared" si="0"/>
        <v>7594</v>
      </c>
      <c r="J9" s="6">
        <f t="shared" si="0"/>
        <v>3529</v>
      </c>
      <c r="K9" s="6">
        <f t="shared" si="0"/>
        <v>4739</v>
      </c>
      <c r="L9" s="3"/>
      <c r="M9" s="3"/>
      <c r="N9" s="2"/>
    </row>
    <row r="10" spans="1:14" ht="2.25" customHeight="1" x14ac:dyDescent="0.25">
      <c r="A10" s="3"/>
      <c r="B10" s="16"/>
      <c r="C10" s="7"/>
      <c r="D10" s="7"/>
      <c r="E10" s="7"/>
      <c r="F10" s="7"/>
      <c r="G10" s="7"/>
      <c r="H10" s="7"/>
      <c r="I10" s="7"/>
      <c r="J10" s="7"/>
      <c r="K10" s="7"/>
      <c r="L10" s="3"/>
      <c r="M10" s="3"/>
      <c r="N10" s="2"/>
    </row>
    <row r="11" spans="1:14" ht="12" customHeight="1" x14ac:dyDescent="0.25">
      <c r="A11" s="3"/>
      <c r="B11" s="15" t="s">
        <v>3</v>
      </c>
      <c r="C11" s="6">
        <f t="shared" ref="C11:C25" si="1">SUM(D11:K11)</f>
        <v>100180</v>
      </c>
      <c r="D11" s="6">
        <f t="shared" ref="D11:K11" si="2">SUM(D12:D25)</f>
        <v>20926</v>
      </c>
      <c r="E11" s="6">
        <f t="shared" si="2"/>
        <v>28915</v>
      </c>
      <c r="F11" s="6">
        <f t="shared" si="2"/>
        <v>21799</v>
      </c>
      <c r="G11" s="6">
        <f t="shared" si="2"/>
        <v>13153</v>
      </c>
      <c r="H11" s="6">
        <f t="shared" si="2"/>
        <v>6495</v>
      </c>
      <c r="I11" s="6">
        <f t="shared" si="2"/>
        <v>4060</v>
      </c>
      <c r="J11" s="6">
        <f t="shared" si="2"/>
        <v>1996</v>
      </c>
      <c r="K11" s="6">
        <f t="shared" si="2"/>
        <v>2836</v>
      </c>
      <c r="L11" s="3"/>
      <c r="M11" s="3"/>
      <c r="N11" s="2"/>
    </row>
    <row r="12" spans="1:14" ht="12" customHeight="1" x14ac:dyDescent="0.25">
      <c r="A12" s="3"/>
      <c r="B12" s="17" t="s">
        <v>4</v>
      </c>
      <c r="C12" s="7">
        <f t="shared" si="1"/>
        <v>37863</v>
      </c>
      <c r="D12" s="7">
        <v>7054</v>
      </c>
      <c r="E12" s="7">
        <v>9116</v>
      </c>
      <c r="F12" s="7">
        <v>7922</v>
      </c>
      <c r="G12" s="7">
        <v>5394</v>
      </c>
      <c r="H12" s="7">
        <v>3105</v>
      </c>
      <c r="I12" s="7">
        <v>2238</v>
      </c>
      <c r="J12" s="7">
        <v>1242</v>
      </c>
      <c r="K12" s="7">
        <v>1792</v>
      </c>
      <c r="L12" s="3"/>
      <c r="M12" s="3"/>
      <c r="N12" s="2"/>
    </row>
    <row r="13" spans="1:14" ht="12" customHeight="1" x14ac:dyDescent="0.25">
      <c r="A13" s="3"/>
      <c r="B13" s="17" t="s">
        <v>5</v>
      </c>
      <c r="C13" s="7">
        <f t="shared" si="1"/>
        <v>9571</v>
      </c>
      <c r="D13" s="7">
        <v>1759</v>
      </c>
      <c r="E13" s="7">
        <v>2793</v>
      </c>
      <c r="F13" s="7">
        <v>2110</v>
      </c>
      <c r="G13" s="7">
        <v>1411</v>
      </c>
      <c r="H13" s="7">
        <v>668</v>
      </c>
      <c r="I13" s="7">
        <v>399</v>
      </c>
      <c r="J13" s="7">
        <v>163</v>
      </c>
      <c r="K13" s="7">
        <v>268</v>
      </c>
      <c r="L13" s="3"/>
      <c r="M13" s="3"/>
      <c r="N13" s="2"/>
    </row>
    <row r="14" spans="1:14" ht="12" customHeight="1" x14ac:dyDescent="0.25">
      <c r="A14" s="3"/>
      <c r="B14" s="17" t="s">
        <v>6</v>
      </c>
      <c r="C14" s="7">
        <f t="shared" si="1"/>
        <v>5889</v>
      </c>
      <c r="D14" s="7">
        <v>1475</v>
      </c>
      <c r="E14" s="7">
        <v>2061</v>
      </c>
      <c r="F14" s="7">
        <v>1245</v>
      </c>
      <c r="G14" s="7">
        <v>638</v>
      </c>
      <c r="H14" s="7">
        <v>269</v>
      </c>
      <c r="I14" s="7">
        <v>103</v>
      </c>
      <c r="J14" s="7">
        <v>47</v>
      </c>
      <c r="K14" s="7">
        <v>51</v>
      </c>
      <c r="L14" s="3"/>
      <c r="M14" s="3"/>
      <c r="N14" s="2"/>
    </row>
    <row r="15" spans="1:14" ht="12" customHeight="1" x14ac:dyDescent="0.25">
      <c r="A15" s="3"/>
      <c r="B15" s="17" t="s">
        <v>7</v>
      </c>
      <c r="C15" s="7">
        <f t="shared" si="1"/>
        <v>1486</v>
      </c>
      <c r="D15" s="7">
        <v>415</v>
      </c>
      <c r="E15" s="7">
        <v>443</v>
      </c>
      <c r="F15" s="7">
        <v>347</v>
      </c>
      <c r="G15" s="7">
        <v>189</v>
      </c>
      <c r="H15" s="7">
        <v>72</v>
      </c>
      <c r="I15" s="7">
        <v>10</v>
      </c>
      <c r="J15" s="7">
        <v>5</v>
      </c>
      <c r="K15" s="7">
        <v>5</v>
      </c>
      <c r="L15" s="3"/>
      <c r="M15" s="3"/>
      <c r="N15" s="2"/>
    </row>
    <row r="16" spans="1:14" ht="12" customHeight="1" x14ac:dyDescent="0.25">
      <c r="A16" s="3"/>
      <c r="B16" s="17" t="s">
        <v>8</v>
      </c>
      <c r="C16" s="7">
        <f t="shared" si="1"/>
        <v>1865</v>
      </c>
      <c r="D16" s="7">
        <v>422</v>
      </c>
      <c r="E16" s="7">
        <v>623</v>
      </c>
      <c r="F16" s="7">
        <v>444</v>
      </c>
      <c r="G16" s="7">
        <v>205</v>
      </c>
      <c r="H16" s="7">
        <v>79</v>
      </c>
      <c r="I16" s="7">
        <v>52</v>
      </c>
      <c r="J16" s="7">
        <v>20</v>
      </c>
      <c r="K16" s="7">
        <v>20</v>
      </c>
      <c r="L16" s="3"/>
      <c r="M16" s="3"/>
      <c r="N16" s="2"/>
    </row>
    <row r="17" spans="1:14" ht="12" customHeight="1" x14ac:dyDescent="0.25">
      <c r="A17" s="3"/>
      <c r="B17" s="17" t="s">
        <v>9</v>
      </c>
      <c r="C17" s="7">
        <f t="shared" si="1"/>
        <v>12543</v>
      </c>
      <c r="D17" s="7">
        <v>2167</v>
      </c>
      <c r="E17" s="7">
        <v>3530</v>
      </c>
      <c r="F17" s="7">
        <v>2948</v>
      </c>
      <c r="G17" s="7">
        <v>1882</v>
      </c>
      <c r="H17" s="7">
        <v>895</v>
      </c>
      <c r="I17" s="7">
        <v>546</v>
      </c>
      <c r="J17" s="7">
        <v>227</v>
      </c>
      <c r="K17" s="7">
        <v>348</v>
      </c>
      <c r="L17" s="3"/>
      <c r="M17" s="3"/>
      <c r="N17" s="2"/>
    </row>
    <row r="18" spans="1:14" ht="12" customHeight="1" x14ac:dyDescent="0.25">
      <c r="A18" s="3"/>
      <c r="B18" s="17" t="s">
        <v>10</v>
      </c>
      <c r="C18" s="7">
        <f t="shared" si="1"/>
        <v>1740</v>
      </c>
      <c r="D18" s="7">
        <v>451</v>
      </c>
      <c r="E18" s="7">
        <v>554</v>
      </c>
      <c r="F18" s="7">
        <v>409</v>
      </c>
      <c r="G18" s="7">
        <v>175</v>
      </c>
      <c r="H18" s="7">
        <v>84</v>
      </c>
      <c r="I18" s="7">
        <v>41</v>
      </c>
      <c r="J18" s="7">
        <v>12</v>
      </c>
      <c r="K18" s="7">
        <v>14</v>
      </c>
      <c r="L18" s="3"/>
      <c r="M18" s="3"/>
      <c r="N18" s="2"/>
    </row>
    <row r="19" spans="1:14" ht="12" customHeight="1" x14ac:dyDescent="0.25">
      <c r="A19" s="3"/>
      <c r="B19" s="17" t="s">
        <v>11</v>
      </c>
      <c r="C19" s="7">
        <f t="shared" si="1"/>
        <v>6746</v>
      </c>
      <c r="D19" s="7">
        <v>2062</v>
      </c>
      <c r="E19" s="7">
        <v>2235</v>
      </c>
      <c r="F19" s="7">
        <v>1304</v>
      </c>
      <c r="G19" s="7">
        <v>672</v>
      </c>
      <c r="H19" s="7">
        <v>230</v>
      </c>
      <c r="I19" s="7">
        <v>128</v>
      </c>
      <c r="J19" s="7">
        <v>46</v>
      </c>
      <c r="K19" s="7">
        <v>69</v>
      </c>
      <c r="L19" s="3"/>
      <c r="M19" s="3"/>
      <c r="N19" s="2"/>
    </row>
    <row r="20" spans="1:14" ht="12" customHeight="1" x14ac:dyDescent="0.25">
      <c r="A20" s="3"/>
      <c r="B20" s="17" t="s">
        <v>12</v>
      </c>
      <c r="C20" s="7">
        <f t="shared" si="1"/>
        <v>2064</v>
      </c>
      <c r="D20" s="7">
        <v>481</v>
      </c>
      <c r="E20" s="7">
        <v>715</v>
      </c>
      <c r="F20" s="7">
        <v>515</v>
      </c>
      <c r="G20" s="7">
        <v>232</v>
      </c>
      <c r="H20" s="7">
        <v>65</v>
      </c>
      <c r="I20" s="7">
        <v>29</v>
      </c>
      <c r="J20" s="7">
        <v>14</v>
      </c>
      <c r="K20" s="7">
        <v>13</v>
      </c>
      <c r="L20" s="3"/>
      <c r="M20" s="3"/>
      <c r="N20" s="2"/>
    </row>
    <row r="21" spans="1:14" ht="12" customHeight="1" x14ac:dyDescent="0.25">
      <c r="A21" s="3"/>
      <c r="B21" s="17" t="s">
        <v>13</v>
      </c>
      <c r="C21" s="7">
        <f t="shared" si="1"/>
        <v>3733</v>
      </c>
      <c r="D21" s="7">
        <v>878</v>
      </c>
      <c r="E21" s="7">
        <v>1200</v>
      </c>
      <c r="F21" s="7">
        <v>784</v>
      </c>
      <c r="G21" s="7">
        <v>453</v>
      </c>
      <c r="H21" s="7">
        <v>209</v>
      </c>
      <c r="I21" s="7">
        <v>102</v>
      </c>
      <c r="J21" s="7">
        <v>46</v>
      </c>
      <c r="K21" s="7">
        <v>61</v>
      </c>
      <c r="L21" s="3"/>
      <c r="M21" s="3"/>
      <c r="N21" s="2"/>
    </row>
    <row r="22" spans="1:14" ht="12" customHeight="1" x14ac:dyDescent="0.25">
      <c r="A22" s="3"/>
      <c r="B22" s="17" t="s">
        <v>14</v>
      </c>
      <c r="C22" s="7">
        <f t="shared" si="1"/>
        <v>7511</v>
      </c>
      <c r="D22" s="7">
        <v>1691</v>
      </c>
      <c r="E22" s="7">
        <v>2540</v>
      </c>
      <c r="F22" s="7">
        <v>1787</v>
      </c>
      <c r="G22" s="7">
        <v>890</v>
      </c>
      <c r="H22" s="7">
        <v>307</v>
      </c>
      <c r="I22" s="7">
        <v>170</v>
      </c>
      <c r="J22" s="7">
        <v>62</v>
      </c>
      <c r="K22" s="7">
        <v>64</v>
      </c>
      <c r="L22" s="3"/>
      <c r="M22" s="3"/>
      <c r="N22" s="2"/>
    </row>
    <row r="23" spans="1:14" ht="12" customHeight="1" x14ac:dyDescent="0.25">
      <c r="A23" s="3"/>
      <c r="B23" s="17" t="s">
        <v>15</v>
      </c>
      <c r="C23" s="7">
        <f t="shared" si="1"/>
        <v>7278</v>
      </c>
      <c r="D23" s="7">
        <v>1498</v>
      </c>
      <c r="E23" s="7">
        <v>2397</v>
      </c>
      <c r="F23" s="7">
        <v>1625</v>
      </c>
      <c r="G23" s="7">
        <v>843</v>
      </c>
      <c r="H23" s="7">
        <v>465</v>
      </c>
      <c r="I23" s="7">
        <v>222</v>
      </c>
      <c r="J23" s="7">
        <v>108</v>
      </c>
      <c r="K23" s="7">
        <v>120</v>
      </c>
      <c r="L23" s="3"/>
      <c r="M23" s="3"/>
      <c r="N23" s="2"/>
    </row>
    <row r="24" spans="1:14" ht="12" customHeight="1" x14ac:dyDescent="0.25">
      <c r="A24" s="3"/>
      <c r="B24" s="17" t="s">
        <v>16</v>
      </c>
      <c r="C24" s="7">
        <f t="shared" si="1"/>
        <v>1318</v>
      </c>
      <c r="D24" s="7">
        <v>302</v>
      </c>
      <c r="E24" s="7">
        <v>498</v>
      </c>
      <c r="F24" s="7">
        <v>295</v>
      </c>
      <c r="G24" s="7">
        <v>148</v>
      </c>
      <c r="H24" s="7">
        <v>43</v>
      </c>
      <c r="I24" s="7">
        <v>20</v>
      </c>
      <c r="J24" s="7">
        <v>2</v>
      </c>
      <c r="K24" s="7">
        <v>10</v>
      </c>
      <c r="L24" s="3"/>
      <c r="M24" s="3"/>
      <c r="N24" s="2"/>
    </row>
    <row r="25" spans="1:14" ht="12" customHeight="1" x14ac:dyDescent="0.25">
      <c r="A25" s="3"/>
      <c r="B25" s="17" t="s">
        <v>17</v>
      </c>
      <c r="C25" s="7">
        <f t="shared" si="1"/>
        <v>573</v>
      </c>
      <c r="D25" s="7">
        <v>271</v>
      </c>
      <c r="E25" s="7">
        <v>210</v>
      </c>
      <c r="F25" s="7">
        <v>64</v>
      </c>
      <c r="G25" s="7">
        <v>21</v>
      </c>
      <c r="H25" s="7">
        <v>4</v>
      </c>
      <c r="I25" s="7" t="s">
        <v>1</v>
      </c>
      <c r="J25" s="7">
        <v>2</v>
      </c>
      <c r="K25" s="7">
        <v>1</v>
      </c>
      <c r="L25" s="3"/>
      <c r="M25" s="3"/>
      <c r="N25" s="2"/>
    </row>
    <row r="26" spans="1:14" ht="12" customHeight="1" x14ac:dyDescent="0.25">
      <c r="A26" s="3"/>
      <c r="B26" s="15" t="s">
        <v>18</v>
      </c>
      <c r="C26" s="6">
        <f t="shared" ref="C26:C37" si="3">SUM(D26:K26)</f>
        <v>57134</v>
      </c>
      <c r="D26" s="6">
        <f t="shared" ref="D26:K26" si="4">SUM(D27:D37)</f>
        <v>10519</v>
      </c>
      <c r="E26" s="6">
        <f t="shared" si="4"/>
        <v>16655</v>
      </c>
      <c r="F26" s="6">
        <f t="shared" si="4"/>
        <v>14381</v>
      </c>
      <c r="G26" s="6">
        <f t="shared" si="4"/>
        <v>8531</v>
      </c>
      <c r="H26" s="6">
        <f t="shared" si="4"/>
        <v>3626</v>
      </c>
      <c r="I26" s="6">
        <f t="shared" si="4"/>
        <v>1786</v>
      </c>
      <c r="J26" s="6">
        <f t="shared" si="4"/>
        <v>768</v>
      </c>
      <c r="K26" s="6">
        <f t="shared" si="4"/>
        <v>868</v>
      </c>
      <c r="L26" s="3"/>
      <c r="M26" s="3"/>
      <c r="N26" s="2"/>
    </row>
    <row r="27" spans="1:14" ht="12" customHeight="1" x14ac:dyDescent="0.25">
      <c r="A27" s="3"/>
      <c r="B27" s="17" t="s">
        <v>19</v>
      </c>
      <c r="C27" s="7">
        <f t="shared" si="3"/>
        <v>16255</v>
      </c>
      <c r="D27" s="7">
        <v>2480</v>
      </c>
      <c r="E27" s="7">
        <v>4294</v>
      </c>
      <c r="F27" s="7">
        <v>4214</v>
      </c>
      <c r="G27" s="7">
        <v>2823</v>
      </c>
      <c r="H27" s="7">
        <v>1164</v>
      </c>
      <c r="I27" s="7">
        <v>613</v>
      </c>
      <c r="J27" s="7">
        <v>296</v>
      </c>
      <c r="K27" s="7">
        <v>371</v>
      </c>
      <c r="L27" s="3"/>
      <c r="M27" s="3"/>
      <c r="N27" s="2"/>
    </row>
    <row r="28" spans="1:14" ht="12" customHeight="1" x14ac:dyDescent="0.25">
      <c r="A28" s="3"/>
      <c r="B28" s="17" t="s">
        <v>20</v>
      </c>
      <c r="C28" s="7">
        <f t="shared" si="3"/>
        <v>2144</v>
      </c>
      <c r="D28" s="7">
        <v>420</v>
      </c>
      <c r="E28" s="7">
        <v>692</v>
      </c>
      <c r="F28" s="7">
        <v>559</v>
      </c>
      <c r="G28" s="7">
        <v>259</v>
      </c>
      <c r="H28" s="7">
        <v>121</v>
      </c>
      <c r="I28" s="7">
        <v>48</v>
      </c>
      <c r="J28" s="7">
        <v>25</v>
      </c>
      <c r="K28" s="7">
        <v>20</v>
      </c>
      <c r="L28" s="3"/>
      <c r="M28" s="3"/>
      <c r="N28" s="2"/>
    </row>
    <row r="29" spans="1:14" ht="12" customHeight="1" x14ac:dyDescent="0.25">
      <c r="A29" s="3"/>
      <c r="B29" s="17" t="s">
        <v>21</v>
      </c>
      <c r="C29" s="7">
        <f t="shared" si="3"/>
        <v>250</v>
      </c>
      <c r="D29" s="7">
        <v>164</v>
      </c>
      <c r="E29" s="7">
        <v>71</v>
      </c>
      <c r="F29" s="7">
        <v>12</v>
      </c>
      <c r="G29" s="7">
        <v>3</v>
      </c>
      <c r="H29" s="7" t="s">
        <v>1</v>
      </c>
      <c r="I29" s="7" t="s">
        <v>1</v>
      </c>
      <c r="J29" s="7" t="s">
        <v>1</v>
      </c>
      <c r="K29" s="7" t="s">
        <v>1</v>
      </c>
      <c r="L29" s="3"/>
      <c r="M29" s="3"/>
      <c r="N29" s="2"/>
    </row>
    <row r="30" spans="1:14" ht="12" customHeight="1" x14ac:dyDescent="0.25">
      <c r="A30" s="3"/>
      <c r="B30" s="17" t="s">
        <v>22</v>
      </c>
      <c r="C30" s="7">
        <f>SUM(D30:K30)</f>
        <v>3453</v>
      </c>
      <c r="D30" s="7">
        <v>381</v>
      </c>
      <c r="E30" s="7">
        <v>971</v>
      </c>
      <c r="F30" s="7">
        <v>984</v>
      </c>
      <c r="G30" s="7">
        <v>641</v>
      </c>
      <c r="H30" s="7">
        <v>264</v>
      </c>
      <c r="I30" s="7">
        <v>108</v>
      </c>
      <c r="J30" s="7">
        <v>55</v>
      </c>
      <c r="K30" s="7">
        <v>49</v>
      </c>
      <c r="L30" s="3"/>
      <c r="M30" s="3"/>
      <c r="N30" s="2"/>
    </row>
    <row r="31" spans="1:14" ht="12" customHeight="1" x14ac:dyDescent="0.25">
      <c r="A31" s="3"/>
      <c r="B31" s="17" t="s">
        <v>23</v>
      </c>
      <c r="C31" s="7">
        <f t="shared" si="3"/>
        <v>3289</v>
      </c>
      <c r="D31" s="7">
        <v>484</v>
      </c>
      <c r="E31" s="7">
        <v>1004</v>
      </c>
      <c r="F31" s="7">
        <v>899</v>
      </c>
      <c r="G31" s="7">
        <v>498</v>
      </c>
      <c r="H31" s="7">
        <v>223</v>
      </c>
      <c r="I31" s="7">
        <v>102</v>
      </c>
      <c r="J31" s="7">
        <v>44</v>
      </c>
      <c r="K31" s="7">
        <v>35</v>
      </c>
      <c r="L31" s="3"/>
      <c r="M31" s="3"/>
      <c r="N31" s="2"/>
    </row>
    <row r="32" spans="1:14" ht="12" customHeight="1" x14ac:dyDescent="0.25">
      <c r="A32" s="3"/>
      <c r="B32" s="17" t="s">
        <v>24</v>
      </c>
      <c r="C32" s="7">
        <f t="shared" si="3"/>
        <v>6648</v>
      </c>
      <c r="D32" s="7">
        <v>1419</v>
      </c>
      <c r="E32" s="7">
        <v>2171</v>
      </c>
      <c r="F32" s="7">
        <v>1622</v>
      </c>
      <c r="G32" s="7">
        <v>847</v>
      </c>
      <c r="H32" s="7">
        <v>326</v>
      </c>
      <c r="I32" s="7">
        <v>151</v>
      </c>
      <c r="J32" s="7">
        <v>60</v>
      </c>
      <c r="K32" s="7">
        <v>52</v>
      </c>
      <c r="L32" s="3"/>
      <c r="M32" s="3"/>
      <c r="N32" s="2"/>
    </row>
    <row r="33" spans="1:14" ht="12" customHeight="1" x14ac:dyDescent="0.25">
      <c r="A33" s="3"/>
      <c r="B33" s="17" t="s">
        <v>10</v>
      </c>
      <c r="C33" s="7">
        <f t="shared" si="3"/>
        <v>15333</v>
      </c>
      <c r="D33" s="7">
        <v>3019</v>
      </c>
      <c r="E33" s="7">
        <v>4574</v>
      </c>
      <c r="F33" s="7">
        <v>3663</v>
      </c>
      <c r="G33" s="7">
        <v>2114</v>
      </c>
      <c r="H33" s="7">
        <v>993</v>
      </c>
      <c r="I33" s="7">
        <v>503</v>
      </c>
      <c r="J33" s="7">
        <v>210</v>
      </c>
      <c r="K33" s="7">
        <v>257</v>
      </c>
      <c r="L33" s="3"/>
      <c r="M33" s="3"/>
      <c r="N33" s="2"/>
    </row>
    <row r="34" spans="1:14" ht="12" customHeight="1" x14ac:dyDescent="0.25">
      <c r="A34" s="3"/>
      <c r="B34" s="17" t="s">
        <v>25</v>
      </c>
      <c r="C34" s="7">
        <f t="shared" si="3"/>
        <v>481</v>
      </c>
      <c r="D34" s="7">
        <v>314</v>
      </c>
      <c r="E34" s="7">
        <v>127</v>
      </c>
      <c r="F34" s="7">
        <v>30</v>
      </c>
      <c r="G34" s="7">
        <v>6</v>
      </c>
      <c r="H34" s="7">
        <v>3</v>
      </c>
      <c r="I34" s="7" t="s">
        <v>1</v>
      </c>
      <c r="J34" s="7">
        <v>1</v>
      </c>
      <c r="K34" s="7" t="s">
        <v>1</v>
      </c>
      <c r="L34" s="3"/>
      <c r="M34" s="3"/>
      <c r="N34" s="2"/>
    </row>
    <row r="35" spans="1:14" ht="12" customHeight="1" x14ac:dyDescent="0.25">
      <c r="A35" s="3"/>
      <c r="B35" s="17" t="s">
        <v>26</v>
      </c>
      <c r="C35" s="7">
        <f t="shared" si="3"/>
        <v>390</v>
      </c>
      <c r="D35" s="7">
        <v>285</v>
      </c>
      <c r="E35" s="7">
        <v>77</v>
      </c>
      <c r="F35" s="7">
        <v>23</v>
      </c>
      <c r="G35" s="7">
        <v>3</v>
      </c>
      <c r="H35" s="7" t="s">
        <v>1</v>
      </c>
      <c r="I35" s="7" t="s">
        <v>1</v>
      </c>
      <c r="J35" s="7">
        <v>1</v>
      </c>
      <c r="K35" s="7">
        <v>1</v>
      </c>
      <c r="L35" s="3"/>
      <c r="M35" s="3"/>
      <c r="N35" s="2"/>
    </row>
    <row r="36" spans="1:14" ht="12" customHeight="1" x14ac:dyDescent="0.25">
      <c r="A36" s="3"/>
      <c r="B36" s="17" t="s">
        <v>27</v>
      </c>
      <c r="C36" s="7">
        <f t="shared" si="3"/>
        <v>7503</v>
      </c>
      <c r="D36" s="7">
        <v>1409</v>
      </c>
      <c r="E36" s="7">
        <v>2291</v>
      </c>
      <c r="F36" s="7">
        <v>1973</v>
      </c>
      <c r="G36" s="7">
        <v>1083</v>
      </c>
      <c r="H36" s="7">
        <v>418</v>
      </c>
      <c r="I36" s="7">
        <v>197</v>
      </c>
      <c r="J36" s="7">
        <v>64</v>
      </c>
      <c r="K36" s="7">
        <v>68</v>
      </c>
      <c r="L36" s="3"/>
      <c r="M36" s="3"/>
      <c r="N36" s="2"/>
    </row>
    <row r="37" spans="1:14" ht="12" customHeight="1" x14ac:dyDescent="0.25">
      <c r="A37" s="3"/>
      <c r="B37" s="17" t="s">
        <v>28</v>
      </c>
      <c r="C37" s="7">
        <f t="shared" si="3"/>
        <v>1388</v>
      </c>
      <c r="D37" s="7">
        <v>144</v>
      </c>
      <c r="E37" s="7">
        <v>383</v>
      </c>
      <c r="F37" s="7">
        <v>402</v>
      </c>
      <c r="G37" s="7">
        <v>254</v>
      </c>
      <c r="H37" s="7">
        <v>114</v>
      </c>
      <c r="I37" s="7">
        <v>64</v>
      </c>
      <c r="J37" s="7">
        <v>12</v>
      </c>
      <c r="K37" s="7">
        <v>15</v>
      </c>
      <c r="L37" s="3"/>
      <c r="M37" s="3"/>
      <c r="N37" s="2"/>
    </row>
    <row r="38" spans="1:14" ht="12" customHeight="1" x14ac:dyDescent="0.25">
      <c r="A38" s="3"/>
      <c r="B38" s="15" t="s">
        <v>29</v>
      </c>
      <c r="C38" s="6">
        <f t="shared" ref="C38:C43" si="5">SUM(D38:K38)</f>
        <v>20035</v>
      </c>
      <c r="D38" s="6">
        <f t="shared" ref="D38:K38" si="6">SUM(D39:D43)</f>
        <v>4467</v>
      </c>
      <c r="E38" s="6">
        <f t="shared" si="6"/>
        <v>5913</v>
      </c>
      <c r="F38" s="6">
        <f t="shared" si="6"/>
        <v>4864</v>
      </c>
      <c r="G38" s="6">
        <f t="shared" si="6"/>
        <v>2591</v>
      </c>
      <c r="H38" s="6">
        <f t="shared" si="6"/>
        <v>1029</v>
      </c>
      <c r="I38" s="6">
        <f t="shared" si="6"/>
        <v>523</v>
      </c>
      <c r="J38" s="6">
        <f t="shared" si="6"/>
        <v>247</v>
      </c>
      <c r="K38" s="6">
        <f t="shared" si="6"/>
        <v>401</v>
      </c>
      <c r="L38" s="3"/>
      <c r="M38" s="3"/>
      <c r="N38" s="2"/>
    </row>
    <row r="39" spans="1:14" ht="12" customHeight="1" x14ac:dyDescent="0.25">
      <c r="A39" s="3"/>
      <c r="B39" s="17" t="s">
        <v>30</v>
      </c>
      <c r="C39" s="7">
        <f t="shared" si="5"/>
        <v>7677</v>
      </c>
      <c r="D39" s="7">
        <v>1413</v>
      </c>
      <c r="E39" s="7">
        <v>2295</v>
      </c>
      <c r="F39" s="7">
        <v>1794</v>
      </c>
      <c r="G39" s="7">
        <v>1065</v>
      </c>
      <c r="H39" s="7">
        <v>492</v>
      </c>
      <c r="I39" s="7">
        <v>282</v>
      </c>
      <c r="J39" s="7">
        <v>125</v>
      </c>
      <c r="K39" s="7">
        <v>211</v>
      </c>
      <c r="L39" s="3"/>
      <c r="M39" s="3"/>
      <c r="N39" s="2"/>
    </row>
    <row r="40" spans="1:14" ht="12" customHeight="1" x14ac:dyDescent="0.25">
      <c r="A40" s="3"/>
      <c r="B40" s="17" t="s">
        <v>31</v>
      </c>
      <c r="C40" s="7">
        <f t="shared" si="5"/>
        <v>733</v>
      </c>
      <c r="D40" s="7">
        <v>149</v>
      </c>
      <c r="E40" s="7">
        <v>291</v>
      </c>
      <c r="F40" s="7">
        <v>215</v>
      </c>
      <c r="G40" s="7">
        <v>49</v>
      </c>
      <c r="H40" s="7">
        <v>18</v>
      </c>
      <c r="I40" s="7">
        <v>7</v>
      </c>
      <c r="J40" s="7">
        <v>1</v>
      </c>
      <c r="K40" s="7">
        <v>3</v>
      </c>
      <c r="L40" s="3"/>
      <c r="M40" s="3"/>
      <c r="N40" s="2"/>
    </row>
    <row r="41" spans="1:14" ht="12" customHeight="1" x14ac:dyDescent="0.25">
      <c r="A41" s="3"/>
      <c r="B41" s="17" t="s">
        <v>32</v>
      </c>
      <c r="C41" s="7">
        <f t="shared" si="5"/>
        <v>1001</v>
      </c>
      <c r="D41" s="7">
        <v>196</v>
      </c>
      <c r="E41" s="7">
        <v>379</v>
      </c>
      <c r="F41" s="7">
        <v>273</v>
      </c>
      <c r="G41" s="7">
        <v>105</v>
      </c>
      <c r="H41" s="7">
        <v>36</v>
      </c>
      <c r="I41" s="7">
        <v>5</v>
      </c>
      <c r="J41" s="7">
        <v>6</v>
      </c>
      <c r="K41" s="7">
        <v>1</v>
      </c>
      <c r="L41" s="3"/>
      <c r="M41" s="3"/>
      <c r="N41" s="2"/>
    </row>
    <row r="42" spans="1:14" ht="12" customHeight="1" x14ac:dyDescent="0.25">
      <c r="A42" s="3"/>
      <c r="B42" s="17" t="s">
        <v>33</v>
      </c>
      <c r="C42" s="7">
        <f t="shared" si="5"/>
        <v>4367</v>
      </c>
      <c r="D42" s="7">
        <v>817</v>
      </c>
      <c r="E42" s="7">
        <v>951</v>
      </c>
      <c r="F42" s="7">
        <v>1361</v>
      </c>
      <c r="G42" s="7">
        <v>762</v>
      </c>
      <c r="H42" s="7">
        <v>217</v>
      </c>
      <c r="I42" s="7">
        <v>101</v>
      </c>
      <c r="J42" s="7">
        <v>57</v>
      </c>
      <c r="K42" s="7">
        <v>101</v>
      </c>
      <c r="L42" s="3"/>
      <c r="M42" s="3"/>
      <c r="N42" s="2"/>
    </row>
    <row r="43" spans="1:14" ht="12" customHeight="1" x14ac:dyDescent="0.25">
      <c r="A43" s="3"/>
      <c r="B43" s="17" t="s">
        <v>34</v>
      </c>
      <c r="C43" s="7">
        <f t="shared" si="5"/>
        <v>6257</v>
      </c>
      <c r="D43" s="7">
        <v>1892</v>
      </c>
      <c r="E43" s="7">
        <v>1997</v>
      </c>
      <c r="F43" s="7">
        <v>1221</v>
      </c>
      <c r="G43" s="7">
        <v>610</v>
      </c>
      <c r="H43" s="7">
        <v>266</v>
      </c>
      <c r="I43" s="7">
        <v>128</v>
      </c>
      <c r="J43" s="7">
        <v>58</v>
      </c>
      <c r="K43" s="7">
        <v>85</v>
      </c>
      <c r="L43" s="3"/>
      <c r="M43" s="3"/>
      <c r="N43" s="2"/>
    </row>
    <row r="44" spans="1:14" ht="12" customHeight="1" x14ac:dyDescent="0.25">
      <c r="A44" s="3"/>
      <c r="B44" s="15" t="s">
        <v>35</v>
      </c>
      <c r="C44" s="6">
        <f t="shared" ref="C44:C49" si="7">SUM(D44:K44)</f>
        <v>4126</v>
      </c>
      <c r="D44" s="6">
        <f t="shared" ref="D44:K44" si="8">SUM(D45:D49)</f>
        <v>1080</v>
      </c>
      <c r="E44" s="6">
        <f t="shared" si="8"/>
        <v>1447</v>
      </c>
      <c r="F44" s="6">
        <f t="shared" si="8"/>
        <v>867</v>
      </c>
      <c r="G44" s="6">
        <f t="shared" si="8"/>
        <v>435</v>
      </c>
      <c r="H44" s="6">
        <f t="shared" si="8"/>
        <v>161</v>
      </c>
      <c r="I44" s="6">
        <f t="shared" si="8"/>
        <v>76</v>
      </c>
      <c r="J44" s="6">
        <f t="shared" si="8"/>
        <v>32</v>
      </c>
      <c r="K44" s="6">
        <f t="shared" si="8"/>
        <v>28</v>
      </c>
      <c r="L44" s="3"/>
      <c r="M44" s="3"/>
      <c r="N44" s="2"/>
    </row>
    <row r="45" spans="1:14" ht="12" customHeight="1" x14ac:dyDescent="0.25">
      <c r="A45" s="3"/>
      <c r="B45" s="17" t="s">
        <v>36</v>
      </c>
      <c r="C45" s="7">
        <f t="shared" si="7"/>
        <v>2297</v>
      </c>
      <c r="D45" s="7">
        <v>537</v>
      </c>
      <c r="E45" s="7">
        <v>731</v>
      </c>
      <c r="F45" s="7">
        <v>529</v>
      </c>
      <c r="G45" s="7">
        <v>278</v>
      </c>
      <c r="H45" s="7">
        <v>114</v>
      </c>
      <c r="I45" s="7">
        <v>58</v>
      </c>
      <c r="J45" s="7">
        <v>27</v>
      </c>
      <c r="K45" s="7">
        <v>23</v>
      </c>
      <c r="L45" s="3"/>
      <c r="M45" s="3"/>
      <c r="N45" s="2"/>
    </row>
    <row r="46" spans="1:14" ht="12" customHeight="1" x14ac:dyDescent="0.25">
      <c r="A46" s="3"/>
      <c r="B46" s="17" t="s">
        <v>37</v>
      </c>
      <c r="C46" s="7">
        <f t="shared" si="7"/>
        <v>477</v>
      </c>
      <c r="D46" s="7">
        <v>132</v>
      </c>
      <c r="E46" s="7">
        <v>196</v>
      </c>
      <c r="F46" s="7">
        <v>89</v>
      </c>
      <c r="G46" s="7">
        <v>38</v>
      </c>
      <c r="H46" s="7">
        <v>16</v>
      </c>
      <c r="I46" s="7">
        <v>5</v>
      </c>
      <c r="J46" s="7">
        <v>1</v>
      </c>
      <c r="K46" s="7" t="s">
        <v>1</v>
      </c>
      <c r="L46" s="3"/>
      <c r="M46" s="3"/>
      <c r="N46" s="2"/>
    </row>
    <row r="47" spans="1:14" ht="12" customHeight="1" x14ac:dyDescent="0.25">
      <c r="A47" s="3"/>
      <c r="B47" s="17" t="s">
        <v>38</v>
      </c>
      <c r="C47" s="7">
        <f t="shared" si="7"/>
        <v>937</v>
      </c>
      <c r="D47" s="7">
        <v>289</v>
      </c>
      <c r="E47" s="7">
        <v>362</v>
      </c>
      <c r="F47" s="7">
        <v>167</v>
      </c>
      <c r="G47" s="7">
        <v>87</v>
      </c>
      <c r="H47" s="7">
        <v>21</v>
      </c>
      <c r="I47" s="7">
        <v>6</v>
      </c>
      <c r="J47" s="7">
        <v>3</v>
      </c>
      <c r="K47" s="7">
        <v>2</v>
      </c>
      <c r="L47" s="3"/>
      <c r="M47" s="3"/>
      <c r="N47" s="2"/>
    </row>
    <row r="48" spans="1:14" ht="12" customHeight="1" x14ac:dyDescent="0.25">
      <c r="A48" s="3"/>
      <c r="B48" s="17" t="s">
        <v>39</v>
      </c>
      <c r="C48" s="7">
        <f t="shared" si="7"/>
        <v>292</v>
      </c>
      <c r="D48" s="7">
        <v>85</v>
      </c>
      <c r="E48" s="7">
        <v>105</v>
      </c>
      <c r="F48" s="7">
        <v>61</v>
      </c>
      <c r="G48" s="7">
        <v>25</v>
      </c>
      <c r="H48" s="7">
        <v>7</v>
      </c>
      <c r="I48" s="7">
        <v>5</v>
      </c>
      <c r="J48" s="7">
        <v>1</v>
      </c>
      <c r="K48" s="7">
        <v>3</v>
      </c>
      <c r="L48" s="3"/>
      <c r="M48" s="3"/>
      <c r="N48" s="2"/>
    </row>
    <row r="49" spans="1:14" ht="12" customHeight="1" x14ac:dyDescent="0.25">
      <c r="A49" s="3"/>
      <c r="B49" s="17" t="s">
        <v>40</v>
      </c>
      <c r="C49" s="7">
        <f t="shared" si="7"/>
        <v>123</v>
      </c>
      <c r="D49" s="7">
        <v>37</v>
      </c>
      <c r="E49" s="7">
        <v>53</v>
      </c>
      <c r="F49" s="7">
        <v>21</v>
      </c>
      <c r="G49" s="7">
        <v>7</v>
      </c>
      <c r="H49" s="7">
        <v>3</v>
      </c>
      <c r="I49" s="7">
        <v>2</v>
      </c>
      <c r="J49" s="7" t="s">
        <v>1</v>
      </c>
      <c r="K49" s="7" t="s">
        <v>1</v>
      </c>
      <c r="L49" s="3"/>
      <c r="M49" s="3"/>
      <c r="N49" s="2"/>
    </row>
    <row r="50" spans="1:14" ht="12" customHeight="1" x14ac:dyDescent="0.25">
      <c r="A50" s="3"/>
      <c r="B50" s="15" t="s">
        <v>41</v>
      </c>
      <c r="C50" s="6">
        <f t="shared" ref="C50:C58" si="9">SUM(D50:K50)</f>
        <v>40204</v>
      </c>
      <c r="D50" s="6">
        <f t="shared" ref="D50:K50" si="10">SUM(D51:D58)</f>
        <v>8020</v>
      </c>
      <c r="E50" s="6">
        <f t="shared" si="10"/>
        <v>12954</v>
      </c>
      <c r="F50" s="6">
        <f t="shared" si="10"/>
        <v>9686</v>
      </c>
      <c r="G50" s="6">
        <f t="shared" si="10"/>
        <v>5103</v>
      </c>
      <c r="H50" s="6">
        <f t="shared" si="10"/>
        <v>2200</v>
      </c>
      <c r="I50" s="6">
        <f t="shared" si="10"/>
        <v>1149</v>
      </c>
      <c r="J50" s="6">
        <f t="shared" si="10"/>
        <v>486</v>
      </c>
      <c r="K50" s="6">
        <f t="shared" si="10"/>
        <v>606</v>
      </c>
      <c r="L50" s="3"/>
      <c r="M50" s="3"/>
      <c r="N50" s="2"/>
    </row>
    <row r="51" spans="1:14" ht="12" customHeight="1" x14ac:dyDescent="0.25">
      <c r="A51" s="3"/>
      <c r="B51" s="17" t="s">
        <v>42</v>
      </c>
      <c r="C51" s="7">
        <f t="shared" si="9"/>
        <v>17758</v>
      </c>
      <c r="D51" s="7">
        <v>3348</v>
      </c>
      <c r="E51" s="7">
        <v>5400</v>
      </c>
      <c r="F51" s="7">
        <v>4227</v>
      </c>
      <c r="G51" s="7">
        <v>2358</v>
      </c>
      <c r="H51" s="7">
        <v>1127</v>
      </c>
      <c r="I51" s="7">
        <v>643</v>
      </c>
      <c r="J51" s="7">
        <v>282</v>
      </c>
      <c r="K51" s="7">
        <v>373</v>
      </c>
      <c r="L51" s="3"/>
      <c r="M51" s="3"/>
      <c r="N51" s="2"/>
    </row>
    <row r="52" spans="1:14" ht="12" customHeight="1" x14ac:dyDescent="0.25">
      <c r="A52" s="3"/>
      <c r="B52" s="17" t="s">
        <v>55</v>
      </c>
      <c r="C52" s="7">
        <f t="shared" si="9"/>
        <v>384</v>
      </c>
      <c r="D52" s="7">
        <v>79</v>
      </c>
      <c r="E52" s="7">
        <v>121</v>
      </c>
      <c r="F52" s="7">
        <v>123</v>
      </c>
      <c r="G52" s="7">
        <v>43</v>
      </c>
      <c r="H52" s="7">
        <v>10</v>
      </c>
      <c r="I52" s="7">
        <v>2</v>
      </c>
      <c r="J52" s="7">
        <v>2</v>
      </c>
      <c r="K52" s="7">
        <v>4</v>
      </c>
      <c r="L52" s="3"/>
      <c r="M52" s="3"/>
      <c r="N52" s="2"/>
    </row>
    <row r="53" spans="1:14" ht="12" customHeight="1" x14ac:dyDescent="0.25">
      <c r="A53" s="3"/>
      <c r="B53" s="17" t="s">
        <v>43</v>
      </c>
      <c r="C53" s="7">
        <f t="shared" si="9"/>
        <v>1679</v>
      </c>
      <c r="D53" s="7">
        <v>296</v>
      </c>
      <c r="E53" s="7">
        <v>662</v>
      </c>
      <c r="F53" s="7">
        <v>417</v>
      </c>
      <c r="G53" s="7">
        <v>190</v>
      </c>
      <c r="H53" s="7">
        <v>77</v>
      </c>
      <c r="I53" s="7">
        <v>26</v>
      </c>
      <c r="J53" s="7">
        <v>5</v>
      </c>
      <c r="K53" s="7">
        <v>6</v>
      </c>
      <c r="L53" s="3"/>
      <c r="M53" s="3"/>
      <c r="N53" s="2"/>
    </row>
    <row r="54" spans="1:14" ht="12" customHeight="1" x14ac:dyDescent="0.25">
      <c r="A54" s="3"/>
      <c r="B54" s="17" t="s">
        <v>44</v>
      </c>
      <c r="C54" s="7">
        <f t="shared" si="9"/>
        <v>3713</v>
      </c>
      <c r="D54" s="7">
        <v>780</v>
      </c>
      <c r="E54" s="7">
        <v>1415</v>
      </c>
      <c r="F54" s="7">
        <v>934</v>
      </c>
      <c r="G54" s="7">
        <v>374</v>
      </c>
      <c r="H54" s="7">
        <v>124</v>
      </c>
      <c r="I54" s="7">
        <v>49</v>
      </c>
      <c r="J54" s="7">
        <v>21</v>
      </c>
      <c r="K54" s="7">
        <v>16</v>
      </c>
      <c r="L54" s="3"/>
      <c r="M54" s="3"/>
      <c r="N54" s="2"/>
    </row>
    <row r="55" spans="1:14" ht="12" customHeight="1" x14ac:dyDescent="0.25">
      <c r="A55" s="3"/>
      <c r="B55" s="17" t="s">
        <v>45</v>
      </c>
      <c r="C55" s="7">
        <f t="shared" si="9"/>
        <v>1750</v>
      </c>
      <c r="D55" s="7">
        <v>477</v>
      </c>
      <c r="E55" s="7">
        <v>544</v>
      </c>
      <c r="F55" s="7">
        <v>378</v>
      </c>
      <c r="G55" s="7">
        <v>179</v>
      </c>
      <c r="H55" s="7">
        <v>61</v>
      </c>
      <c r="I55" s="7">
        <v>49</v>
      </c>
      <c r="J55" s="7">
        <v>27</v>
      </c>
      <c r="K55" s="7">
        <v>35</v>
      </c>
      <c r="L55" s="3"/>
      <c r="M55" s="3"/>
      <c r="N55" s="2"/>
    </row>
    <row r="56" spans="1:14" ht="12" customHeight="1" x14ac:dyDescent="0.25">
      <c r="A56" s="3"/>
      <c r="B56" s="17" t="s">
        <v>46</v>
      </c>
      <c r="C56" s="7">
        <f t="shared" si="9"/>
        <v>3458</v>
      </c>
      <c r="D56" s="7">
        <v>508</v>
      </c>
      <c r="E56" s="7">
        <v>1008</v>
      </c>
      <c r="F56" s="7">
        <v>929</v>
      </c>
      <c r="G56" s="7">
        <v>581</v>
      </c>
      <c r="H56" s="7">
        <v>218</v>
      </c>
      <c r="I56" s="7">
        <v>113</v>
      </c>
      <c r="J56" s="7">
        <v>47</v>
      </c>
      <c r="K56" s="7">
        <v>54</v>
      </c>
      <c r="L56" s="3"/>
      <c r="M56" s="3"/>
      <c r="N56" s="2"/>
    </row>
    <row r="57" spans="1:14" ht="12" customHeight="1" x14ac:dyDescent="0.25">
      <c r="A57" s="3"/>
      <c r="B57" s="17" t="s">
        <v>47</v>
      </c>
      <c r="C57" s="7">
        <f t="shared" si="9"/>
        <v>6841</v>
      </c>
      <c r="D57" s="7">
        <v>1626</v>
      </c>
      <c r="E57" s="7">
        <v>2319</v>
      </c>
      <c r="F57" s="7">
        <v>1520</v>
      </c>
      <c r="G57" s="7">
        <v>764</v>
      </c>
      <c r="H57" s="7">
        <v>342</v>
      </c>
      <c r="I57" s="7">
        <v>153</v>
      </c>
      <c r="J57" s="7">
        <v>54</v>
      </c>
      <c r="K57" s="7">
        <v>63</v>
      </c>
      <c r="L57" s="3"/>
      <c r="M57" s="3"/>
      <c r="N57" s="2"/>
    </row>
    <row r="58" spans="1:14" ht="12" customHeight="1" x14ac:dyDescent="0.25">
      <c r="A58" s="3"/>
      <c r="B58" s="17" t="s">
        <v>48</v>
      </c>
      <c r="C58" s="7">
        <f t="shared" si="9"/>
        <v>4621</v>
      </c>
      <c r="D58" s="7">
        <v>906</v>
      </c>
      <c r="E58" s="7">
        <v>1485</v>
      </c>
      <c r="F58" s="7">
        <v>1158</v>
      </c>
      <c r="G58" s="7">
        <v>614</v>
      </c>
      <c r="H58" s="7">
        <v>241</v>
      </c>
      <c r="I58" s="7">
        <v>114</v>
      </c>
      <c r="J58" s="7">
        <v>48</v>
      </c>
      <c r="K58" s="7">
        <v>55</v>
      </c>
      <c r="L58" s="3"/>
      <c r="M58" s="3"/>
      <c r="N58" s="2"/>
    </row>
    <row r="59" spans="1:14" ht="2.25" customHeight="1" x14ac:dyDescent="0.25">
      <c r="A59" s="3"/>
      <c r="B59" s="18"/>
      <c r="C59" s="8"/>
      <c r="D59" s="8"/>
      <c r="E59" s="8"/>
      <c r="F59" s="8"/>
      <c r="G59" s="8"/>
      <c r="H59" s="9"/>
      <c r="I59" s="3"/>
      <c r="J59" s="3"/>
      <c r="K59" s="3"/>
      <c r="L59" s="3"/>
      <c r="M59" s="3"/>
      <c r="N59" s="2"/>
    </row>
    <row r="60" spans="1:14" ht="12" customHeight="1" x14ac:dyDescent="0.25">
      <c r="A60" s="3"/>
      <c r="B60" s="10" t="s">
        <v>53</v>
      </c>
      <c r="C60" s="11"/>
      <c r="D60" s="11"/>
      <c r="E60" s="11"/>
      <c r="F60" s="11"/>
      <c r="G60" s="11"/>
      <c r="H60" s="11"/>
      <c r="I60" s="11"/>
      <c r="J60" s="11"/>
      <c r="K60" s="11"/>
      <c r="L60" s="3"/>
      <c r="M60" s="3"/>
      <c r="N60" s="2"/>
    </row>
    <row r="61" spans="1:14" ht="9.75" customHeight="1" x14ac:dyDescent="0.25">
      <c r="A61" s="3"/>
      <c r="B61" s="1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"/>
    </row>
    <row r="62" spans="1:14" ht="15" customHeight="1" x14ac:dyDescent="0.25">
      <c r="A62" s="3"/>
      <c r="B62" s="1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"/>
    </row>
    <row r="63" spans="1:14" ht="12.9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2"/>
    </row>
    <row r="64" spans="1:14" ht="12.9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2"/>
    </row>
    <row r="65" spans="1:14" ht="13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/>
    </row>
    <row r="66" spans="1:14" ht="13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2"/>
    </row>
    <row r="67" spans="1:14" ht="13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"/>
    </row>
    <row r="68" spans="1:14" ht="13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/>
    </row>
    <row r="69" spans="1:14" ht="13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2"/>
    </row>
    <row r="70" spans="1:14" ht="13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</sheetData>
  <mergeCells count="12">
    <mergeCell ref="B2:K2"/>
    <mergeCell ref="B3:K3"/>
    <mergeCell ref="J6:J7"/>
    <mergeCell ref="F6:F7"/>
    <mergeCell ref="G6:G7"/>
    <mergeCell ref="H6:H7"/>
    <mergeCell ref="I6:I7"/>
    <mergeCell ref="B5:B7"/>
    <mergeCell ref="C5:C7"/>
    <mergeCell ref="D6:D7"/>
    <mergeCell ref="E6:E7"/>
    <mergeCell ref="D5:K5"/>
  </mergeCells>
  <phoneticPr fontId="0" type="noConversion"/>
  <printOptions horizontalCentered="1" gridLinesSet="0"/>
  <pageMargins left="0.51181102362204722" right="0.94488188976377963" top="7.559055118110237" bottom="0.98425196850393704" header="0.51181102362204722" footer="0.51181102362204722"/>
  <pageSetup paperSize="9" scale="2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4,25  </vt:lpstr>
      <vt:lpstr>'  4,25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Edición</dc:creator>
  <cp:keywords/>
  <dc:description/>
  <cp:lastModifiedBy>PRACTICANTE(TI)</cp:lastModifiedBy>
  <cp:lastPrinted>2007-05-04T23:33:04Z</cp:lastPrinted>
  <dcterms:created xsi:type="dcterms:W3CDTF">1997-06-05T18:48:55Z</dcterms:created>
  <dcterms:modified xsi:type="dcterms:W3CDTF">2024-02-02T14:22:39Z</dcterms:modified>
</cp:coreProperties>
</file>