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4 Vivienda y Hogar\"/>
    </mc:Choice>
  </mc:AlternateContent>
  <xr:revisionPtr revIDLastSave="0" documentId="13_ncr:1_{3286B360-E12A-45BF-A726-88FA02B84E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4,26  " sheetId="1" r:id="rId1"/>
  </sheets>
  <definedNames>
    <definedName name="\a">#N/A</definedName>
    <definedName name="_Regression_Int" localSheetId="0" hidden="1">1</definedName>
    <definedName name="_xlnm.Print_Area" localSheetId="0">'  4,26  '!$B$2:$H$59</definedName>
    <definedName name="Print_Area_MI">'  4,26  '!$B$2:$H$60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25" i="1"/>
  <c r="C57" i="1" l="1"/>
  <c r="C56" i="1"/>
  <c r="C55" i="1"/>
  <c r="C54" i="1"/>
  <c r="C53" i="1"/>
  <c r="C52" i="1"/>
  <c r="C51" i="1"/>
  <c r="C50" i="1"/>
  <c r="D49" i="1"/>
  <c r="E49" i="1"/>
  <c r="F49" i="1"/>
  <c r="G49" i="1"/>
  <c r="H49" i="1"/>
  <c r="F43" i="1"/>
  <c r="F37" i="1"/>
  <c r="F25" i="1"/>
  <c r="F10" i="1"/>
  <c r="H10" i="1"/>
  <c r="G10" i="1"/>
  <c r="E10" i="1"/>
  <c r="D10" i="1"/>
  <c r="H25" i="1"/>
  <c r="G25" i="1"/>
  <c r="E25" i="1"/>
  <c r="D37" i="1"/>
  <c r="E37" i="1"/>
  <c r="G37" i="1"/>
  <c r="H37" i="1"/>
  <c r="E43" i="1"/>
  <c r="G43" i="1"/>
  <c r="C48" i="1"/>
  <c r="C42" i="1"/>
  <c r="C36" i="1"/>
  <c r="C24" i="1"/>
  <c r="C43" i="1" l="1"/>
  <c r="E8" i="1"/>
  <c r="D8" i="1"/>
  <c r="C49" i="1"/>
  <c r="C37" i="1"/>
  <c r="H8" i="1"/>
  <c r="G8" i="1"/>
  <c r="F8" i="1"/>
  <c r="C10" i="1"/>
  <c r="C25" i="1"/>
  <c r="C8" i="1" l="1"/>
  <c r="C47" i="1"/>
  <c r="C46" i="1"/>
  <c r="C45" i="1"/>
  <c r="C44" i="1"/>
  <c r="C41" i="1"/>
  <c r="C40" i="1"/>
  <c r="C39" i="1"/>
  <c r="C38" i="1"/>
  <c r="C35" i="1"/>
  <c r="C34" i="1"/>
  <c r="C33" i="1"/>
  <c r="C32" i="1"/>
  <c r="C31" i="1"/>
  <c r="C30" i="1"/>
  <c r="C29" i="1"/>
  <c r="C28" i="1"/>
  <c r="C27" i="1"/>
  <c r="C26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</calcChain>
</file>

<file path=xl/sharedStrings.xml><?xml version="1.0" encoding="utf-8"?>
<sst xmlns="http://schemas.openxmlformats.org/spreadsheetml/2006/main" count="106" uniqueCount="61">
  <si>
    <t xml:space="preserve"> </t>
  </si>
  <si>
    <t>Total</t>
  </si>
  <si>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</si>
  <si>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</si>
  <si>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</si>
  <si>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</si>
  <si>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</si>
  <si>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</si>
  <si>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</si>
  <si>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</si>
  <si>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</si>
  <si>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</si>
  <si>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</si>
  <si>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</si>
  <si>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</si>
  <si>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</si>
  <si>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</si>
  <si>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</si>
  <si>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</si>
  <si>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</si>
  <si>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</si>
  <si>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</si>
  <si>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</si>
  <si>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</si>
  <si>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Juan de Yanac</t>
  </si>
  <si>
    <t>San Pedro de Huacarpana</t>
  </si>
  <si>
    <t>Sunampe</t>
  </si>
  <si>
    <t>Tambo de Mora</t>
  </si>
  <si>
    <t>Provincia Nasca</t>
  </si>
  <si>
    <t>Nasca</t>
  </si>
  <si>
    <t>Changuillo</t>
  </si>
  <si>
    <t>El Ingenio</t>
  </si>
  <si>
    <t>Marcona</t>
  </si>
  <si>
    <t>Provincia Palpa</t>
  </si>
  <si>
    <t>Palpa</t>
  </si>
  <si>
    <t>Llipata</t>
  </si>
  <si>
    <t>Río Grande</t>
  </si>
  <si>
    <t>Santa Cruz</t>
  </si>
  <si>
    <t>Tibillo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</si>
  <si>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</si>
  <si>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</si>
  <si>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</si>
  <si>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</si>
  <si>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</si>
  <si>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</si>
  <si>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</si>
  <si>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</si>
  <si>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Provincia    y                 Distrito</t>
  </si>
  <si>
    <t xml:space="preserve">Total </t>
  </si>
  <si>
    <t>Número de Hogares</t>
  </si>
  <si>
    <t>5 y más</t>
  </si>
  <si>
    <t>-</t>
  </si>
  <si>
    <t>Vista Alegre</t>
  </si>
  <si>
    <t>1 hogar</t>
  </si>
  <si>
    <t>2 hogares</t>
  </si>
  <si>
    <t>3 hogares</t>
  </si>
  <si>
    <t>4 hogares</t>
  </si>
  <si>
    <t xml:space="preserve">        DE HOGARES, SEGÚN PROVINCIA Y DISTRITO, CENSO NACIONAL 2017 </t>
  </si>
  <si>
    <t>Fuente: Instituto Nacional de Estadística e Informática (INEI) - Censos Nacionales de Población y Vivienda.</t>
  </si>
  <si>
    <t>4.26  ICA: VIVIENDAS PARTICULARES CON OCUPANTES PRESENTES, POR NÚMERO DE</t>
  </si>
  <si>
    <t>Huáncano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</si>
</sst>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\ ###"/>
  </numFmts>
  <fonts count="9" x14ac:knownFonts="1">
    <font>
      <sz val="10"/>
      <name val="Helv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sz val="10"/>
      <name val="Arial Narrow"/>
      <family val="2"/>
    </font>
    <font>
      <b/>
      <sz val="10"/>
      <color indexed="10"/>
      <name val="Arial Narrow"/>
      <family val="2"/>
    </font>
    <font>
      <b/>
      <sz val="9"/>
      <name val="Arial Narrow"/>
      <family val="2"/>
    </font>
    <font>
      <b/>
      <sz val="6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</borders>
  <cellStyleXfs count="1">
    <xf numFmtId="164" fontId="0" fillId="0" borderId="0"/>
  </cellStyleXfs>
  <cellXfs count="29">
    <xf numFmtId="164" fontId="0" fillId="0" borderId="0" xfId="0"/>
    <xf numFmtId="164" fontId="1" fillId="0" borderId="0" xfId="0" applyFont="1"/>
    <xf numFmtId="164" fontId="2" fillId="0" borderId="6" xfId="0" applyFont="1" applyBorder="1"/>
    <xf numFmtId="164" fontId="2" fillId="0" borderId="6" xfId="0" applyFont="1" applyBorder="1" applyAlignment="1">
      <alignment horizontal="left"/>
    </xf>
    <xf numFmtId="164" fontId="3" fillId="0" borderId="6" xfId="0" applyFont="1" applyBorder="1" applyAlignment="1">
      <alignment horizontal="left"/>
    </xf>
    <xf numFmtId="164" fontId="5" fillId="0" borderId="0" xfId="0" applyFont="1"/>
    <xf numFmtId="164" fontId="6" fillId="0" borderId="0" xfId="0" applyFont="1"/>
    <xf numFmtId="164" fontId="7" fillId="0" borderId="1" xfId="0" applyFont="1" applyBorder="1" applyAlignment="1">
      <alignment horizontal="centerContinuous"/>
    </xf>
    <xf numFmtId="164" fontId="7" fillId="0" borderId="0" xfId="0" applyFont="1" applyAlignment="1">
      <alignment horizontal="centerContinuous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0" xfId="0" quotePrefix="1" applyNumberFormat="1" applyFont="1" applyAlignment="1">
      <alignment horizontal="right"/>
    </xf>
    <xf numFmtId="164" fontId="2" fillId="0" borderId="2" xfId="0" applyFont="1" applyBorder="1"/>
    <xf numFmtId="164" fontId="3" fillId="0" borderId="7" xfId="0" applyFont="1" applyBorder="1" applyAlignment="1">
      <alignment horizontal="left"/>
    </xf>
    <xf numFmtId="164" fontId="4" fillId="0" borderId="0" xfId="0" applyFont="1" applyAlignment="1">
      <alignment horizontal="left"/>
    </xf>
    <xf numFmtId="164" fontId="8" fillId="0" borderId="0" xfId="0" applyFont="1"/>
    <xf numFmtId="164" fontId="3" fillId="0" borderId="6" xfId="0" applyFont="1" applyBorder="1" applyAlignment="1">
      <alignment vertical="center"/>
    </xf>
    <xf numFmtId="165" fontId="3" fillId="0" borderId="1" xfId="0" applyNumberFormat="1" applyFont="1" applyBorder="1" applyAlignment="1">
      <alignment horizontal="right"/>
    </xf>
    <xf numFmtId="164" fontId="3" fillId="0" borderId="1" xfId="0" applyFont="1" applyBorder="1"/>
    <xf numFmtId="164" fontId="3" fillId="0" borderId="0" xfId="0" applyFont="1" applyAlignment="1">
      <alignment wrapText="1"/>
    </xf>
    <xf numFmtId="165" fontId="3" fillId="0" borderId="0" xfId="0" applyNumberFormat="1" applyFont="1" applyAlignment="1">
      <alignment horizontal="right" wrapText="1"/>
    </xf>
    <xf numFmtId="164" fontId="2" fillId="0" borderId="0" xfId="0" applyFont="1"/>
    <xf numFmtId="164" fontId="2" fillId="0" borderId="1" xfId="0" applyFont="1" applyBorder="1" applyAlignment="1">
      <alignment horizontal="right"/>
    </xf>
    <xf numFmtId="164" fontId="2" fillId="0" borderId="3" xfId="0" applyFont="1" applyBorder="1" applyAlignment="1">
      <alignment horizontal="center"/>
    </xf>
    <xf numFmtId="164" fontId="7" fillId="0" borderId="0" xfId="0" applyFont="1" applyAlignment="1">
      <alignment horizontal="left" vertical="top"/>
    </xf>
    <xf numFmtId="164" fontId="2" fillId="0" borderId="4" xfId="0" applyFont="1" applyBorder="1" applyAlignment="1">
      <alignment horizontal="center" vertical="center"/>
    </xf>
    <xf numFmtId="164" fontId="2" fillId="0" borderId="5" xfId="0" applyFont="1" applyBorder="1" applyAlignment="1">
      <alignment horizontal="center" vertical="center"/>
    </xf>
    <xf numFmtId="164" fontId="2" fillId="0" borderId="8" xfId="0" applyFont="1" applyBorder="1" applyAlignment="1">
      <alignment horizontal="center" vertical="center" wrapText="1"/>
    </xf>
    <xf numFmtId="164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M106"/>
  <sheetViews>
    <sheetView showGridLines="0" tabSelected="1" zoomScaleNormal="100" workbookViewId="0"/>
  </sheetViews>
  <sheetFormatPr baseColWidth="10" defaultColWidth="9.7109375" defaultRowHeight="12.75" x14ac:dyDescent="0.2"/>
  <cols>
    <col min="1" max="1" width="1.7109375" customWidth="1"/>
    <col min="2" max="2" width="20.7109375" style="1" customWidth="1"/>
    <col min="3" max="8" width="9.7109375" style="1" customWidth="1"/>
    <col min="9" max="11" width="9.7109375" customWidth="1"/>
  </cols>
  <sheetData>
    <row r="1" spans="1:13" ht="9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2.75" customHeight="1" x14ac:dyDescent="0.2">
      <c r="A2" s="5"/>
      <c r="B2" s="24" t="s">
        <v>59</v>
      </c>
      <c r="C2" s="24"/>
      <c r="D2" s="24"/>
      <c r="E2" s="24"/>
      <c r="F2" s="24"/>
      <c r="G2" s="24"/>
      <c r="H2" s="24"/>
      <c r="I2" s="6"/>
      <c r="J2" s="5"/>
      <c r="K2" s="5"/>
      <c r="L2" s="5"/>
      <c r="M2" s="5"/>
    </row>
    <row r="3" spans="1:13" ht="12.75" customHeight="1" x14ac:dyDescent="0.2">
      <c r="A3" s="5"/>
      <c r="B3" s="24" t="s">
        <v>57</v>
      </c>
      <c r="C3" s="24"/>
      <c r="D3" s="24"/>
      <c r="E3" s="24"/>
      <c r="F3" s="24"/>
      <c r="G3" s="24"/>
      <c r="H3" s="24"/>
      <c r="I3" s="5"/>
      <c r="J3" s="5"/>
      <c r="K3" s="5"/>
      <c r="L3" s="5"/>
      <c r="M3" s="5"/>
    </row>
    <row r="4" spans="1:13" ht="3" customHeight="1" x14ac:dyDescent="0.25">
      <c r="A4" s="5"/>
      <c r="B4" s="7" t="s">
        <v>0</v>
      </c>
      <c r="C4" s="7"/>
      <c r="D4" s="8"/>
      <c r="E4" s="8"/>
      <c r="F4" s="8"/>
      <c r="G4" s="8"/>
      <c r="H4" s="8"/>
      <c r="I4" s="5"/>
      <c r="J4" s="5"/>
      <c r="K4" s="5"/>
      <c r="L4" s="5"/>
      <c r="M4" s="5"/>
    </row>
    <row r="5" spans="1:13" ht="15" customHeight="1" x14ac:dyDescent="0.25">
      <c r="A5" s="5"/>
      <c r="B5" s="27" t="s">
        <v>47</v>
      </c>
      <c r="C5" s="25" t="s">
        <v>48</v>
      </c>
      <c r="D5" s="23" t="s">
        <v>49</v>
      </c>
      <c r="E5" s="23"/>
      <c r="F5" s="23"/>
      <c r="G5" s="23"/>
      <c r="H5" s="23"/>
      <c r="I5" s="5"/>
      <c r="J5" s="5"/>
      <c r="K5" s="5"/>
      <c r="L5" s="5"/>
      <c r="M5" s="5"/>
    </row>
    <row r="6" spans="1:13" ht="15" customHeight="1" x14ac:dyDescent="0.25">
      <c r="A6" s="5"/>
      <c r="B6" s="28"/>
      <c r="C6" s="26"/>
      <c r="D6" s="22" t="s">
        <v>53</v>
      </c>
      <c r="E6" s="22" t="s">
        <v>54</v>
      </c>
      <c r="F6" s="22" t="s">
        <v>55</v>
      </c>
      <c r="G6" s="22" t="s">
        <v>56</v>
      </c>
      <c r="H6" s="22" t="s">
        <v>50</v>
      </c>
      <c r="I6" s="5"/>
      <c r="J6" s="5"/>
      <c r="K6" s="5"/>
      <c r="L6" s="5"/>
      <c r="M6" s="5"/>
    </row>
    <row r="7" spans="1:13" ht="3" customHeight="1" x14ac:dyDescent="0.25">
      <c r="A7" s="5"/>
      <c r="B7" s="16"/>
      <c r="C7" s="12"/>
      <c r="D7" s="21"/>
      <c r="E7" s="21"/>
      <c r="F7" s="21"/>
      <c r="G7" s="21"/>
      <c r="H7" s="21"/>
      <c r="I7" s="5"/>
      <c r="J7" s="5"/>
      <c r="K7" s="5"/>
      <c r="L7" s="5"/>
      <c r="M7" s="5"/>
    </row>
    <row r="8" spans="1:13" ht="11.25" customHeight="1" x14ac:dyDescent="0.25">
      <c r="A8" s="5"/>
      <c r="B8" s="2" t="s">
        <v>1</v>
      </c>
      <c r="C8" s="9">
        <f t="shared" ref="C8:H8" si="0">C10+C25+C37+C43+C49</f>
        <v>221679</v>
      </c>
      <c r="D8" s="9">
        <f t="shared" si="0"/>
        <v>209252</v>
      </c>
      <c r="E8" s="9">
        <f t="shared" si="0"/>
        <v>9568</v>
      </c>
      <c r="F8" s="9">
        <f t="shared" si="0"/>
        <v>2103</v>
      </c>
      <c r="G8" s="9">
        <f t="shared" si="0"/>
        <v>530</v>
      </c>
      <c r="H8" s="9">
        <f t="shared" si="0"/>
        <v>226</v>
      </c>
      <c r="I8" s="5"/>
      <c r="J8" s="5"/>
      <c r="K8" s="5"/>
      <c r="L8" s="5"/>
      <c r="M8" s="5"/>
    </row>
    <row r="9" spans="1:13" ht="3" customHeight="1" x14ac:dyDescent="0.25">
      <c r="A9" s="5"/>
      <c r="B9" s="3" t="s">
        <v>1</v>
      </c>
      <c r="C9" s="9"/>
      <c r="D9" s="9"/>
      <c r="E9" s="9"/>
      <c r="F9" s="9"/>
      <c r="G9" s="9"/>
      <c r="H9" s="9"/>
      <c r="I9" s="5"/>
      <c r="J9" s="5"/>
      <c r="K9" s="5"/>
      <c r="L9" s="5"/>
      <c r="M9" s="5"/>
    </row>
    <row r="10" spans="1:13" ht="12" customHeight="1" x14ac:dyDescent="0.25">
      <c r="A10" s="5"/>
      <c r="B10" s="3" t="s">
        <v>2</v>
      </c>
      <c r="C10" s="9">
        <f>SUM(D10:H10)</f>
        <v>100180</v>
      </c>
      <c r="D10" s="9">
        <f>SUM(D11:D24)</f>
        <v>93426</v>
      </c>
      <c r="E10" s="9">
        <f>SUM(E11:E24)</f>
        <v>5069</v>
      </c>
      <c r="F10" s="9">
        <f>SUM(F11:F24)</f>
        <v>1200</v>
      </c>
      <c r="G10" s="9">
        <f>SUM(G11:G24)</f>
        <v>333</v>
      </c>
      <c r="H10" s="9">
        <f>SUM(H11:H24)</f>
        <v>152</v>
      </c>
      <c r="I10" s="5"/>
      <c r="J10" s="5"/>
      <c r="K10" s="5"/>
      <c r="L10" s="5"/>
      <c r="M10" s="5"/>
    </row>
    <row r="11" spans="1:13" ht="12" customHeight="1" x14ac:dyDescent="0.25">
      <c r="A11" s="5"/>
      <c r="B11" s="4" t="s">
        <v>3</v>
      </c>
      <c r="C11" s="10">
        <f>SUM(D11:H11)</f>
        <v>37863</v>
      </c>
      <c r="D11" s="10">
        <v>35054</v>
      </c>
      <c r="E11" s="10">
        <v>2064</v>
      </c>
      <c r="F11" s="10">
        <v>523</v>
      </c>
      <c r="G11" s="10">
        <v>153</v>
      </c>
      <c r="H11" s="10">
        <v>69</v>
      </c>
      <c r="I11" s="5"/>
      <c r="J11" s="5"/>
      <c r="K11" s="5"/>
      <c r="L11" s="5"/>
      <c r="M11" s="5"/>
    </row>
    <row r="12" spans="1:13" ht="12" customHeight="1" x14ac:dyDescent="0.25">
      <c r="A12" s="5"/>
      <c r="B12" s="4" t="s">
        <v>4</v>
      </c>
      <c r="C12" s="10">
        <f t="shared" ref="C12:C24" si="1">SUM(D12:H12)</f>
        <v>9571</v>
      </c>
      <c r="D12" s="10">
        <v>8681</v>
      </c>
      <c r="E12" s="11">
        <v>668</v>
      </c>
      <c r="F12" s="10">
        <v>158</v>
      </c>
      <c r="G12" s="10">
        <v>48</v>
      </c>
      <c r="H12" s="11">
        <v>16</v>
      </c>
      <c r="I12" s="5"/>
      <c r="J12" s="5"/>
      <c r="K12" s="5"/>
      <c r="L12" s="5"/>
      <c r="M12" s="5"/>
    </row>
    <row r="13" spans="1:13" ht="12" customHeight="1" x14ac:dyDescent="0.25">
      <c r="A13" s="5"/>
      <c r="B13" s="4" t="s">
        <v>5</v>
      </c>
      <c r="C13" s="10">
        <f t="shared" si="1"/>
        <v>5889</v>
      </c>
      <c r="D13" s="10">
        <v>5596</v>
      </c>
      <c r="E13" s="10">
        <v>234</v>
      </c>
      <c r="F13" s="10">
        <v>50</v>
      </c>
      <c r="G13" s="10">
        <v>7</v>
      </c>
      <c r="H13" s="10">
        <v>2</v>
      </c>
      <c r="I13" s="5"/>
      <c r="J13" s="5"/>
      <c r="K13" s="5"/>
      <c r="L13" s="5"/>
      <c r="M13" s="5"/>
    </row>
    <row r="14" spans="1:13" ht="12" customHeight="1" x14ac:dyDescent="0.25">
      <c r="A14" s="5"/>
      <c r="B14" s="4" t="s">
        <v>6</v>
      </c>
      <c r="C14" s="10">
        <f t="shared" si="1"/>
        <v>1486</v>
      </c>
      <c r="D14" s="10">
        <v>1456</v>
      </c>
      <c r="E14" s="10">
        <v>26</v>
      </c>
      <c r="F14" s="10">
        <v>4</v>
      </c>
      <c r="G14" s="10" t="s">
        <v>51</v>
      </c>
      <c r="H14" s="11" t="s">
        <v>51</v>
      </c>
      <c r="I14" s="5"/>
      <c r="J14" s="5"/>
      <c r="K14" s="5"/>
      <c r="L14" s="5"/>
      <c r="M14" s="5"/>
    </row>
    <row r="15" spans="1:13" ht="12" customHeight="1" x14ac:dyDescent="0.25">
      <c r="A15" s="5"/>
      <c r="B15" s="4" t="s">
        <v>7</v>
      </c>
      <c r="C15" s="10">
        <f t="shared" si="1"/>
        <v>1865</v>
      </c>
      <c r="D15" s="10">
        <v>1735</v>
      </c>
      <c r="E15" s="10">
        <v>96</v>
      </c>
      <c r="F15" s="10">
        <v>20</v>
      </c>
      <c r="G15" s="10">
        <v>8</v>
      </c>
      <c r="H15" s="10">
        <v>6</v>
      </c>
      <c r="I15" s="5"/>
      <c r="J15" s="5"/>
      <c r="K15" s="5"/>
      <c r="L15" s="5"/>
      <c r="M15" s="5"/>
    </row>
    <row r="16" spans="1:13" ht="12" customHeight="1" x14ac:dyDescent="0.25">
      <c r="A16" s="5"/>
      <c r="B16" s="4" t="s">
        <v>8</v>
      </c>
      <c r="C16" s="10">
        <f t="shared" si="1"/>
        <v>12543</v>
      </c>
      <c r="D16" s="10">
        <v>11346</v>
      </c>
      <c r="E16" s="11">
        <v>906</v>
      </c>
      <c r="F16" s="11">
        <v>225</v>
      </c>
      <c r="G16" s="10">
        <v>45</v>
      </c>
      <c r="H16" s="10">
        <v>21</v>
      </c>
      <c r="I16" s="5"/>
      <c r="J16" s="5"/>
      <c r="K16" s="5"/>
      <c r="L16" s="5"/>
      <c r="M16" s="5"/>
    </row>
    <row r="17" spans="1:13" ht="12" customHeight="1" x14ac:dyDescent="0.25">
      <c r="A17" s="5"/>
      <c r="B17" s="4" t="s">
        <v>9</v>
      </c>
      <c r="C17" s="10">
        <f t="shared" si="1"/>
        <v>1740</v>
      </c>
      <c r="D17" s="10">
        <v>1686</v>
      </c>
      <c r="E17" s="10">
        <v>43</v>
      </c>
      <c r="F17" s="10">
        <v>10</v>
      </c>
      <c r="G17" s="10" t="s">
        <v>51</v>
      </c>
      <c r="H17" s="10">
        <v>1</v>
      </c>
      <c r="I17" s="5"/>
      <c r="J17" s="5"/>
      <c r="K17" s="5"/>
      <c r="L17" s="5"/>
      <c r="M17" s="5"/>
    </row>
    <row r="18" spans="1:13" ht="12" customHeight="1" x14ac:dyDescent="0.25">
      <c r="A18" s="5"/>
      <c r="B18" s="4" t="s">
        <v>10</v>
      </c>
      <c r="C18" s="10">
        <f t="shared" si="1"/>
        <v>6746</v>
      </c>
      <c r="D18" s="10">
        <v>6272</v>
      </c>
      <c r="E18" s="11">
        <v>321</v>
      </c>
      <c r="F18" s="10">
        <v>87</v>
      </c>
      <c r="G18" s="10">
        <v>42</v>
      </c>
      <c r="H18" s="10">
        <v>24</v>
      </c>
      <c r="I18" s="5"/>
      <c r="J18" s="5"/>
      <c r="K18" s="5"/>
      <c r="L18" s="5"/>
      <c r="M18" s="5"/>
    </row>
    <row r="19" spans="1:13" ht="12" customHeight="1" x14ac:dyDescent="0.25">
      <c r="A19" s="5"/>
      <c r="B19" s="4" t="s">
        <v>11</v>
      </c>
      <c r="C19" s="10">
        <f t="shared" si="1"/>
        <v>2064</v>
      </c>
      <c r="D19" s="10">
        <v>2033</v>
      </c>
      <c r="E19" s="10">
        <v>27</v>
      </c>
      <c r="F19" s="10">
        <v>4</v>
      </c>
      <c r="G19" s="10" t="s">
        <v>51</v>
      </c>
      <c r="H19" s="10" t="s">
        <v>51</v>
      </c>
      <c r="I19" s="5"/>
      <c r="J19" s="5"/>
      <c r="K19" s="5"/>
      <c r="L19" s="5"/>
      <c r="M19" s="5"/>
    </row>
    <row r="20" spans="1:13" ht="12" customHeight="1" x14ac:dyDescent="0.25">
      <c r="A20" s="5"/>
      <c r="B20" s="4" t="s">
        <v>12</v>
      </c>
      <c r="C20" s="10">
        <f t="shared" si="1"/>
        <v>3733</v>
      </c>
      <c r="D20" s="10">
        <v>3586</v>
      </c>
      <c r="E20" s="10">
        <v>123</v>
      </c>
      <c r="F20" s="10">
        <v>21</v>
      </c>
      <c r="G20" s="10">
        <v>2</v>
      </c>
      <c r="H20" s="10">
        <v>1</v>
      </c>
      <c r="I20" s="5"/>
      <c r="J20" s="5"/>
      <c r="K20" s="5"/>
      <c r="L20" s="5"/>
      <c r="M20" s="5"/>
    </row>
    <row r="21" spans="1:13" ht="12" customHeight="1" x14ac:dyDescent="0.25">
      <c r="A21" s="5"/>
      <c r="B21" s="4" t="s">
        <v>13</v>
      </c>
      <c r="C21" s="10">
        <f t="shared" si="1"/>
        <v>7511</v>
      </c>
      <c r="D21" s="10">
        <v>7229</v>
      </c>
      <c r="E21" s="10">
        <v>210</v>
      </c>
      <c r="F21" s="10">
        <v>41</v>
      </c>
      <c r="G21" s="10">
        <v>24</v>
      </c>
      <c r="H21" s="10">
        <v>7</v>
      </c>
      <c r="I21" s="5"/>
      <c r="J21" s="5"/>
      <c r="K21" s="5"/>
      <c r="L21" s="5"/>
      <c r="M21" s="5"/>
    </row>
    <row r="22" spans="1:13" ht="12" customHeight="1" x14ac:dyDescent="0.25">
      <c r="A22" s="5"/>
      <c r="B22" s="4" t="s">
        <v>14</v>
      </c>
      <c r="C22" s="10">
        <f t="shared" si="1"/>
        <v>7278</v>
      </c>
      <c r="D22" s="10">
        <v>6912</v>
      </c>
      <c r="E22" s="10">
        <v>305</v>
      </c>
      <c r="F22" s="10">
        <v>52</v>
      </c>
      <c r="G22" s="10">
        <v>4</v>
      </c>
      <c r="H22" s="10">
        <v>5</v>
      </c>
      <c r="I22" s="5"/>
      <c r="J22" s="5"/>
      <c r="K22" s="5"/>
      <c r="L22" s="5"/>
      <c r="M22" s="5"/>
    </row>
    <row r="23" spans="1:13" ht="12" customHeight="1" x14ac:dyDescent="0.25">
      <c r="A23" s="5"/>
      <c r="B23" s="4" t="s">
        <v>15</v>
      </c>
      <c r="C23" s="10">
        <f t="shared" si="1"/>
        <v>1318</v>
      </c>
      <c r="D23" s="11">
        <v>1268</v>
      </c>
      <c r="E23" s="11">
        <v>45</v>
      </c>
      <c r="F23" s="11">
        <v>5</v>
      </c>
      <c r="G23" s="10" t="s">
        <v>51</v>
      </c>
      <c r="H23" s="10" t="s">
        <v>51</v>
      </c>
      <c r="I23" s="5"/>
      <c r="J23" s="5"/>
      <c r="K23" s="5"/>
      <c r="L23" s="5"/>
      <c r="M23" s="5"/>
    </row>
    <row r="24" spans="1:13" ht="12" customHeight="1" x14ac:dyDescent="0.25">
      <c r="A24" s="5"/>
      <c r="B24" s="4" t="s">
        <v>16</v>
      </c>
      <c r="C24" s="10">
        <f t="shared" si="1"/>
        <v>573</v>
      </c>
      <c r="D24" s="10">
        <v>572</v>
      </c>
      <c r="E24" s="10">
        <v>1</v>
      </c>
      <c r="F24" s="10" t="s">
        <v>51</v>
      </c>
      <c r="G24" s="10" t="s">
        <v>51</v>
      </c>
      <c r="H24" s="10" t="s">
        <v>51</v>
      </c>
      <c r="I24" s="5"/>
      <c r="J24" s="5"/>
      <c r="K24" s="5"/>
      <c r="L24" s="5"/>
      <c r="M24" s="5"/>
    </row>
    <row r="25" spans="1:13" ht="12" customHeight="1" x14ac:dyDescent="0.25">
      <c r="A25" s="5"/>
      <c r="B25" s="3" t="s">
        <v>17</v>
      </c>
      <c r="C25" s="9">
        <f>SUM(D25:H25)</f>
        <v>57134</v>
      </c>
      <c r="D25" s="9">
        <f>SUM(D26:D36)</f>
        <v>54283</v>
      </c>
      <c r="E25" s="9">
        <f>SUM(E26:E36)</f>
        <v>2252</v>
      </c>
      <c r="F25" s="9">
        <f>SUM(F26:F36)</f>
        <v>472</v>
      </c>
      <c r="G25" s="9">
        <f>SUM(G26:G36)</f>
        <v>93</v>
      </c>
      <c r="H25" s="9">
        <f>SUM(H26:H36)</f>
        <v>34</v>
      </c>
      <c r="I25" s="5"/>
      <c r="J25" s="5"/>
      <c r="K25" s="5"/>
      <c r="L25" s="5"/>
      <c r="M25" s="5"/>
    </row>
    <row r="26" spans="1:13" ht="12" customHeight="1" x14ac:dyDescent="0.25">
      <c r="A26" s="5"/>
      <c r="B26" s="4" t="s">
        <v>18</v>
      </c>
      <c r="C26" s="10">
        <f t="shared" ref="C26:C36" si="2">SUM(D26:H26)</f>
        <v>16255</v>
      </c>
      <c r="D26" s="10">
        <v>15287</v>
      </c>
      <c r="E26" s="10">
        <v>737</v>
      </c>
      <c r="F26" s="10">
        <v>175</v>
      </c>
      <c r="G26" s="10">
        <v>38</v>
      </c>
      <c r="H26" s="10">
        <v>18</v>
      </c>
      <c r="I26" s="5"/>
      <c r="J26" s="5"/>
      <c r="K26" s="5"/>
      <c r="L26" s="5"/>
      <c r="M26" s="5"/>
    </row>
    <row r="27" spans="1:13" ht="12" customHeight="1" x14ac:dyDescent="0.25">
      <c r="A27" s="5"/>
      <c r="B27" s="4" t="s">
        <v>19</v>
      </c>
      <c r="C27" s="10">
        <f t="shared" si="2"/>
        <v>2144</v>
      </c>
      <c r="D27" s="11">
        <v>2081</v>
      </c>
      <c r="E27" s="11">
        <v>55</v>
      </c>
      <c r="F27" s="10">
        <v>5</v>
      </c>
      <c r="G27" s="10">
        <v>1</v>
      </c>
      <c r="H27" s="10">
        <v>2</v>
      </c>
      <c r="I27" s="5"/>
      <c r="J27" s="5"/>
      <c r="K27" s="5"/>
      <c r="L27" s="5"/>
      <c r="M27" s="5"/>
    </row>
    <row r="28" spans="1:13" ht="12" customHeight="1" x14ac:dyDescent="0.25">
      <c r="A28" s="5"/>
      <c r="B28" s="4" t="s">
        <v>20</v>
      </c>
      <c r="C28" s="10">
        <f t="shared" si="2"/>
        <v>250</v>
      </c>
      <c r="D28" s="10">
        <v>250</v>
      </c>
      <c r="E28" s="10" t="s">
        <v>51</v>
      </c>
      <c r="F28" s="10" t="s">
        <v>51</v>
      </c>
      <c r="G28" s="10" t="s">
        <v>51</v>
      </c>
      <c r="H28" s="10" t="s">
        <v>51</v>
      </c>
      <c r="I28" s="5"/>
      <c r="J28" s="5"/>
      <c r="K28" s="5"/>
      <c r="L28" s="5"/>
      <c r="M28" s="5"/>
    </row>
    <row r="29" spans="1:13" ht="12" customHeight="1" x14ac:dyDescent="0.25">
      <c r="A29" s="5"/>
      <c r="B29" s="4" t="s">
        <v>21</v>
      </c>
      <c r="C29" s="10">
        <f t="shared" si="2"/>
        <v>3453</v>
      </c>
      <c r="D29" s="10">
        <v>3318</v>
      </c>
      <c r="E29" s="10">
        <v>121</v>
      </c>
      <c r="F29" s="10">
        <v>13</v>
      </c>
      <c r="G29" s="10">
        <v>1</v>
      </c>
      <c r="H29" s="10" t="s">
        <v>51</v>
      </c>
      <c r="I29" s="5"/>
      <c r="J29" s="5"/>
      <c r="K29" s="5"/>
      <c r="L29" s="5"/>
      <c r="M29" s="5"/>
    </row>
    <row r="30" spans="1:13" ht="12" customHeight="1" x14ac:dyDescent="0.25">
      <c r="A30" s="5"/>
      <c r="B30" s="4" t="s">
        <v>22</v>
      </c>
      <c r="C30" s="10">
        <f t="shared" si="2"/>
        <v>3289</v>
      </c>
      <c r="D30" s="10">
        <v>3190</v>
      </c>
      <c r="E30" s="10">
        <v>86</v>
      </c>
      <c r="F30" s="10">
        <v>11</v>
      </c>
      <c r="G30" s="10">
        <v>2</v>
      </c>
      <c r="H30" s="10" t="s">
        <v>51</v>
      </c>
      <c r="I30" s="5"/>
      <c r="J30" s="5"/>
      <c r="K30" s="5"/>
      <c r="L30" s="5"/>
      <c r="M30" s="5"/>
    </row>
    <row r="31" spans="1:13" ht="12" customHeight="1" x14ac:dyDescent="0.25">
      <c r="A31" s="5"/>
      <c r="B31" s="4" t="s">
        <v>23</v>
      </c>
      <c r="C31" s="10">
        <f t="shared" si="2"/>
        <v>6648</v>
      </c>
      <c r="D31" s="10">
        <v>6347</v>
      </c>
      <c r="E31" s="10">
        <v>231</v>
      </c>
      <c r="F31" s="10">
        <v>55</v>
      </c>
      <c r="G31" s="10">
        <v>11</v>
      </c>
      <c r="H31" s="10">
        <v>4</v>
      </c>
      <c r="I31" s="5"/>
      <c r="J31" s="5"/>
      <c r="K31" s="5"/>
      <c r="L31" s="5"/>
      <c r="M31" s="5"/>
    </row>
    <row r="32" spans="1:13" ht="12" customHeight="1" x14ac:dyDescent="0.25">
      <c r="A32" s="5"/>
      <c r="B32" s="4" t="s">
        <v>9</v>
      </c>
      <c r="C32" s="10">
        <f t="shared" si="2"/>
        <v>15333</v>
      </c>
      <c r="D32" s="11">
        <v>14426</v>
      </c>
      <c r="E32" s="11">
        <v>715</v>
      </c>
      <c r="F32" s="10">
        <v>153</v>
      </c>
      <c r="G32" s="10">
        <v>31</v>
      </c>
      <c r="H32" s="10">
        <v>8</v>
      </c>
      <c r="I32" s="5"/>
      <c r="J32" s="5"/>
      <c r="K32" s="5"/>
      <c r="L32" s="5"/>
      <c r="M32" s="5"/>
    </row>
    <row r="33" spans="1:13" ht="12" customHeight="1" x14ac:dyDescent="0.25">
      <c r="A33" s="5"/>
      <c r="B33" s="4" t="s">
        <v>24</v>
      </c>
      <c r="C33" s="10">
        <f t="shared" si="2"/>
        <v>481</v>
      </c>
      <c r="D33" s="11">
        <v>469</v>
      </c>
      <c r="E33" s="11">
        <v>8</v>
      </c>
      <c r="F33" s="10">
        <v>3</v>
      </c>
      <c r="G33" s="10">
        <v>1</v>
      </c>
      <c r="H33" s="10" t="s">
        <v>51</v>
      </c>
      <c r="I33" s="5"/>
      <c r="J33" s="5"/>
      <c r="K33" s="5"/>
      <c r="L33" s="5"/>
      <c r="M33" s="5"/>
    </row>
    <row r="34" spans="1:13" ht="12" customHeight="1" x14ac:dyDescent="0.25">
      <c r="A34" s="5"/>
      <c r="B34" s="4" t="s">
        <v>25</v>
      </c>
      <c r="C34" s="10">
        <f t="shared" si="2"/>
        <v>390</v>
      </c>
      <c r="D34" s="10">
        <v>390</v>
      </c>
      <c r="E34" s="10" t="s">
        <v>51</v>
      </c>
      <c r="F34" s="10" t="s">
        <v>51</v>
      </c>
      <c r="G34" s="10" t="s">
        <v>51</v>
      </c>
      <c r="H34" s="10" t="s">
        <v>51</v>
      </c>
      <c r="I34" s="5"/>
      <c r="J34" s="5"/>
      <c r="K34" s="5"/>
      <c r="L34" s="5"/>
      <c r="M34" s="5"/>
    </row>
    <row r="35" spans="1:13" ht="12" customHeight="1" x14ac:dyDescent="0.25">
      <c r="A35" s="5"/>
      <c r="B35" s="4" t="s">
        <v>26</v>
      </c>
      <c r="C35" s="10">
        <f t="shared" si="2"/>
        <v>7503</v>
      </c>
      <c r="D35" s="10">
        <v>7205</v>
      </c>
      <c r="E35" s="10">
        <v>247</v>
      </c>
      <c r="F35" s="10">
        <v>43</v>
      </c>
      <c r="G35" s="10">
        <v>6</v>
      </c>
      <c r="H35" s="10">
        <v>2</v>
      </c>
      <c r="I35" s="5"/>
      <c r="J35" s="5"/>
      <c r="K35" s="5"/>
      <c r="L35" s="5"/>
      <c r="M35" s="5"/>
    </row>
    <row r="36" spans="1:13" ht="12" customHeight="1" x14ac:dyDescent="0.25">
      <c r="A36" s="5"/>
      <c r="B36" s="4" t="s">
        <v>27</v>
      </c>
      <c r="C36" s="10">
        <f t="shared" si="2"/>
        <v>1388</v>
      </c>
      <c r="D36" s="10">
        <v>1320</v>
      </c>
      <c r="E36" s="10">
        <v>52</v>
      </c>
      <c r="F36" s="10">
        <v>14</v>
      </c>
      <c r="G36" s="10">
        <v>2</v>
      </c>
      <c r="H36" s="10" t="s">
        <v>51</v>
      </c>
      <c r="I36" s="5"/>
      <c r="J36" s="5"/>
      <c r="K36" s="5"/>
      <c r="L36" s="5"/>
      <c r="M36" s="5"/>
    </row>
    <row r="37" spans="1:13" ht="12" customHeight="1" x14ac:dyDescent="0.25">
      <c r="A37" s="5"/>
      <c r="B37" s="3" t="s">
        <v>28</v>
      </c>
      <c r="C37" s="9">
        <f>SUM(D37:H37)</f>
        <v>20035</v>
      </c>
      <c r="D37" s="9">
        <f>SUM(D38:D42)</f>
        <v>19296</v>
      </c>
      <c r="E37" s="9">
        <f>SUM(E38:E42)</f>
        <v>567</v>
      </c>
      <c r="F37" s="9">
        <f>SUM(F38:F42)</f>
        <v>124</v>
      </c>
      <c r="G37" s="9">
        <f>SUM(G38:G42)</f>
        <v>36</v>
      </c>
      <c r="H37" s="9">
        <f>SUM(H38:H42)</f>
        <v>12</v>
      </c>
      <c r="I37" s="5"/>
      <c r="J37" s="5"/>
      <c r="K37" s="5"/>
      <c r="L37" s="5"/>
      <c r="M37" s="5"/>
    </row>
    <row r="38" spans="1:13" ht="12" customHeight="1" x14ac:dyDescent="0.25">
      <c r="A38" s="5"/>
      <c r="B38" s="4" t="s">
        <v>29</v>
      </c>
      <c r="C38" s="10">
        <f t="shared" ref="C38:C42" si="3">SUM(D38:H38)</f>
        <v>7677</v>
      </c>
      <c r="D38" s="10">
        <v>7298</v>
      </c>
      <c r="E38" s="11">
        <v>288</v>
      </c>
      <c r="F38" s="10">
        <v>64</v>
      </c>
      <c r="G38" s="10">
        <v>22</v>
      </c>
      <c r="H38" s="10">
        <v>5</v>
      </c>
      <c r="I38" s="5"/>
      <c r="J38" s="5"/>
      <c r="K38" s="5"/>
      <c r="L38" s="5"/>
      <c r="M38" s="5"/>
    </row>
    <row r="39" spans="1:13" ht="12" customHeight="1" x14ac:dyDescent="0.25">
      <c r="A39" s="5"/>
      <c r="B39" s="4" t="s">
        <v>30</v>
      </c>
      <c r="C39" s="10">
        <f t="shared" si="3"/>
        <v>733</v>
      </c>
      <c r="D39" s="10">
        <v>727</v>
      </c>
      <c r="E39" s="11">
        <v>4</v>
      </c>
      <c r="F39" s="10">
        <v>2</v>
      </c>
      <c r="G39" s="10" t="s">
        <v>51</v>
      </c>
      <c r="H39" s="10" t="s">
        <v>51</v>
      </c>
      <c r="I39" s="5"/>
      <c r="J39" s="5"/>
      <c r="K39" s="5"/>
      <c r="L39" s="5"/>
      <c r="M39" s="5"/>
    </row>
    <row r="40" spans="1:13" ht="12" customHeight="1" x14ac:dyDescent="0.25">
      <c r="A40" s="5"/>
      <c r="B40" s="4" t="s">
        <v>31</v>
      </c>
      <c r="C40" s="10">
        <f t="shared" si="3"/>
        <v>1001</v>
      </c>
      <c r="D40" s="10">
        <v>982</v>
      </c>
      <c r="E40" s="10">
        <v>16</v>
      </c>
      <c r="F40" s="10">
        <v>3</v>
      </c>
      <c r="G40" s="10" t="s">
        <v>51</v>
      </c>
      <c r="H40" s="10" t="s">
        <v>51</v>
      </c>
      <c r="I40" s="5"/>
      <c r="J40" s="5"/>
      <c r="K40" s="5"/>
      <c r="L40" s="5"/>
      <c r="M40" s="5"/>
    </row>
    <row r="41" spans="1:13" ht="12" customHeight="1" x14ac:dyDescent="0.25">
      <c r="A41" s="5"/>
      <c r="B41" s="4" t="s">
        <v>32</v>
      </c>
      <c r="C41" s="10">
        <f t="shared" si="3"/>
        <v>4367</v>
      </c>
      <c r="D41" s="10">
        <v>4182</v>
      </c>
      <c r="E41" s="10">
        <v>131</v>
      </c>
      <c r="F41" s="10">
        <v>37</v>
      </c>
      <c r="G41" s="10">
        <v>11</v>
      </c>
      <c r="H41" s="10">
        <v>6</v>
      </c>
      <c r="I41" s="5"/>
      <c r="J41" s="5"/>
      <c r="K41" s="5"/>
      <c r="L41" s="5"/>
      <c r="M41" s="5"/>
    </row>
    <row r="42" spans="1:13" ht="12" customHeight="1" x14ac:dyDescent="0.25">
      <c r="A42" s="5"/>
      <c r="B42" s="4" t="s">
        <v>52</v>
      </c>
      <c r="C42" s="10">
        <f t="shared" si="3"/>
        <v>6257</v>
      </c>
      <c r="D42" s="10">
        <v>6107</v>
      </c>
      <c r="E42" s="10">
        <v>128</v>
      </c>
      <c r="F42" s="10">
        <v>18</v>
      </c>
      <c r="G42" s="10">
        <v>3</v>
      </c>
      <c r="H42" s="10">
        <v>1</v>
      </c>
      <c r="I42" s="5"/>
      <c r="J42" s="5"/>
      <c r="K42" s="5"/>
      <c r="L42" s="5"/>
      <c r="M42" s="5"/>
    </row>
    <row r="43" spans="1:13" ht="12" customHeight="1" x14ac:dyDescent="0.25">
      <c r="A43" s="5"/>
      <c r="B43" s="3" t="s">
        <v>33</v>
      </c>
      <c r="C43" s="9">
        <f>SUM(D43:H43)</f>
        <v>4126</v>
      </c>
      <c r="D43" s="9">
        <f>SUM(D44:D48)</f>
        <v>4026</v>
      </c>
      <c r="E43" s="9">
        <f>SUM(E44:E48)</f>
        <v>84</v>
      </c>
      <c r="F43" s="9">
        <f>SUM(F44:F48)</f>
        <v>14</v>
      </c>
      <c r="G43" s="9">
        <f>SUM(G44:G48)</f>
        <v>2</v>
      </c>
      <c r="H43" s="10" t="s">
        <v>51</v>
      </c>
      <c r="I43" s="5"/>
      <c r="J43" s="5"/>
      <c r="K43" s="5"/>
      <c r="L43" s="5"/>
      <c r="M43" s="5"/>
    </row>
    <row r="44" spans="1:13" ht="12" customHeight="1" x14ac:dyDescent="0.25">
      <c r="A44" s="5"/>
      <c r="B44" s="4" t="s">
        <v>34</v>
      </c>
      <c r="C44" s="10">
        <f t="shared" ref="C44:C47" si="4">SUM(D44:H44)</f>
        <v>2297</v>
      </c>
      <c r="D44" s="10">
        <v>2224</v>
      </c>
      <c r="E44" s="11">
        <v>58</v>
      </c>
      <c r="F44" s="11">
        <v>13</v>
      </c>
      <c r="G44" s="10">
        <v>2</v>
      </c>
      <c r="H44" s="10" t="s">
        <v>51</v>
      </c>
      <c r="I44" s="5"/>
      <c r="J44" s="5"/>
      <c r="K44" s="5"/>
      <c r="L44" s="5"/>
      <c r="M44" s="5"/>
    </row>
    <row r="45" spans="1:13" ht="12" customHeight="1" x14ac:dyDescent="0.25">
      <c r="A45" s="5"/>
      <c r="B45" s="4" t="s">
        <v>35</v>
      </c>
      <c r="C45" s="10">
        <f t="shared" si="4"/>
        <v>477</v>
      </c>
      <c r="D45" s="10">
        <v>466</v>
      </c>
      <c r="E45" s="11">
        <v>11</v>
      </c>
      <c r="F45" s="10" t="s">
        <v>51</v>
      </c>
      <c r="G45" s="10" t="s">
        <v>51</v>
      </c>
      <c r="H45" s="10" t="s">
        <v>51</v>
      </c>
      <c r="I45" s="5"/>
      <c r="J45" s="5"/>
      <c r="K45" s="5"/>
      <c r="L45" s="5"/>
      <c r="M45" s="5"/>
    </row>
    <row r="46" spans="1:13" ht="12" customHeight="1" x14ac:dyDescent="0.25">
      <c r="A46" s="5"/>
      <c r="B46" s="4" t="s">
        <v>36</v>
      </c>
      <c r="C46" s="10">
        <f t="shared" si="4"/>
        <v>937</v>
      </c>
      <c r="D46" s="11">
        <v>930</v>
      </c>
      <c r="E46" s="11">
        <v>7</v>
      </c>
      <c r="F46" s="10" t="s">
        <v>51</v>
      </c>
      <c r="G46" s="10" t="s">
        <v>51</v>
      </c>
      <c r="H46" s="10" t="s">
        <v>51</v>
      </c>
      <c r="I46" s="5"/>
      <c r="J46" s="5"/>
      <c r="K46" s="5"/>
      <c r="L46" s="5"/>
      <c r="M46" s="5"/>
    </row>
    <row r="47" spans="1:13" ht="12" customHeight="1" x14ac:dyDescent="0.25">
      <c r="A47" s="5"/>
      <c r="B47" s="4" t="s">
        <v>37</v>
      </c>
      <c r="C47" s="10">
        <f t="shared" si="4"/>
        <v>292</v>
      </c>
      <c r="D47" s="10">
        <v>289</v>
      </c>
      <c r="E47" s="11">
        <v>2</v>
      </c>
      <c r="F47" s="10">
        <v>1</v>
      </c>
      <c r="G47" s="10" t="s">
        <v>51</v>
      </c>
      <c r="H47" s="10" t="s">
        <v>51</v>
      </c>
      <c r="I47" s="5"/>
      <c r="J47" s="5"/>
      <c r="K47" s="5"/>
      <c r="L47" s="5"/>
      <c r="M47" s="5"/>
    </row>
    <row r="48" spans="1:13" ht="12" customHeight="1" x14ac:dyDescent="0.25">
      <c r="A48" s="5"/>
      <c r="B48" s="4" t="s">
        <v>38</v>
      </c>
      <c r="C48" s="10">
        <f t="shared" ref="C48:C57" si="5">SUM(D48:H48)</f>
        <v>123</v>
      </c>
      <c r="D48" s="10">
        <v>117</v>
      </c>
      <c r="E48" s="10">
        <v>6</v>
      </c>
      <c r="F48" s="10" t="s">
        <v>51</v>
      </c>
      <c r="G48" s="10" t="s">
        <v>51</v>
      </c>
      <c r="H48" s="10" t="s">
        <v>51</v>
      </c>
      <c r="I48" s="5"/>
      <c r="J48" s="5"/>
      <c r="K48" s="5"/>
      <c r="L48" s="5"/>
      <c r="M48" s="5"/>
    </row>
    <row r="49" spans="1:13" ht="12" customHeight="1" x14ac:dyDescent="0.25">
      <c r="A49" s="5"/>
      <c r="B49" s="3" t="s">
        <v>39</v>
      </c>
      <c r="C49" s="9">
        <f t="shared" si="5"/>
        <v>40204</v>
      </c>
      <c r="D49" s="9">
        <f>SUM(D50:D57)</f>
        <v>38221</v>
      </c>
      <c r="E49" s="9">
        <f>SUM(E50:E57)</f>
        <v>1596</v>
      </c>
      <c r="F49" s="9">
        <f>SUM(F50:F57)</f>
        <v>293</v>
      </c>
      <c r="G49" s="9">
        <f>SUM(G50:G57)</f>
        <v>66</v>
      </c>
      <c r="H49" s="9">
        <f>SUM(H50:H57)</f>
        <v>28</v>
      </c>
      <c r="I49" s="5"/>
      <c r="J49" s="5"/>
      <c r="K49" s="5"/>
      <c r="L49" s="5"/>
      <c r="M49" s="5"/>
    </row>
    <row r="50" spans="1:13" ht="12" customHeight="1" x14ac:dyDescent="0.25">
      <c r="A50" s="5"/>
      <c r="B50" s="4" t="s">
        <v>40</v>
      </c>
      <c r="C50" s="10">
        <f t="shared" si="5"/>
        <v>17758</v>
      </c>
      <c r="D50" s="11">
        <v>16792</v>
      </c>
      <c r="E50" s="11">
        <v>792</v>
      </c>
      <c r="F50" s="11">
        <v>133</v>
      </c>
      <c r="G50" s="10">
        <v>30</v>
      </c>
      <c r="H50" s="20">
        <v>11</v>
      </c>
      <c r="I50" s="5"/>
      <c r="J50" s="5"/>
      <c r="K50" s="5"/>
      <c r="L50" s="5"/>
      <c r="M50" s="5"/>
    </row>
    <row r="51" spans="1:13" ht="12" customHeight="1" x14ac:dyDescent="0.25">
      <c r="A51" s="5"/>
      <c r="B51" s="4" t="s">
        <v>60</v>
      </c>
      <c r="C51" s="10">
        <f t="shared" si="5"/>
        <v>384</v>
      </c>
      <c r="D51" s="10">
        <v>381</v>
      </c>
      <c r="E51" s="10">
        <v>2</v>
      </c>
      <c r="F51" s="10">
        <v>1</v>
      </c>
      <c r="G51" s="10" t="s">
        <v>51</v>
      </c>
      <c r="H51" s="20" t="s">
        <v>51</v>
      </c>
      <c r="I51" s="5"/>
      <c r="J51" s="5"/>
      <c r="K51" s="5"/>
      <c r="L51" s="5"/>
      <c r="M51" s="5"/>
    </row>
    <row r="52" spans="1:13" ht="12" customHeight="1" x14ac:dyDescent="0.25">
      <c r="A52" s="5"/>
      <c r="B52" s="4" t="s">
        <v>41</v>
      </c>
      <c r="C52" s="10">
        <f t="shared" si="5"/>
        <v>1679</v>
      </c>
      <c r="D52" s="10">
        <v>1659</v>
      </c>
      <c r="E52" s="10">
        <v>20</v>
      </c>
      <c r="F52" s="10" t="s">
        <v>51</v>
      </c>
      <c r="G52" s="10" t="s">
        <v>51</v>
      </c>
      <c r="H52" s="20" t="s">
        <v>51</v>
      </c>
      <c r="I52" s="5"/>
      <c r="J52" s="5"/>
      <c r="K52" s="5"/>
      <c r="L52" s="5"/>
      <c r="M52" s="5"/>
    </row>
    <row r="53" spans="1:13" ht="12" customHeight="1" x14ac:dyDescent="0.25">
      <c r="A53" s="5"/>
      <c r="B53" s="4" t="s">
        <v>42</v>
      </c>
      <c r="C53" s="10">
        <f t="shared" si="5"/>
        <v>3713</v>
      </c>
      <c r="D53" s="10">
        <v>3632</v>
      </c>
      <c r="E53" s="10">
        <v>62</v>
      </c>
      <c r="F53" s="11">
        <v>15</v>
      </c>
      <c r="G53" s="10">
        <v>3</v>
      </c>
      <c r="H53" s="20">
        <v>1</v>
      </c>
      <c r="I53" s="5"/>
      <c r="J53" s="5"/>
      <c r="K53" s="5"/>
      <c r="L53" s="5"/>
      <c r="M53" s="5"/>
    </row>
    <row r="54" spans="1:13" ht="12" customHeight="1" x14ac:dyDescent="0.25">
      <c r="A54" s="5"/>
      <c r="B54" s="4" t="s">
        <v>43</v>
      </c>
      <c r="C54" s="10">
        <f t="shared" si="5"/>
        <v>1750</v>
      </c>
      <c r="D54" s="10">
        <v>1615</v>
      </c>
      <c r="E54" s="10">
        <v>101</v>
      </c>
      <c r="F54" s="10">
        <v>20</v>
      </c>
      <c r="G54" s="10">
        <v>9</v>
      </c>
      <c r="H54" s="20">
        <v>5</v>
      </c>
      <c r="I54" s="5"/>
      <c r="J54" s="5"/>
      <c r="K54" s="5"/>
      <c r="L54" s="5"/>
      <c r="M54" s="5"/>
    </row>
    <row r="55" spans="1:13" ht="12" customHeight="1" x14ac:dyDescent="0.25">
      <c r="A55" s="5"/>
      <c r="B55" s="4" t="s">
        <v>44</v>
      </c>
      <c r="C55" s="10">
        <f t="shared" si="5"/>
        <v>3458</v>
      </c>
      <c r="D55" s="10">
        <v>3285</v>
      </c>
      <c r="E55" s="10">
        <v>130</v>
      </c>
      <c r="F55" s="10">
        <v>28</v>
      </c>
      <c r="G55" s="10">
        <v>10</v>
      </c>
      <c r="H55" s="20">
        <v>5</v>
      </c>
      <c r="I55" s="5"/>
      <c r="J55" s="5"/>
      <c r="K55" s="5"/>
      <c r="L55" s="5"/>
      <c r="M55" s="5"/>
    </row>
    <row r="56" spans="1:13" ht="12" customHeight="1" x14ac:dyDescent="0.25">
      <c r="A56" s="5"/>
      <c r="B56" s="4" t="s">
        <v>45</v>
      </c>
      <c r="C56" s="10">
        <f t="shared" si="5"/>
        <v>6841</v>
      </c>
      <c r="D56" s="10">
        <v>6504</v>
      </c>
      <c r="E56" s="10">
        <v>274</v>
      </c>
      <c r="F56" s="10">
        <v>52</v>
      </c>
      <c r="G56" s="10">
        <v>7</v>
      </c>
      <c r="H56" s="20">
        <v>4</v>
      </c>
      <c r="I56" s="5"/>
      <c r="J56" s="5"/>
      <c r="K56" s="5"/>
      <c r="L56" s="5"/>
      <c r="M56" s="5"/>
    </row>
    <row r="57" spans="1:13" ht="12" customHeight="1" x14ac:dyDescent="0.25">
      <c r="A57" s="5"/>
      <c r="B57" s="4" t="s">
        <v>46</v>
      </c>
      <c r="C57" s="10">
        <f t="shared" si="5"/>
        <v>4621</v>
      </c>
      <c r="D57" s="19">
        <v>4353</v>
      </c>
      <c r="E57" s="19">
        <v>215</v>
      </c>
      <c r="F57" s="19">
        <v>44</v>
      </c>
      <c r="G57" s="19">
        <v>7</v>
      </c>
      <c r="H57" s="19">
        <v>2</v>
      </c>
      <c r="I57" s="5"/>
      <c r="J57" s="5"/>
      <c r="K57" s="5"/>
      <c r="L57" s="5"/>
      <c r="M57" s="5"/>
    </row>
    <row r="58" spans="1:13" ht="3" customHeight="1" x14ac:dyDescent="0.25">
      <c r="A58" s="5"/>
      <c r="B58" s="13"/>
      <c r="C58" s="17"/>
      <c r="D58" s="18"/>
      <c r="E58" s="18"/>
      <c r="F58" s="18"/>
      <c r="G58" s="18"/>
      <c r="H58" s="18"/>
      <c r="I58" s="5"/>
      <c r="J58" s="5"/>
      <c r="K58" s="5"/>
      <c r="L58" s="5"/>
      <c r="M58" s="5"/>
    </row>
    <row r="59" spans="1:13" ht="9.9499999999999993" customHeight="1" x14ac:dyDescent="0.2">
      <c r="A59" s="5"/>
      <c r="B59" s="14" t="s">
        <v>58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9.9499999999999993" customHeight="1" x14ac:dyDescent="0.2">
      <c r="A60" s="5"/>
      <c r="B60" s="1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">
      <c r="A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</sheetData>
  <mergeCells count="5">
    <mergeCell ref="D5:H5"/>
    <mergeCell ref="B2:H2"/>
    <mergeCell ref="B3:H3"/>
    <mergeCell ref="C5:C6"/>
    <mergeCell ref="B5:B6"/>
  </mergeCells>
  <phoneticPr fontId="0" type="noConversion"/>
  <printOptions horizontalCentered="1" gridLinesSet="0"/>
  <pageMargins left="0.43307086614173229" right="0.9055118110236221" top="0.70866141732283472" bottom="1.1417322834645669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4,26  </vt:lpstr>
      <vt:lpstr>'  4,26  '!Área_de_impresión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Centro de Edición</dc:creator>
  <cp:keywords/>
  <dc:description/>
  <cp:lastModifiedBy>LUIS CANO</cp:lastModifiedBy>
  <cp:lastPrinted>2001-08-01T18:26:24Z</cp:lastPrinted>
  <dcterms:created xsi:type="dcterms:W3CDTF">1997-06-05T18:53:19Z</dcterms:created>
  <dcterms:modified xsi:type="dcterms:W3CDTF">2023-09-05T00:13:44Z</dcterms:modified>
</cp:coreProperties>
</file>