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7 Empleo y Previsión Social                                        OK\"/>
    </mc:Choice>
  </mc:AlternateContent>
  <bookViews>
    <workbookView xWindow="30" yWindow="-45" windowWidth="10545" windowHeight="10035"/>
  </bookViews>
  <sheets>
    <sheet name="  7.5  " sheetId="1" r:id="rId1"/>
  </sheets>
  <definedNames>
    <definedName name="_xlnm.Print_Area" localSheetId="0">'  7.5  '!$B$2:$I$29</definedName>
  </definedNames>
  <calcPr calcId="162913"/>
</workbook>
</file>

<file path=xl/calcChain.xml><?xml version="1.0" encoding="utf-8"?>
<calcChain xmlns="http://schemas.openxmlformats.org/spreadsheetml/2006/main">
  <c r="C21" i="1" l="1"/>
  <c r="C20" i="1"/>
  <c r="I15" i="1"/>
  <c r="H15" i="1"/>
  <c r="I14" i="1"/>
  <c r="H14" i="1"/>
  <c r="I13" i="1"/>
  <c r="H13" i="1"/>
  <c r="I12" i="1"/>
  <c r="H12" i="1"/>
  <c r="I11" i="1"/>
  <c r="H11" i="1"/>
  <c r="D11" i="1"/>
  <c r="E22" i="1" l="1"/>
  <c r="D22" i="1"/>
  <c r="D16" i="1"/>
  <c r="E16" i="1"/>
  <c r="E15" i="1"/>
  <c r="D15" i="1"/>
  <c r="E14" i="1"/>
  <c r="D14" i="1"/>
  <c r="E13" i="1"/>
  <c r="D13" i="1"/>
  <c r="E12" i="1"/>
  <c r="D12" i="1"/>
  <c r="E11" i="1"/>
  <c r="D10" i="1" l="1"/>
  <c r="E10" i="1"/>
  <c r="C18" i="1"/>
  <c r="C19" i="1"/>
  <c r="C17" i="1"/>
  <c r="C27" i="1"/>
  <c r="C26" i="1"/>
  <c r="C25" i="1"/>
  <c r="C24" i="1"/>
  <c r="C23" i="1"/>
  <c r="G27" i="1"/>
  <c r="G26" i="1"/>
  <c r="G25" i="1"/>
  <c r="G24" i="1"/>
  <c r="G23" i="1"/>
  <c r="G21" i="1"/>
  <c r="G20" i="1"/>
  <c r="G19" i="1"/>
  <c r="G18" i="1"/>
  <c r="G17" i="1"/>
  <c r="I22" i="1"/>
  <c r="H22" i="1"/>
  <c r="I16" i="1"/>
  <c r="H16" i="1"/>
  <c r="I10" i="1"/>
  <c r="H10" i="1"/>
  <c r="C22" i="1" l="1"/>
  <c r="C13" i="1"/>
  <c r="G12" i="1"/>
  <c r="C12" i="1"/>
  <c r="C11" i="1"/>
  <c r="C16" i="1"/>
  <c r="G11" i="1"/>
  <c r="C14" i="1"/>
  <c r="C15" i="1"/>
  <c r="G13" i="1"/>
  <c r="G14" i="1"/>
  <c r="G15" i="1"/>
  <c r="G22" i="1"/>
  <c r="G16" i="1"/>
  <c r="C10" i="1" l="1"/>
  <c r="G10" i="1"/>
</calcChain>
</file>

<file path=xl/sharedStrings.xml><?xml version="1.0" encoding="utf-8"?>
<sst xmlns="http://schemas.openxmlformats.org/spreadsheetml/2006/main" count="33" uniqueCount="19">
  <si>
    <t>Censo 2007</t>
  </si>
  <si>
    <t>Censo 2017</t>
  </si>
  <si>
    <t>Urbana</t>
  </si>
  <si>
    <t>Rural</t>
  </si>
  <si>
    <t xml:space="preserve">Total </t>
  </si>
  <si>
    <t>Hombre</t>
  </si>
  <si>
    <t>Mujer</t>
  </si>
  <si>
    <t>Total</t>
  </si>
  <si>
    <t>Sexo</t>
  </si>
  <si>
    <t>De 14 a 29 años</t>
  </si>
  <si>
    <t>De 30 a 39 años</t>
  </si>
  <si>
    <t>De 40 a 49 años</t>
  </si>
  <si>
    <t>De 50 a 59 años</t>
  </si>
  <si>
    <t>De 60 y más años</t>
  </si>
  <si>
    <t>Área de residencia    /    Grupos de edad</t>
  </si>
  <si>
    <t xml:space="preserve">7.5 ICA: POBLACIÓN CENSADA EN EDAD DE TRABAJAR POR SEXO, SEGÚN ÁREA DE RESIDENCIA  </t>
  </si>
  <si>
    <t>Fuente: Instituto Nacional de Estadística e Informática - Censos Nacionales de Población y Vivienda.</t>
  </si>
  <si>
    <t xml:space="preserve">      Y GRUPOS DE EDAD, CENSOS NACIONALES 2007 Y 2017</t>
  </si>
  <si>
    <t xml:space="preserve">   (Población de 14 y más años de edad)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</si>
</sst>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##\ ###"/>
    <numFmt numFmtId="166" formatCode="#\ ###\ ###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11"/>
      <color theme="0"/>
      <name val="Arial Narrow"/>
      <family val="2"/>
    </font>
    <font>
      <sz val="7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44">
    <xf numFmtId="0" fontId="0" fillId="0" borderId="0" xfId="0"/>
    <xf numFmtId="0" fontId="5" fillId="0" borderId="0" xfId="0" applyFont="1"/>
    <xf numFmtId="0" fontId="2" fillId="2" borderId="0" xfId="0" applyFont="1" applyFill="1" applyBorder="1" applyAlignment="1">
      <alignment horizontal="left" vertical="center"/>
    </xf>
    <xf numFmtId="0" fontId="5" fillId="0" borderId="0" xfId="0" applyFont="1" applyBorder="1"/>
    <xf numFmtId="0" fontId="1" fillId="0" borderId="0" xfId="0" applyFont="1" applyBorder="1"/>
    <xf numFmtId="0" fontId="1" fillId="0" borderId="0" xfId="2" applyFont="1" applyFill="1" applyBorder="1"/>
    <xf numFmtId="0" fontId="6" fillId="0" borderId="0" xfId="0" applyFont="1"/>
    <xf numFmtId="0" fontId="5" fillId="0" borderId="0" xfId="0" applyFont="1" applyAlignment="1">
      <alignment vertical="center"/>
    </xf>
    <xf numFmtId="164" fontId="1" fillId="2" borderId="1" xfId="1" applyNumberFormat="1" applyFont="1" applyFill="1" applyBorder="1" applyAlignment="1">
      <alignment horizontal="right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7" fillId="2" borderId="0" xfId="0" applyFont="1" applyFill="1" applyAlignment="1"/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65" fontId="1" fillId="2" borderId="0" xfId="1" applyNumberFormat="1" applyFont="1" applyFill="1" applyBorder="1" applyAlignment="1">
      <alignment horizontal="right" vertical="center"/>
    </xf>
    <xf numFmtId="166" fontId="2" fillId="0" borderId="0" xfId="0" applyNumberFormat="1" applyFont="1" applyFill="1" applyBorder="1" applyAlignment="1">
      <alignment horizontal="right" vertical="center"/>
    </xf>
    <xf numFmtId="166" fontId="1" fillId="0" borderId="0" xfId="0" applyNumberFormat="1" applyFont="1" applyFill="1" applyBorder="1" applyAlignment="1">
      <alignment horizontal="right" vertical="center"/>
    </xf>
    <xf numFmtId="166" fontId="1" fillId="0" borderId="0" xfId="2" applyNumberFormat="1" applyFont="1" applyFill="1" applyBorder="1"/>
    <xf numFmtId="166" fontId="5" fillId="0" borderId="0" xfId="0" applyNumberFormat="1" applyFont="1"/>
    <xf numFmtId="167" fontId="5" fillId="0" borderId="0" xfId="0" applyNumberFormat="1" applyFont="1"/>
    <xf numFmtId="0" fontId="2" fillId="2" borderId="1" xfId="0" applyFont="1" applyFill="1" applyBorder="1" applyAlignment="1">
      <alignment horizontal="right" vertical="center" wrapText="1"/>
    </xf>
    <xf numFmtId="0" fontId="9" fillId="0" borderId="0" xfId="0" applyFont="1"/>
    <xf numFmtId="0" fontId="1" fillId="0" borderId="0" xfId="0" applyFont="1" applyBorder="1" applyAlignment="1">
      <alignment horizontal="left" vertical="center" indent="1"/>
    </xf>
    <xf numFmtId="0" fontId="2" fillId="2" borderId="1" xfId="0" applyFont="1" applyFill="1" applyBorder="1" applyAlignment="1">
      <alignment horizontal="right" vertical="center" wrapText="1"/>
    </xf>
    <xf numFmtId="0" fontId="10" fillId="0" borderId="0" xfId="0" applyFont="1" applyAlignment="1"/>
    <xf numFmtId="0" fontId="2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6" xfId="0" applyBorder="1"/>
    <xf numFmtId="0" fontId="2" fillId="2" borderId="1" xfId="0" applyFont="1" applyFill="1" applyBorder="1" applyAlignment="1">
      <alignment horizontal="right" vertical="center"/>
    </xf>
    <xf numFmtId="164" fontId="1" fillId="2" borderId="3" xfId="1" applyNumberFormat="1" applyFont="1" applyFill="1" applyBorder="1" applyAlignment="1">
      <alignment horizontal="right" vertical="center"/>
    </xf>
    <xf numFmtId="166" fontId="2" fillId="0" borderId="0" xfId="0" applyNumberFormat="1" applyFont="1" applyFill="1" applyBorder="1" applyAlignment="1">
      <alignment horizontal="right" vertical="top"/>
    </xf>
    <xf numFmtId="166" fontId="1" fillId="0" borderId="0" xfId="2" applyNumberFormat="1" applyFont="1" applyFill="1" applyBorder="1" applyAlignment="1">
      <alignment horizontal="right" vertical="top"/>
    </xf>
    <xf numFmtId="165" fontId="1" fillId="2" borderId="0" xfId="0" applyNumberFormat="1" applyFont="1" applyFill="1" applyBorder="1" applyAlignment="1">
      <alignment horizontal="right" vertical="top"/>
    </xf>
    <xf numFmtId="165" fontId="1" fillId="2" borderId="0" xfId="1" applyNumberFormat="1" applyFont="1" applyFill="1" applyBorder="1" applyAlignment="1">
      <alignment horizontal="right" vertical="top"/>
    </xf>
    <xf numFmtId="166" fontId="1" fillId="0" borderId="0" xfId="2" applyNumberFormat="1" applyFont="1" applyFill="1" applyBorder="1" applyAlignment="1">
      <alignment vertical="top"/>
    </xf>
    <xf numFmtId="165" fontId="1" fillId="0" borderId="0" xfId="2" applyNumberFormat="1" applyFont="1" applyFill="1" applyBorder="1" applyAlignment="1">
      <alignment vertical="top"/>
    </xf>
    <xf numFmtId="0" fontId="2" fillId="2" borderId="6" xfId="0" applyFont="1" applyFill="1" applyBorder="1" applyAlignment="1">
      <alignment horizontal="right" vertical="center" indent="1"/>
    </xf>
    <xf numFmtId="0" fontId="2" fillId="2" borderId="1" xfId="0" applyFont="1" applyFill="1" applyBorder="1" applyAlignment="1">
      <alignment horizontal="right" vertical="center" inden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center"/>
    </xf>
  </cellXfs>
  <cellStyles count="3">
    <cellStyle name="Normal" xfId="0" builtinId="0"/>
    <cellStyle name="Normal_exell-telefono-desagregado" xfId="1"/>
    <cellStyle name="Normal_indicadores MILENIO-ENCO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tabSelected="1" zoomScale="175" zoomScaleNormal="175" workbookViewId="0">
      <selection activeCell="B3" sqref="B3"/>
    </sheetView>
  </sheetViews>
  <sheetFormatPr baseColWidth="10" defaultRowHeight="15" x14ac:dyDescent="0.25"/>
  <cols>
    <col min="1" max="1" width="1.7109375" customWidth="1"/>
    <col min="2" max="2" width="18.7109375" customWidth="1"/>
    <col min="3" max="5" width="9.7109375" customWidth="1"/>
    <col min="6" max="6" width="1.7109375" customWidth="1"/>
    <col min="7" max="9" width="9.7109375" customWidth="1"/>
    <col min="10" max="11" width="13" customWidth="1"/>
    <col min="13" max="13" width="9.7109375" customWidth="1"/>
    <col min="14" max="15" width="8.7109375" customWidth="1"/>
  </cols>
  <sheetData>
    <row r="1" spans="1:20" ht="9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"/>
      <c r="R1" s="6"/>
      <c r="S1" s="6"/>
      <c r="T1" s="6"/>
    </row>
    <row r="2" spans="1:20" ht="12" customHeight="1" x14ac:dyDescent="0.3">
      <c r="A2" s="1"/>
      <c r="B2" s="10" t="s">
        <v>15</v>
      </c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  <c r="Q2" s="6"/>
      <c r="R2" s="6"/>
      <c r="S2" s="6"/>
      <c r="T2" s="6"/>
    </row>
    <row r="3" spans="1:20" ht="12" customHeight="1" x14ac:dyDescent="0.3">
      <c r="A3" s="1"/>
      <c r="B3" s="10" t="s">
        <v>17</v>
      </c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6"/>
      <c r="R3" s="6"/>
      <c r="S3" s="6"/>
      <c r="T3" s="6"/>
    </row>
    <row r="4" spans="1:20" ht="11.25" customHeight="1" x14ac:dyDescent="0.3">
      <c r="A4" s="1"/>
      <c r="B4" s="22" t="s">
        <v>18</v>
      </c>
      <c r="C4" s="3"/>
      <c r="D4" s="3"/>
      <c r="E4" s="3"/>
      <c r="F4" s="3"/>
      <c r="G4" s="3"/>
      <c r="H4" s="3"/>
      <c r="I4" s="3"/>
      <c r="J4" s="1"/>
      <c r="K4" s="1"/>
      <c r="L4" s="1"/>
      <c r="M4" s="1"/>
      <c r="N4" s="1"/>
      <c r="O4" s="1"/>
      <c r="P4" s="1"/>
      <c r="Q4" s="6"/>
      <c r="R4" s="6"/>
      <c r="S4" s="6"/>
      <c r="T4" s="6"/>
    </row>
    <row r="5" spans="1:20" ht="3" customHeight="1" x14ac:dyDescent="0.3">
      <c r="A5" s="1"/>
      <c r="B5" s="4"/>
      <c r="C5" s="3"/>
      <c r="D5" s="3"/>
      <c r="E5" s="3"/>
      <c r="F5" s="3"/>
      <c r="G5" s="3"/>
      <c r="H5" s="3"/>
      <c r="I5" s="3"/>
      <c r="J5" s="1"/>
      <c r="K5" s="1"/>
      <c r="L5" s="1"/>
      <c r="M5" s="1"/>
      <c r="N5" s="1"/>
      <c r="O5" s="1"/>
      <c r="P5" s="1"/>
      <c r="Q5" s="6"/>
      <c r="R5" s="6"/>
      <c r="S5" s="6"/>
      <c r="T5" s="6"/>
    </row>
    <row r="6" spans="1:20" ht="13.5" customHeight="1" x14ac:dyDescent="0.3">
      <c r="A6" s="1"/>
      <c r="B6" s="38" t="s">
        <v>14</v>
      </c>
      <c r="C6" s="40" t="s">
        <v>0</v>
      </c>
      <c r="D6" s="41"/>
      <c r="E6" s="41"/>
      <c r="F6" s="27"/>
      <c r="G6" s="42" t="s">
        <v>1</v>
      </c>
      <c r="H6" s="42"/>
      <c r="I6" s="42"/>
      <c r="J6" s="1"/>
      <c r="K6" s="1"/>
      <c r="L6" s="1"/>
      <c r="M6" s="1"/>
      <c r="N6" s="1"/>
      <c r="O6" s="1"/>
      <c r="P6" s="1"/>
      <c r="Q6" s="6"/>
      <c r="R6" s="6"/>
      <c r="S6" s="6"/>
      <c r="T6" s="6"/>
    </row>
    <row r="7" spans="1:20" ht="12" customHeight="1" x14ac:dyDescent="0.3">
      <c r="A7" s="1"/>
      <c r="B7" s="39"/>
      <c r="C7" s="36" t="s">
        <v>7</v>
      </c>
      <c r="D7" s="43" t="s">
        <v>8</v>
      </c>
      <c r="E7" s="43"/>
      <c r="F7" s="25"/>
      <c r="G7" s="36" t="s">
        <v>7</v>
      </c>
      <c r="H7" s="43" t="s">
        <v>8</v>
      </c>
      <c r="I7" s="43"/>
      <c r="J7" s="1"/>
      <c r="K7" s="1"/>
      <c r="L7" s="1"/>
      <c r="M7" s="1"/>
      <c r="N7" s="1"/>
      <c r="O7" s="1"/>
      <c r="P7" s="1"/>
      <c r="Q7" s="6"/>
      <c r="R7" s="6"/>
      <c r="S7" s="6"/>
      <c r="T7" s="6"/>
    </row>
    <row r="8" spans="1:20" ht="12.75" customHeight="1" x14ac:dyDescent="0.3">
      <c r="A8" s="1"/>
      <c r="B8" s="39"/>
      <c r="C8" s="37"/>
      <c r="D8" s="28" t="s">
        <v>5</v>
      </c>
      <c r="E8" s="20" t="s">
        <v>6</v>
      </c>
      <c r="F8" s="26"/>
      <c r="G8" s="37"/>
      <c r="H8" s="28" t="s">
        <v>5</v>
      </c>
      <c r="I8" s="23" t="s">
        <v>6</v>
      </c>
      <c r="J8" s="1"/>
      <c r="K8" s="1"/>
      <c r="L8" s="1"/>
      <c r="M8" s="1"/>
      <c r="N8" s="1"/>
      <c r="O8" s="1"/>
      <c r="P8" s="1"/>
      <c r="Q8" s="6"/>
      <c r="R8" s="6"/>
      <c r="S8" s="6"/>
      <c r="T8" s="6"/>
    </row>
    <row r="9" spans="1:20" ht="3" customHeight="1" x14ac:dyDescent="0.3">
      <c r="A9" s="1"/>
      <c r="B9" s="12"/>
      <c r="C9" s="5"/>
      <c r="D9" s="5"/>
      <c r="E9" s="5"/>
      <c r="F9" s="5"/>
      <c r="G9" s="5"/>
      <c r="H9" s="5"/>
      <c r="I9" s="5"/>
      <c r="J9" s="1"/>
      <c r="K9" s="1"/>
      <c r="L9" s="1"/>
      <c r="M9" s="1"/>
      <c r="N9" s="1"/>
      <c r="O9" s="1"/>
      <c r="P9" s="1"/>
      <c r="Q9" s="6"/>
      <c r="R9" s="6"/>
      <c r="S9" s="6"/>
      <c r="T9" s="6"/>
    </row>
    <row r="10" spans="1:20" ht="12" customHeight="1" x14ac:dyDescent="0.3">
      <c r="A10" s="1"/>
      <c r="B10" s="13" t="s">
        <v>4</v>
      </c>
      <c r="C10" s="30">
        <f>SUM(C11:C15)</f>
        <v>521504</v>
      </c>
      <c r="D10" s="30">
        <f>SUM(D11:D15)</f>
        <v>255963</v>
      </c>
      <c r="E10" s="30">
        <f>SUM(E11:E15)</f>
        <v>265541</v>
      </c>
      <c r="F10" s="15"/>
      <c r="G10" s="30">
        <f>SUM(G11:G15)</f>
        <v>632667</v>
      </c>
      <c r="H10" s="30">
        <f>SUM(H11:H15)</f>
        <v>309079</v>
      </c>
      <c r="I10" s="30">
        <f>SUM(I11:I15)</f>
        <v>323588</v>
      </c>
      <c r="J10" s="1"/>
      <c r="K10" s="1"/>
      <c r="L10" s="18"/>
      <c r="M10" s="19"/>
      <c r="N10" s="1"/>
      <c r="O10" s="1"/>
      <c r="P10" s="1"/>
      <c r="Q10" s="6"/>
      <c r="R10" s="6"/>
      <c r="S10" s="6"/>
      <c r="T10" s="6"/>
    </row>
    <row r="11" spans="1:20" ht="12" customHeight="1" x14ac:dyDescent="0.3">
      <c r="A11" s="1"/>
      <c r="B11" s="12" t="s">
        <v>9</v>
      </c>
      <c r="C11" s="31">
        <f t="shared" ref="C11:E15" si="0">C17+C23</f>
        <v>212397</v>
      </c>
      <c r="D11" s="31">
        <f t="shared" si="0"/>
        <v>106168</v>
      </c>
      <c r="E11" s="31">
        <f t="shared" si="0"/>
        <v>106229</v>
      </c>
      <c r="F11" s="17"/>
      <c r="G11" s="34">
        <f t="shared" ref="G11:I15" si="1">G17+G23</f>
        <v>224870</v>
      </c>
      <c r="H11" s="31">
        <f t="shared" si="1"/>
        <v>111543</v>
      </c>
      <c r="I11" s="31">
        <f t="shared" si="1"/>
        <v>113327</v>
      </c>
      <c r="J11" s="1"/>
      <c r="K11" s="1"/>
      <c r="L11" s="18"/>
      <c r="M11" s="19"/>
      <c r="N11" s="1"/>
      <c r="O11" s="1"/>
      <c r="P11" s="1"/>
      <c r="Q11" s="6"/>
      <c r="R11" s="6"/>
      <c r="S11" s="6"/>
      <c r="T11" s="6"/>
    </row>
    <row r="12" spans="1:20" ht="12" customHeight="1" x14ac:dyDescent="0.3">
      <c r="A12" s="1"/>
      <c r="B12" s="12" t="s">
        <v>10</v>
      </c>
      <c r="C12" s="31">
        <f t="shared" si="0"/>
        <v>104791</v>
      </c>
      <c r="D12" s="31">
        <f t="shared" si="0"/>
        <v>50618</v>
      </c>
      <c r="E12" s="31">
        <f t="shared" si="0"/>
        <v>54173</v>
      </c>
      <c r="F12" s="17"/>
      <c r="G12" s="34">
        <f t="shared" si="1"/>
        <v>126537</v>
      </c>
      <c r="H12" s="31">
        <f t="shared" si="1"/>
        <v>62714</v>
      </c>
      <c r="I12" s="31">
        <f t="shared" si="1"/>
        <v>63823</v>
      </c>
      <c r="J12" s="1"/>
      <c r="K12" s="1"/>
      <c r="L12" s="18"/>
      <c r="M12" s="19"/>
      <c r="N12" s="1"/>
      <c r="O12" s="1"/>
      <c r="P12" s="1"/>
      <c r="Q12" s="6"/>
      <c r="R12" s="6"/>
      <c r="S12" s="6"/>
      <c r="T12" s="6"/>
    </row>
    <row r="13" spans="1:20" ht="12" customHeight="1" x14ac:dyDescent="0.3">
      <c r="A13" s="1"/>
      <c r="B13" s="12" t="s">
        <v>11</v>
      </c>
      <c r="C13" s="31">
        <f t="shared" si="0"/>
        <v>79525</v>
      </c>
      <c r="D13" s="31">
        <f t="shared" si="0"/>
        <v>38232</v>
      </c>
      <c r="E13" s="31">
        <f t="shared" si="0"/>
        <v>41293</v>
      </c>
      <c r="F13" s="17"/>
      <c r="G13" s="34">
        <f t="shared" si="1"/>
        <v>104534</v>
      </c>
      <c r="H13" s="31">
        <f t="shared" si="1"/>
        <v>50401</v>
      </c>
      <c r="I13" s="31">
        <f t="shared" si="1"/>
        <v>54133</v>
      </c>
      <c r="J13" s="1"/>
      <c r="K13" s="1"/>
      <c r="L13" s="18"/>
      <c r="M13" s="19"/>
      <c r="N13" s="1"/>
      <c r="O13" s="1"/>
      <c r="P13" s="1"/>
      <c r="Q13" s="6"/>
      <c r="R13" s="6"/>
      <c r="S13" s="6"/>
      <c r="T13" s="6"/>
    </row>
    <row r="14" spans="1:20" ht="12" customHeight="1" x14ac:dyDescent="0.3">
      <c r="A14" s="1"/>
      <c r="B14" s="12" t="s">
        <v>12</v>
      </c>
      <c r="C14" s="31">
        <f t="shared" si="0"/>
        <v>56045</v>
      </c>
      <c r="D14" s="31">
        <f t="shared" si="0"/>
        <v>26951</v>
      </c>
      <c r="E14" s="31">
        <f t="shared" si="0"/>
        <v>29094</v>
      </c>
      <c r="F14" s="17"/>
      <c r="G14" s="34">
        <f t="shared" si="1"/>
        <v>77813</v>
      </c>
      <c r="H14" s="31">
        <f t="shared" si="1"/>
        <v>37281</v>
      </c>
      <c r="I14" s="31">
        <f t="shared" si="1"/>
        <v>40532</v>
      </c>
      <c r="J14" s="1"/>
      <c r="K14" s="1"/>
      <c r="L14" s="18"/>
      <c r="M14" s="19"/>
      <c r="N14" s="1"/>
      <c r="O14" s="1"/>
      <c r="P14" s="1"/>
      <c r="Q14" s="6"/>
      <c r="R14" s="6"/>
      <c r="S14" s="6"/>
      <c r="T14" s="6"/>
    </row>
    <row r="15" spans="1:20" ht="12" customHeight="1" x14ac:dyDescent="0.3">
      <c r="A15" s="1"/>
      <c r="B15" s="12" t="s">
        <v>13</v>
      </c>
      <c r="C15" s="31">
        <f t="shared" si="0"/>
        <v>68746</v>
      </c>
      <c r="D15" s="31">
        <f t="shared" si="0"/>
        <v>33994</v>
      </c>
      <c r="E15" s="31">
        <f t="shared" si="0"/>
        <v>34752</v>
      </c>
      <c r="F15" s="17"/>
      <c r="G15" s="34">
        <f t="shared" si="1"/>
        <v>98913</v>
      </c>
      <c r="H15" s="31">
        <f t="shared" si="1"/>
        <v>47140</v>
      </c>
      <c r="I15" s="31">
        <f t="shared" si="1"/>
        <v>51773</v>
      </c>
      <c r="J15" s="1"/>
      <c r="K15" s="1"/>
      <c r="L15" s="18"/>
      <c r="M15" s="19"/>
      <c r="N15" s="1"/>
      <c r="O15" s="1"/>
      <c r="P15" s="1"/>
      <c r="Q15" s="6"/>
      <c r="R15" s="6"/>
      <c r="S15" s="6"/>
      <c r="T15" s="6"/>
    </row>
    <row r="16" spans="1:20" ht="12" customHeight="1" x14ac:dyDescent="0.3">
      <c r="A16" s="1"/>
      <c r="B16" s="13" t="s">
        <v>2</v>
      </c>
      <c r="C16" s="30">
        <f>SUM(C17:C21)</f>
        <v>465603</v>
      </c>
      <c r="D16" s="30">
        <f>SUM(D17:D21)</f>
        <v>226787</v>
      </c>
      <c r="E16" s="30">
        <f>SUM(E17:E21)</f>
        <v>238816</v>
      </c>
      <c r="F16" s="15"/>
      <c r="G16" s="30">
        <f>SUM(G17:G21)</f>
        <v>584037</v>
      </c>
      <c r="H16" s="30">
        <f t="shared" ref="H16:I16" si="2">SUM(H17:H21)</f>
        <v>283319</v>
      </c>
      <c r="I16" s="30">
        <f t="shared" si="2"/>
        <v>300718</v>
      </c>
      <c r="J16" s="1"/>
      <c r="K16" s="1"/>
      <c r="L16" s="18"/>
      <c r="M16" s="19"/>
      <c r="N16" s="1"/>
      <c r="O16" s="1"/>
      <c r="P16" s="1"/>
      <c r="Q16" s="6"/>
      <c r="R16" s="6"/>
      <c r="S16" s="6"/>
      <c r="T16" s="6"/>
    </row>
    <row r="17" spans="1:20" ht="12" customHeight="1" x14ac:dyDescent="0.3">
      <c r="A17" s="1"/>
      <c r="B17" s="12" t="s">
        <v>9</v>
      </c>
      <c r="C17" s="31">
        <f>D17+E17</f>
        <v>189710</v>
      </c>
      <c r="D17" s="32">
        <v>94264</v>
      </c>
      <c r="E17" s="33">
        <v>95446</v>
      </c>
      <c r="F17" s="16"/>
      <c r="G17" s="34">
        <f>H17+I17</f>
        <v>209796</v>
      </c>
      <c r="H17" s="32">
        <v>103662</v>
      </c>
      <c r="I17" s="35">
        <v>106134</v>
      </c>
      <c r="J17" s="1"/>
      <c r="K17" s="1"/>
      <c r="L17" s="18"/>
      <c r="M17" s="19"/>
      <c r="N17" s="1"/>
      <c r="O17" s="1"/>
      <c r="P17" s="1"/>
      <c r="Q17" s="6"/>
      <c r="R17" s="6"/>
      <c r="S17" s="6"/>
      <c r="T17" s="6"/>
    </row>
    <row r="18" spans="1:20" ht="12" customHeight="1" x14ac:dyDescent="0.3">
      <c r="A18" s="1"/>
      <c r="B18" s="12" t="s">
        <v>10</v>
      </c>
      <c r="C18" s="31">
        <f>D18+E18</f>
        <v>94113</v>
      </c>
      <c r="D18" s="32">
        <v>45115</v>
      </c>
      <c r="E18" s="33">
        <v>48998</v>
      </c>
      <c r="F18" s="16"/>
      <c r="G18" s="34">
        <f t="shared" ref="G18:G21" si="3">H18+I18</f>
        <v>116859</v>
      </c>
      <c r="H18" s="32">
        <v>57377</v>
      </c>
      <c r="I18" s="35">
        <v>59482</v>
      </c>
      <c r="J18" s="1"/>
      <c r="K18" s="1"/>
      <c r="L18" s="18"/>
      <c r="M18" s="19"/>
      <c r="N18" s="1"/>
      <c r="O18" s="1"/>
      <c r="P18" s="1"/>
      <c r="Q18" s="6"/>
      <c r="R18" s="6"/>
      <c r="S18" s="6"/>
      <c r="T18" s="6"/>
    </row>
    <row r="19" spans="1:20" ht="12" customHeight="1" x14ac:dyDescent="0.3">
      <c r="A19" s="1"/>
      <c r="B19" s="12" t="s">
        <v>11</v>
      </c>
      <c r="C19" s="31">
        <f t="shared" ref="C19" si="4">D19+E19</f>
        <v>71566</v>
      </c>
      <c r="D19" s="32">
        <v>34187</v>
      </c>
      <c r="E19" s="33">
        <v>37379</v>
      </c>
      <c r="F19" s="16"/>
      <c r="G19" s="34">
        <f t="shared" si="3"/>
        <v>96373</v>
      </c>
      <c r="H19" s="32">
        <v>46036</v>
      </c>
      <c r="I19" s="35">
        <v>50337</v>
      </c>
      <c r="J19" s="1"/>
      <c r="K19" s="1"/>
      <c r="L19" s="18"/>
      <c r="M19" s="19"/>
      <c r="N19" s="1"/>
      <c r="O19" s="1"/>
      <c r="P19" s="1"/>
      <c r="Q19" s="6"/>
      <c r="R19" s="6"/>
      <c r="S19" s="6"/>
      <c r="T19" s="6"/>
    </row>
    <row r="20" spans="1:20" ht="12" customHeight="1" x14ac:dyDescent="0.3">
      <c r="A20" s="1"/>
      <c r="B20" s="12" t="s">
        <v>12</v>
      </c>
      <c r="C20" s="31">
        <f>D20+E20</f>
        <v>50089</v>
      </c>
      <c r="D20" s="32">
        <v>23795</v>
      </c>
      <c r="E20" s="33">
        <v>26294</v>
      </c>
      <c r="F20" s="16"/>
      <c r="G20" s="34">
        <f t="shared" si="3"/>
        <v>71538</v>
      </c>
      <c r="H20" s="32">
        <v>34031</v>
      </c>
      <c r="I20" s="35">
        <v>37507</v>
      </c>
      <c r="J20" s="1"/>
      <c r="K20" s="1"/>
      <c r="L20" s="18"/>
      <c r="M20" s="19"/>
      <c r="N20" s="1"/>
      <c r="O20" s="1"/>
      <c r="P20" s="1"/>
      <c r="Q20" s="6"/>
      <c r="R20" s="6"/>
      <c r="S20" s="6"/>
      <c r="T20" s="6"/>
    </row>
    <row r="21" spans="1:20" ht="12" customHeight="1" x14ac:dyDescent="0.3">
      <c r="A21" s="1"/>
      <c r="B21" s="12" t="s">
        <v>13</v>
      </c>
      <c r="C21" s="31">
        <f>D21+E21</f>
        <v>60125</v>
      </c>
      <c r="D21" s="33">
        <v>29426</v>
      </c>
      <c r="E21" s="33">
        <v>30699</v>
      </c>
      <c r="F21" s="14"/>
      <c r="G21" s="34">
        <f t="shared" si="3"/>
        <v>89471</v>
      </c>
      <c r="H21" s="33">
        <v>42213</v>
      </c>
      <c r="I21" s="35">
        <v>47258</v>
      </c>
      <c r="J21" s="1"/>
      <c r="K21" s="1"/>
      <c r="L21" s="18"/>
      <c r="M21" s="19"/>
      <c r="N21" s="1"/>
      <c r="O21" s="1"/>
      <c r="P21" s="1"/>
      <c r="Q21" s="6"/>
      <c r="R21" s="6"/>
      <c r="S21" s="6"/>
      <c r="T21" s="6"/>
    </row>
    <row r="22" spans="1:20" ht="12" customHeight="1" x14ac:dyDescent="0.3">
      <c r="A22" s="1"/>
      <c r="B22" s="13" t="s">
        <v>3</v>
      </c>
      <c r="C22" s="30">
        <f>SUM(C23:C27)</f>
        <v>55901</v>
      </c>
      <c r="D22" s="30">
        <f>SUM(D23:D27)</f>
        <v>29176</v>
      </c>
      <c r="E22" s="30">
        <f>SUM(E23:E27)</f>
        <v>26725</v>
      </c>
      <c r="F22" s="15"/>
      <c r="G22" s="30">
        <f>SUM(G23:G27)</f>
        <v>48630</v>
      </c>
      <c r="H22" s="30">
        <f t="shared" ref="H22" si="5">SUM(H23:H27)</f>
        <v>25760</v>
      </c>
      <c r="I22" s="30">
        <f t="shared" ref="I22" si="6">SUM(I23:I27)</f>
        <v>22870</v>
      </c>
      <c r="J22" s="1"/>
      <c r="K22" s="1"/>
      <c r="L22" s="18"/>
      <c r="M22" s="19"/>
      <c r="N22" s="1"/>
      <c r="O22" s="1"/>
      <c r="P22" s="1"/>
      <c r="Q22" s="6"/>
      <c r="R22" s="6"/>
      <c r="S22" s="6"/>
      <c r="T22" s="6"/>
    </row>
    <row r="23" spans="1:20" ht="12" customHeight="1" x14ac:dyDescent="0.3">
      <c r="A23" s="1"/>
      <c r="B23" s="12" t="s">
        <v>9</v>
      </c>
      <c r="C23" s="31">
        <f>D23+E23</f>
        <v>22687</v>
      </c>
      <c r="D23" s="33">
        <v>11904</v>
      </c>
      <c r="E23" s="33">
        <v>10783</v>
      </c>
      <c r="F23" s="16"/>
      <c r="G23" s="34">
        <f>H23+I23</f>
        <v>15074</v>
      </c>
      <c r="H23" s="33">
        <v>7881</v>
      </c>
      <c r="I23" s="35">
        <v>7193</v>
      </c>
      <c r="J23" s="1"/>
      <c r="K23" s="1"/>
      <c r="L23" s="18"/>
      <c r="M23" s="19"/>
      <c r="N23" s="1"/>
      <c r="O23" s="1"/>
      <c r="P23" s="1"/>
      <c r="Q23" s="6"/>
      <c r="R23" s="6"/>
      <c r="S23" s="6"/>
      <c r="T23" s="6"/>
    </row>
    <row r="24" spans="1:20" ht="12" customHeight="1" x14ac:dyDescent="0.3">
      <c r="A24" s="1"/>
      <c r="B24" s="12" t="s">
        <v>10</v>
      </c>
      <c r="C24" s="31">
        <f t="shared" ref="C24:C27" si="7">D24+E24</f>
        <v>10678</v>
      </c>
      <c r="D24" s="33">
        <v>5503</v>
      </c>
      <c r="E24" s="33">
        <v>5175</v>
      </c>
      <c r="F24" s="16"/>
      <c r="G24" s="34">
        <f t="shared" ref="G24:G27" si="8">H24+I24</f>
        <v>9678</v>
      </c>
      <c r="H24" s="33">
        <v>5337</v>
      </c>
      <c r="I24" s="35">
        <v>4341</v>
      </c>
      <c r="J24" s="1"/>
      <c r="K24" s="1"/>
      <c r="L24" s="18"/>
      <c r="M24" s="19"/>
      <c r="N24" s="1"/>
      <c r="O24" s="1"/>
      <c r="P24" s="1"/>
      <c r="Q24" s="6"/>
      <c r="R24" s="6"/>
      <c r="S24" s="6"/>
      <c r="T24" s="6"/>
    </row>
    <row r="25" spans="1:20" ht="12" customHeight="1" x14ac:dyDescent="0.3">
      <c r="A25" s="1"/>
      <c r="B25" s="12" t="s">
        <v>11</v>
      </c>
      <c r="C25" s="31">
        <f t="shared" si="7"/>
        <v>7959</v>
      </c>
      <c r="D25" s="33">
        <v>4045</v>
      </c>
      <c r="E25" s="33">
        <v>3914</v>
      </c>
      <c r="F25" s="16"/>
      <c r="G25" s="34">
        <f t="shared" si="8"/>
        <v>8161</v>
      </c>
      <c r="H25" s="33">
        <v>4365</v>
      </c>
      <c r="I25" s="35">
        <v>3796</v>
      </c>
      <c r="J25" s="1"/>
      <c r="K25" s="1"/>
      <c r="L25" s="18"/>
      <c r="M25" s="19"/>
      <c r="N25" s="1"/>
      <c r="O25" s="1"/>
      <c r="P25" s="1"/>
      <c r="Q25" s="6"/>
      <c r="R25" s="6"/>
      <c r="S25" s="6"/>
      <c r="T25" s="6"/>
    </row>
    <row r="26" spans="1:20" ht="12" customHeight="1" x14ac:dyDescent="0.3">
      <c r="A26" s="1"/>
      <c r="B26" s="12" t="s">
        <v>12</v>
      </c>
      <c r="C26" s="31">
        <f t="shared" si="7"/>
        <v>5956</v>
      </c>
      <c r="D26" s="33">
        <v>3156</v>
      </c>
      <c r="E26" s="33">
        <v>2800</v>
      </c>
      <c r="F26" s="16"/>
      <c r="G26" s="34">
        <f t="shared" si="8"/>
        <v>6275</v>
      </c>
      <c r="H26" s="33">
        <v>3250</v>
      </c>
      <c r="I26" s="35">
        <v>3025</v>
      </c>
      <c r="J26" s="1"/>
      <c r="K26" s="1"/>
      <c r="L26" s="18"/>
      <c r="M26" s="19"/>
      <c r="N26" s="1"/>
      <c r="O26" s="1"/>
      <c r="P26" s="1"/>
      <c r="Q26" s="6"/>
      <c r="R26" s="6"/>
      <c r="S26" s="6"/>
      <c r="T26" s="6"/>
    </row>
    <row r="27" spans="1:20" ht="12" customHeight="1" x14ac:dyDescent="0.3">
      <c r="A27" s="1"/>
      <c r="B27" s="12" t="s">
        <v>13</v>
      </c>
      <c r="C27" s="31">
        <f t="shared" si="7"/>
        <v>8621</v>
      </c>
      <c r="D27" s="33">
        <v>4568</v>
      </c>
      <c r="E27" s="33">
        <v>4053</v>
      </c>
      <c r="F27" s="16"/>
      <c r="G27" s="34">
        <f t="shared" si="8"/>
        <v>9442</v>
      </c>
      <c r="H27" s="33">
        <v>4927</v>
      </c>
      <c r="I27" s="35">
        <v>4515</v>
      </c>
      <c r="J27" s="1"/>
      <c r="K27" s="1"/>
      <c r="L27" s="18"/>
      <c r="M27" s="19"/>
      <c r="N27" s="1"/>
      <c r="O27" s="1"/>
      <c r="P27" s="1"/>
      <c r="Q27" s="6"/>
      <c r="R27" s="6"/>
      <c r="S27" s="6"/>
      <c r="T27" s="6"/>
    </row>
    <row r="28" spans="1:20" ht="3" customHeight="1" x14ac:dyDescent="0.3">
      <c r="A28" s="6"/>
      <c r="B28" s="29"/>
      <c r="C28" s="8"/>
      <c r="D28" s="8"/>
      <c r="E28" s="8"/>
      <c r="F28" s="8"/>
      <c r="G28" s="8"/>
      <c r="H28" s="8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2.75" customHeight="1" x14ac:dyDescent="0.3">
      <c r="A29" s="6"/>
      <c r="B29" s="11" t="s">
        <v>16</v>
      </c>
      <c r="C29" s="9"/>
      <c r="D29" s="9"/>
      <c r="E29" s="9"/>
      <c r="F29" s="9"/>
      <c r="G29" s="7"/>
      <c r="H29" s="7"/>
      <c r="I29" s="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2" customHeight="1" x14ac:dyDescent="0.3">
      <c r="A30" s="6"/>
      <c r="B30" s="24"/>
      <c r="C30" s="6"/>
      <c r="D30" s="6"/>
      <c r="E30" s="6"/>
      <c r="F30" s="6"/>
      <c r="G30" s="6"/>
      <c r="H30" s="6"/>
      <c r="I30" s="6"/>
      <c r="J30" s="6"/>
      <c r="K30" s="6"/>
      <c r="L30" s="21"/>
      <c r="M30" s="21"/>
      <c r="N30" s="21"/>
      <c r="O30" s="21"/>
      <c r="P30" s="21"/>
      <c r="Q30" s="6"/>
      <c r="R30" s="6"/>
      <c r="S30" s="6"/>
      <c r="T30" s="6"/>
    </row>
    <row r="31" spans="1:20" ht="12" customHeight="1" x14ac:dyDescent="0.3">
      <c r="A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6.5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6.5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6.5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6.5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6.5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6.5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6.5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6.5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6.5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6.5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6.5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6.5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6.5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6.5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6.5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6.5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6.5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6.5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6.5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6.5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6.5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6.5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6.5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6.5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6.5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6.5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</sheetData>
  <mergeCells count="7">
    <mergeCell ref="G7:G8"/>
    <mergeCell ref="C7:C8"/>
    <mergeCell ref="B6:B8"/>
    <mergeCell ref="C6:E6"/>
    <mergeCell ref="G6:I6"/>
    <mergeCell ref="H7:I7"/>
    <mergeCell ref="D7:E7"/>
  </mergeCells>
  <printOptions horizontalCentered="1"/>
  <pageMargins left="0.59055118110236227" right="0.78740157480314965" top="0.78740157480314965" bottom="0.15748031496062992" header="0" footer="0"/>
  <pageSetup paperSize="9" orientation="portrait" horizontalDpi="1200" verticalDpi="1200" r:id="rId1"/>
  <ignoredErrors>
    <ignoredError sqref="C22:G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7.5  </vt:lpstr>
      <vt:lpstr>'  7.5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Reto Nuñez</dc:creator>
  <cp:lastModifiedBy>PRACTICANTE(TI)</cp:lastModifiedBy>
  <cp:lastPrinted>2014-10-02T00:20:05Z</cp:lastPrinted>
  <dcterms:created xsi:type="dcterms:W3CDTF">2013-08-06T19:05:55Z</dcterms:created>
  <dcterms:modified xsi:type="dcterms:W3CDTF">2024-02-07T13:39:27Z</dcterms:modified>
</cp:coreProperties>
</file>