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720" tabRatio="750"/>
  </bookViews>
  <sheets>
    <sheet name="  24,1 - 24,2 - 24,3  " sheetId="1" r:id="rId1"/>
  </sheets>
  <definedNames>
    <definedName name="_xlnm.Print_Area" localSheetId="0">'  24,1 - 24,2 - 24,3  '!$B$2:$F$70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" l="1"/>
  <c r="F66" i="1"/>
  <c r="F65" i="1"/>
  <c r="F64" i="1"/>
  <c r="F63" i="1"/>
  <c r="F62" i="1"/>
  <c r="F61" i="1"/>
  <c r="F60" i="1"/>
  <c r="F59" i="1"/>
  <c r="F58" i="1"/>
  <c r="F57" i="1"/>
  <c r="F56" i="1"/>
  <c r="F43" i="1"/>
  <c r="F42" i="1"/>
  <c r="F41" i="1"/>
  <c r="F40" i="1"/>
  <c r="F39" i="1"/>
  <c r="F38" i="1"/>
  <c r="F37" i="1"/>
  <c r="F36" i="1"/>
  <c r="F35" i="1"/>
  <c r="F34" i="1"/>
  <c r="F33" i="1"/>
  <c r="F32" i="1"/>
  <c r="F20" i="1"/>
  <c r="F19" i="1"/>
  <c r="F18" i="1"/>
  <c r="F17" i="1"/>
  <c r="F16" i="1"/>
  <c r="F15" i="1"/>
  <c r="F14" i="1"/>
  <c r="F13" i="1"/>
  <c r="F12" i="1"/>
  <c r="F11" i="1"/>
  <c r="F10" i="1"/>
  <c r="F9" i="1"/>
  <c r="F68" i="1" l="1"/>
  <c r="F21" i="1" l="1"/>
  <c r="F44" i="1" l="1"/>
</calcChain>
</file>

<file path=xl/sharedStrings.xml><?xml version="1.0" encoding="utf-8"?>
<sst xmlns="http://schemas.openxmlformats.org/spreadsheetml/2006/main" count="46" uniqueCount="24">
  <si>
    <t xml:space="preserve"> </t>
  </si>
  <si>
    <t>Año</t>
  </si>
  <si>
    <t>Departamento</t>
  </si>
  <si>
    <t>Ica</t>
  </si>
  <si>
    <t>Resto</t>
  </si>
  <si>
    <t>País</t>
  </si>
  <si>
    <t>Fuente: Superintendencia Nacional de Aduanas y  de Administración Tributaria - SUNAT</t>
  </si>
  <si>
    <t xml:space="preserve">        (Miles de soles)</t>
  </si>
  <si>
    <t xml:space="preserve">24.1  ICA: INGRESOS TRIBUTARIOS RECAUDADOS, DEL GOBIERNO CENTRAL EN EL PAÍS Y </t>
  </si>
  <si>
    <t xml:space="preserve">24.3  ICA: IMPUESTO GENERAL A LAS  VENTAS  RECAUDADO EN EL PAÍS Y </t>
  </si>
  <si>
    <t>X 42.3639%  = 374136.78285</t>
  </si>
  <si>
    <t>X 48.342%  = 193584.57216</t>
  </si>
  <si>
    <t>X 38.2630%  = 135829.05844</t>
  </si>
  <si>
    <t>2023 (Acumulado a junio)</t>
  </si>
  <si>
    <t xml:space="preserve">        EN EL DEPARTAMENTO DE ICA, 2011  - 2023</t>
  </si>
  <si>
    <t>24.2  ICA: IMPUESTO A LA RENTA RECAUDADO EN EL PAÍS Y EN EL DEPARTAMENTO DE ICA, 2011 - 2023</t>
  </si>
  <si>
    <t xml:space="preserve">        EN EL DEPARTAMENTO DE ICA, 2011 - 2023</t>
  </si>
  <si>
    <t>2018</t>
  </si>
  <si>
    <t xml:space="preserve">2019 </t>
  </si>
  <si>
    <t>2020</t>
  </si>
  <si>
    <t xml:space="preserve">2021 </t>
  </si>
  <si>
    <t>2022</t>
  </si>
  <si>
    <t xml:space="preserve">2020 </t>
  </si>
  <si>
    <t xml:space="preserve">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</si>
</sst>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,##0.0"/>
    <numFmt numFmtId="165" formatCode="0.00000"/>
    <numFmt numFmtId="166" formatCode="#\ ###\ ###"/>
    <numFmt numFmtId="167" formatCode="#,##0.00000"/>
    <numFmt numFmtId="168" formatCode="#,##0.0_ ;\-#,##0.0;_*&quot;-&quot;\ "/>
    <numFmt numFmtId="169" formatCode="#,##0.00000_ ;\-#,##0.00000;_*&quot;-&quot;\ "/>
    <numFmt numFmtId="170" formatCode="#,##0.00000000;\-#,##0.00000000"/>
    <numFmt numFmtId="171" formatCode="#,##0.0000000000"/>
    <numFmt numFmtId="172" formatCode="0.0000000"/>
    <numFmt numFmtId="173" formatCode="###\ ###\ ###"/>
    <numFmt numFmtId="174" formatCode="###\ ##0"/>
  </numFmts>
  <fonts count="11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7"/>
      <name val="Times New Roman"/>
      <family val="1"/>
    </font>
    <font>
      <sz val="10"/>
      <name val="Courier"/>
      <family val="3"/>
    </font>
    <font>
      <b/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sz val="8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39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9" fillId="0" borderId="0"/>
  </cellStyleXfs>
  <cellXfs count="60">
    <xf numFmtId="0" fontId="0" fillId="0" borderId="0" xfId="0"/>
    <xf numFmtId="0" fontId="5" fillId="0" borderId="0" xfId="0" applyFont="1" applyAlignment="1">
      <alignment horizontal="left"/>
    </xf>
    <xf numFmtId="0" fontId="7" fillId="0" borderId="0" xfId="0" applyFont="1"/>
    <xf numFmtId="166" fontId="8" fillId="0" borderId="0" xfId="4" applyNumberFormat="1" applyFont="1" applyAlignment="1">
      <alignment horizontal="right" vertical="center"/>
    </xf>
    <xf numFmtId="0" fontId="8" fillId="0" borderId="1" xfId="0" applyFont="1" applyBorder="1" applyAlignment="1">
      <alignment horizontal="right" wrapText="1"/>
    </xf>
    <xf numFmtId="0" fontId="8" fillId="0" borderId="1" xfId="0" applyFont="1" applyBorder="1"/>
    <xf numFmtId="0" fontId="5" fillId="0" borderId="1" xfId="0" applyFont="1" applyBorder="1"/>
    <xf numFmtId="0" fontId="8" fillId="0" borderId="0" xfId="0" applyFont="1"/>
    <xf numFmtId="0" fontId="5" fillId="0" borderId="0" xfId="0" applyFont="1"/>
    <xf numFmtId="3" fontId="8" fillId="0" borderId="0" xfId="4" applyNumberFormat="1" applyFont="1" applyAlignment="1">
      <alignment horizontal="right" vertical="center"/>
    </xf>
    <xf numFmtId="172" fontId="8" fillId="0" borderId="0" xfId="0" applyNumberFormat="1" applyFont="1"/>
    <xf numFmtId="3" fontId="8" fillId="0" borderId="0" xfId="3" applyNumberFormat="1" applyFont="1" applyAlignment="1">
      <alignment horizontal="right" vertical="center"/>
    </xf>
    <xf numFmtId="171" fontId="5" fillId="0" borderId="0" xfId="1" applyNumberFormat="1" applyFont="1" applyAlignment="1">
      <alignment horizontal="right"/>
    </xf>
    <xf numFmtId="168" fontId="8" fillId="0" borderId="0" xfId="0" applyNumberFormat="1" applyFont="1" applyAlignment="1">
      <alignment horizontal="right"/>
    </xf>
    <xf numFmtId="164" fontId="8" fillId="0" borderId="0" xfId="1" applyNumberFormat="1" applyFont="1" applyAlignment="1">
      <alignment horizontal="right"/>
    </xf>
    <xf numFmtId="169" fontId="8" fillId="0" borderId="0" xfId="0" applyNumberFormat="1" applyFont="1"/>
    <xf numFmtId="165" fontId="8" fillId="0" borderId="0" xfId="0" applyNumberFormat="1" applyFont="1"/>
    <xf numFmtId="167" fontId="8" fillId="0" borderId="0" xfId="0" applyNumberFormat="1" applyFont="1"/>
    <xf numFmtId="0" fontId="5" fillId="0" borderId="0" xfId="0" applyFont="1" applyAlignment="1">
      <alignment horizontal="center"/>
    </xf>
    <xf numFmtId="170" fontId="8" fillId="0" borderId="0" xfId="1" applyNumberFormat="1" applyFont="1" applyAlignment="1">
      <alignment horizontal="right"/>
    </xf>
    <xf numFmtId="170" fontId="8" fillId="0" borderId="0" xfId="2" applyNumberFormat="1" applyFont="1"/>
    <xf numFmtId="167" fontId="8" fillId="0" borderId="0" xfId="1" applyNumberFormat="1" applyFont="1"/>
    <xf numFmtId="164" fontId="5" fillId="0" borderId="0" xfId="1" applyNumberFormat="1" applyFont="1"/>
    <xf numFmtId="169" fontId="8" fillId="0" borderId="0" xfId="0" applyNumberFormat="1" applyFont="1" applyAlignment="1">
      <alignment horizontal="right"/>
    </xf>
    <xf numFmtId="169" fontId="8" fillId="0" borderId="0" xfId="1" applyNumberFormat="1" applyFont="1" applyAlignment="1">
      <alignment horizontal="right"/>
    </xf>
    <xf numFmtId="0" fontId="8" fillId="0" borderId="6" xfId="0" applyFont="1" applyBorder="1"/>
    <xf numFmtId="0" fontId="8" fillId="0" borderId="5" xfId="0" applyFont="1" applyBorder="1"/>
    <xf numFmtId="0" fontId="8" fillId="0" borderId="5" xfId="0" applyFont="1" applyBorder="1" applyAlignment="1">
      <alignment horizontal="right" wrapText="1"/>
    </xf>
    <xf numFmtId="0" fontId="5" fillId="0" borderId="1" xfId="0" applyFont="1" applyBorder="1" applyAlignment="1">
      <alignment horizontal="right"/>
    </xf>
    <xf numFmtId="0" fontId="8" fillId="0" borderId="0" xfId="0" applyFont="1" applyAlignment="1">
      <alignment horizontal="left" vertical="center" wrapText="1"/>
    </xf>
    <xf numFmtId="0" fontId="8" fillId="0" borderId="0" xfId="0" quotePrefix="1" applyFont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8" fillId="0" borderId="0" xfId="0" quotePrefix="1" applyFont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73" fontId="8" fillId="0" borderId="0" xfId="0" applyNumberFormat="1" applyFont="1" applyAlignment="1">
      <alignment horizontal="right" vertical="center"/>
    </xf>
    <xf numFmtId="173" fontId="8" fillId="0" borderId="0" xfId="1" applyNumberFormat="1" applyFont="1" applyAlignment="1">
      <alignment horizontal="right" vertical="center"/>
    </xf>
    <xf numFmtId="173" fontId="8" fillId="0" borderId="0" xfId="0" applyNumberFormat="1" applyFont="1" applyAlignment="1">
      <alignment vertical="center"/>
    </xf>
    <xf numFmtId="173" fontId="8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right" vertical="center"/>
    </xf>
    <xf numFmtId="173" fontId="8" fillId="0" borderId="0" xfId="0" applyNumberFormat="1" applyFont="1"/>
    <xf numFmtId="173" fontId="8" fillId="0" borderId="0" xfId="5" applyNumberFormat="1" applyFont="1" applyAlignment="1">
      <alignment horizontal="right" vertical="center"/>
    </xf>
    <xf numFmtId="173" fontId="8" fillId="2" borderId="0" xfId="5" applyNumberFormat="1" applyFont="1" applyFill="1" applyAlignment="1">
      <alignment horizontal="right" vertical="center"/>
    </xf>
    <xf numFmtId="173" fontId="8" fillId="0" borderId="0" xfId="3" applyNumberFormat="1" applyFont="1" applyAlignment="1">
      <alignment horizontal="right" vertical="center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0" borderId="7" xfId="0" applyFont="1" applyBorder="1" applyAlignment="1">
      <alignment horizontal="right" vertical="top"/>
    </xf>
    <xf numFmtId="173" fontId="8" fillId="0" borderId="0" xfId="2" applyNumberFormat="1" applyFont="1" applyAlignment="1">
      <alignment vertical="center"/>
    </xf>
    <xf numFmtId="174" fontId="8" fillId="0" borderId="0" xfId="6" applyNumberFormat="1" applyFont="1" applyAlignment="1">
      <alignment horizontal="right" vertical="center"/>
    </xf>
    <xf numFmtId="3" fontId="10" fillId="0" borderId="0" xfId="3" applyNumberFormat="1" applyFont="1" applyAlignment="1">
      <alignment horizontal="right" vertical="center"/>
    </xf>
    <xf numFmtId="3" fontId="8" fillId="0" borderId="0" xfId="1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3" fontId="8" fillId="0" borderId="0" xfId="2" applyNumberFormat="1" applyFont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7">
    <cellStyle name="Cancel" xfId="6"/>
    <cellStyle name="Normal" xfId="0" builtinId="0"/>
    <cellStyle name="Normal_Cuadros 9-13" xfId="1"/>
    <cellStyle name="Normal_Hoja1" xfId="2"/>
    <cellStyle name="Normal_IEC21010" xfId="5"/>
    <cellStyle name="Normal_IEC21023" xfId="3"/>
    <cellStyle name="Normal_IEC21025" xf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7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3.7109375" customWidth="1"/>
    <col min="3" max="3" width="12.7109375" customWidth="1"/>
    <col min="4" max="6" width="17.7109375" customWidth="1"/>
    <col min="7" max="7" width="1.5703125" customWidth="1"/>
    <col min="8" max="8" width="6.7109375" customWidth="1"/>
    <col min="9" max="9" width="18.42578125" customWidth="1"/>
    <col min="10" max="11" width="7.5703125" customWidth="1"/>
    <col min="12" max="12" width="4.7109375" customWidth="1"/>
    <col min="13" max="13" width="13.140625" customWidth="1"/>
    <col min="14" max="14" width="13.42578125" customWidth="1"/>
    <col min="15" max="15" width="6.140625" customWidth="1"/>
    <col min="16" max="18" width="15.7109375" customWidth="1"/>
  </cols>
  <sheetData>
    <row r="1" spans="1:31" ht="9" customHeight="1" x14ac:dyDescent="0.25">
      <c r="A1" s="8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1.25" customHeight="1" x14ac:dyDescent="0.25">
      <c r="A2" s="7"/>
      <c r="B2" s="45" t="s">
        <v>8</v>
      </c>
      <c r="C2" s="1"/>
      <c r="D2" s="1"/>
      <c r="E2" s="1"/>
      <c r="F2" s="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1.25" customHeight="1" x14ac:dyDescent="0.25">
      <c r="A3" s="7"/>
      <c r="B3" s="45" t="s">
        <v>14</v>
      </c>
      <c r="C3" s="1"/>
      <c r="D3" s="1"/>
      <c r="E3" s="1" t="s">
        <v>0</v>
      </c>
      <c r="F3" s="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10.5" customHeight="1" x14ac:dyDescent="0.25">
      <c r="A4" s="7"/>
      <c r="B4" s="46" t="s">
        <v>7</v>
      </c>
      <c r="C4" s="1"/>
      <c r="D4" s="1"/>
      <c r="E4" s="1"/>
      <c r="F4" s="1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1.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10.5" customHeight="1" x14ac:dyDescent="0.25">
      <c r="A6" s="7"/>
      <c r="B6" s="56" t="s">
        <v>1</v>
      </c>
      <c r="C6" s="57"/>
      <c r="D6" s="54" t="s">
        <v>5</v>
      </c>
      <c r="E6" s="47" t="s">
        <v>2</v>
      </c>
      <c r="F6" s="47" t="s">
        <v>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0.5" customHeight="1" x14ac:dyDescent="0.25">
      <c r="A7" s="7"/>
      <c r="B7" s="58"/>
      <c r="C7" s="59"/>
      <c r="D7" s="55"/>
      <c r="E7" s="28" t="s">
        <v>3</v>
      </c>
      <c r="F7" s="40" t="s">
        <v>5</v>
      </c>
      <c r="G7" s="18"/>
      <c r="H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.5" customHeight="1" x14ac:dyDescent="0.25">
      <c r="A8" s="7"/>
      <c r="B8" s="7"/>
      <c r="C8" s="25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0.5" customHeight="1" x14ac:dyDescent="0.25">
      <c r="A9" s="7"/>
      <c r="B9" s="29">
        <v>2011</v>
      </c>
      <c r="C9" s="31"/>
      <c r="D9" s="44">
        <v>64205677</v>
      </c>
      <c r="E9" s="39">
        <v>382474.19719999988</v>
      </c>
      <c r="F9" s="38">
        <f t="shared" ref="F9:F20" si="0">(D9-E9)</f>
        <v>63823202.8028</v>
      </c>
      <c r="G9" s="7"/>
      <c r="H9" s="11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9.75" customHeight="1" x14ac:dyDescent="0.25">
      <c r="A10" s="7"/>
      <c r="B10" s="29">
        <v>2012</v>
      </c>
      <c r="C10" s="31"/>
      <c r="D10" s="44">
        <v>72463234</v>
      </c>
      <c r="E10" s="39">
        <v>481158.76017999998</v>
      </c>
      <c r="F10" s="38">
        <f t="shared" si="0"/>
        <v>71982075.239820004</v>
      </c>
      <c r="G10" s="7"/>
      <c r="H10" s="11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0.5" customHeight="1" x14ac:dyDescent="0.25">
      <c r="A11" s="7"/>
      <c r="B11" s="29">
        <v>2013</v>
      </c>
      <c r="C11" s="32"/>
      <c r="D11" s="44">
        <v>76683007</v>
      </c>
      <c r="E11" s="39">
        <v>642066.92686000001</v>
      </c>
      <c r="F11" s="38">
        <f t="shared" si="0"/>
        <v>76040940.073139995</v>
      </c>
      <c r="G11" s="7"/>
      <c r="H11" s="1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0.5" customHeight="1" x14ac:dyDescent="0.25">
      <c r="A12" s="7"/>
      <c r="B12" s="30">
        <v>2014</v>
      </c>
      <c r="C12" s="31"/>
      <c r="D12" s="44">
        <v>81103624</v>
      </c>
      <c r="E12" s="48">
        <v>708045.19680999999</v>
      </c>
      <c r="F12" s="38">
        <f t="shared" si="0"/>
        <v>80395578.803189993</v>
      </c>
      <c r="G12" s="7"/>
      <c r="H12" s="11"/>
      <c r="I12" s="19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0.5" customHeight="1" x14ac:dyDescent="0.25">
      <c r="A13" s="7"/>
      <c r="B13" s="30">
        <v>2015</v>
      </c>
      <c r="C13" s="31"/>
      <c r="D13" s="44">
        <v>77270525</v>
      </c>
      <c r="E13" s="48">
        <v>699098.93654000002</v>
      </c>
      <c r="F13" s="38">
        <f t="shared" si="0"/>
        <v>76571426.063460007</v>
      </c>
      <c r="G13" s="7"/>
      <c r="H13" s="11"/>
      <c r="I13" s="19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1.25" customHeight="1" x14ac:dyDescent="0.25">
      <c r="A14" s="7"/>
      <c r="B14" s="30">
        <v>2016</v>
      </c>
      <c r="C14" s="31"/>
      <c r="D14" s="37">
        <v>80347045</v>
      </c>
      <c r="E14" s="48">
        <v>669494.26350999996</v>
      </c>
      <c r="F14" s="38">
        <f t="shared" si="0"/>
        <v>79677550.736489996</v>
      </c>
      <c r="G14" s="7"/>
      <c r="H14" s="11"/>
      <c r="I14" s="19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1.25" customHeight="1" x14ac:dyDescent="0.25">
      <c r="A15" s="7"/>
      <c r="B15" s="30">
        <v>2017</v>
      </c>
      <c r="C15" s="31"/>
      <c r="D15" s="37">
        <v>81224170</v>
      </c>
      <c r="E15" s="48">
        <v>687911.39557000005</v>
      </c>
      <c r="F15" s="38">
        <f t="shared" si="0"/>
        <v>80536258.604430005</v>
      </c>
      <c r="G15" s="7"/>
      <c r="H15" s="11"/>
      <c r="I15" s="20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1.25" customHeight="1" x14ac:dyDescent="0.25">
      <c r="A16" s="7"/>
      <c r="B16" s="30">
        <v>2018</v>
      </c>
      <c r="C16" s="31"/>
      <c r="D16" s="37">
        <v>90918298</v>
      </c>
      <c r="E16" s="49">
        <v>751832.09219999996</v>
      </c>
      <c r="F16" s="38">
        <f t="shared" si="0"/>
        <v>90166465.907800004</v>
      </c>
      <c r="G16" s="7"/>
      <c r="H16" s="11"/>
      <c r="I16" s="1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ht="11.25" customHeight="1" x14ac:dyDescent="0.25">
      <c r="A17" s="7"/>
      <c r="B17" s="30">
        <v>2019</v>
      </c>
      <c r="C17" s="31"/>
      <c r="D17" s="37">
        <v>98302406</v>
      </c>
      <c r="E17" s="48">
        <v>883150.29258999997</v>
      </c>
      <c r="F17" s="38">
        <f t="shared" si="0"/>
        <v>97419255.707409993</v>
      </c>
      <c r="G17" s="7"/>
      <c r="H17" s="11"/>
      <c r="I17" s="12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ht="11.25" customHeight="1" x14ac:dyDescent="0.25">
      <c r="A18" s="7"/>
      <c r="B18" s="30">
        <v>2020</v>
      </c>
      <c r="C18" s="31"/>
      <c r="D18" s="37">
        <v>83415669.870000005</v>
      </c>
      <c r="E18" s="48">
        <v>795391.32171000005</v>
      </c>
      <c r="F18" s="38">
        <f t="shared" si="0"/>
        <v>82620278.548289999</v>
      </c>
      <c r="G18" s="7"/>
      <c r="H18" s="11"/>
      <c r="I18" s="12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11.25" customHeight="1" x14ac:dyDescent="0.25">
      <c r="A19" s="7"/>
      <c r="B19" s="30">
        <v>2021</v>
      </c>
      <c r="C19" s="31"/>
      <c r="D19" s="37">
        <v>118775115.03</v>
      </c>
      <c r="E19" s="48">
        <v>1119005.3997</v>
      </c>
      <c r="F19" s="38">
        <f t="shared" si="0"/>
        <v>117656109.6303</v>
      </c>
      <c r="G19" s="7"/>
      <c r="H19" s="11"/>
      <c r="I19" s="12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ht="11.25" customHeight="1" x14ac:dyDescent="0.25">
      <c r="A20" s="7"/>
      <c r="B20" s="30">
        <v>2022</v>
      </c>
      <c r="C20" s="31"/>
      <c r="D20" s="37">
        <v>136816806.25</v>
      </c>
      <c r="E20" s="48">
        <v>1125418.56348</v>
      </c>
      <c r="F20" s="38">
        <f t="shared" si="0"/>
        <v>135691387.68652001</v>
      </c>
      <c r="G20" s="7"/>
      <c r="H20" s="11"/>
      <c r="I20" s="12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ht="11.25" customHeight="1" x14ac:dyDescent="0.25">
      <c r="A21" s="7"/>
      <c r="B21" s="30" t="s">
        <v>13</v>
      </c>
      <c r="C21" s="31"/>
      <c r="D21" s="37">
        <v>70769516.879999995</v>
      </c>
      <c r="E21" s="53">
        <v>513331.03658000001</v>
      </c>
      <c r="F21" s="38">
        <f t="shared" ref="F21" si="1">(D21-E21)</f>
        <v>70256185.843419999</v>
      </c>
      <c r="G21" s="7"/>
      <c r="I21" s="50" t="s">
        <v>10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ht="1.5" customHeight="1" x14ac:dyDescent="0.25">
      <c r="A22" s="7"/>
      <c r="B22" s="26"/>
      <c r="C22" s="26"/>
      <c r="D22" s="5"/>
      <c r="E22" s="5"/>
      <c r="F22" s="5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10.5" customHeight="1" x14ac:dyDescent="0.25">
      <c r="A23" s="7"/>
      <c r="B23" s="2" t="s">
        <v>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ht="6.75" customHeight="1" x14ac:dyDescent="0.25">
      <c r="A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ht="6.7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ht="11.25" customHeight="1" x14ac:dyDescent="0.25">
      <c r="A26" s="7"/>
      <c r="B26" s="45" t="s">
        <v>15</v>
      </c>
      <c r="C26" s="1"/>
      <c r="D26" s="1"/>
      <c r="E26" s="1"/>
      <c r="F26" s="1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ht="10.5" customHeight="1" x14ac:dyDescent="0.25">
      <c r="A27" s="7"/>
      <c r="B27" s="46" t="s">
        <v>7</v>
      </c>
      <c r="C27" s="1"/>
      <c r="D27" s="1"/>
      <c r="E27" s="1"/>
      <c r="F27" s="1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ht="3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ht="10.5" customHeight="1" x14ac:dyDescent="0.25">
      <c r="A29" s="7"/>
      <c r="B29" s="56" t="s">
        <v>1</v>
      </c>
      <c r="C29" s="57"/>
      <c r="D29" s="54" t="s">
        <v>5</v>
      </c>
      <c r="E29" s="47" t="s">
        <v>2</v>
      </c>
      <c r="F29" s="47" t="s">
        <v>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0.5" customHeight="1" x14ac:dyDescent="0.25">
      <c r="A30" s="7"/>
      <c r="B30" s="58"/>
      <c r="C30" s="59"/>
      <c r="D30" s="55"/>
      <c r="E30" s="28" t="s">
        <v>3</v>
      </c>
      <c r="F30" s="28" t="s">
        <v>5</v>
      </c>
      <c r="G30" s="7"/>
      <c r="H30" s="7"/>
      <c r="I30" s="7"/>
      <c r="J30" s="41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1.5" customHeight="1" x14ac:dyDescent="0.25">
      <c r="A31" s="7"/>
      <c r="B31" s="7"/>
      <c r="C31" s="2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10.5" customHeight="1" x14ac:dyDescent="0.25">
      <c r="A32" s="7"/>
      <c r="B32" s="33">
        <v>2011</v>
      </c>
      <c r="C32" s="31"/>
      <c r="D32" s="42">
        <v>33627930.935120001</v>
      </c>
      <c r="E32" s="36">
        <v>180882.24343999999</v>
      </c>
      <c r="F32" s="36">
        <f t="shared" ref="F32:F43" si="2">(D32-E32)</f>
        <v>33447048.691680003</v>
      </c>
      <c r="G32" s="7"/>
      <c r="H32" s="9"/>
      <c r="I32" s="16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ht="10.5" customHeight="1" x14ac:dyDescent="0.25">
      <c r="A33" s="7"/>
      <c r="B33" s="33">
        <v>2012</v>
      </c>
      <c r="C33" s="34"/>
      <c r="D33" s="42">
        <v>37278035.399959996</v>
      </c>
      <c r="E33" s="36">
        <v>188785.98749</v>
      </c>
      <c r="F33" s="36">
        <f t="shared" si="2"/>
        <v>37089249.412469998</v>
      </c>
      <c r="G33" s="7"/>
      <c r="H33" s="9"/>
      <c r="I33" s="16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10.5" customHeight="1" x14ac:dyDescent="0.25">
      <c r="A34" s="7"/>
      <c r="B34" s="33">
        <v>2013</v>
      </c>
      <c r="C34" s="34"/>
      <c r="D34" s="42">
        <v>36512407.243110001</v>
      </c>
      <c r="E34" s="39">
        <v>243324.91853999993</v>
      </c>
      <c r="F34" s="36">
        <f t="shared" si="2"/>
        <v>36269082.32457</v>
      </c>
      <c r="G34" s="7"/>
      <c r="H34" s="9"/>
      <c r="I34" s="1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ht="10.5" customHeight="1" x14ac:dyDescent="0.25">
      <c r="A35" s="7"/>
      <c r="B35" s="30">
        <v>2014</v>
      </c>
      <c r="C35" s="31"/>
      <c r="D35" s="42">
        <v>40157059.544160001</v>
      </c>
      <c r="E35" s="39">
        <v>296870.12491999997</v>
      </c>
      <c r="F35" s="36">
        <f t="shared" si="2"/>
        <v>39860189.419239998</v>
      </c>
      <c r="G35" s="7"/>
      <c r="H35" s="9"/>
      <c r="I35" s="21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ht="10.5" customHeight="1" x14ac:dyDescent="0.25">
      <c r="A36" s="7"/>
      <c r="B36" s="30">
        <v>2015</v>
      </c>
      <c r="C36" s="31"/>
      <c r="D36" s="42">
        <v>34745435.95256</v>
      </c>
      <c r="E36" s="39">
        <v>339588.23118</v>
      </c>
      <c r="F36" s="36">
        <f t="shared" si="2"/>
        <v>34405847.721380003</v>
      </c>
      <c r="G36" s="7"/>
      <c r="H36" s="9"/>
      <c r="I36" s="21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ht="11.25" customHeight="1" x14ac:dyDescent="0.25">
      <c r="A37" s="7"/>
      <c r="B37" s="30">
        <v>2016</v>
      </c>
      <c r="C37" s="31"/>
      <c r="D37" s="37">
        <v>37213767.777949996</v>
      </c>
      <c r="E37" s="39">
        <v>303869.51653999998</v>
      </c>
      <c r="F37" s="36">
        <f t="shared" si="2"/>
        <v>36909898.261409998</v>
      </c>
      <c r="G37" s="7"/>
      <c r="H37" s="9"/>
      <c r="I37" s="21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ht="11.25" customHeight="1" x14ac:dyDescent="0.25">
      <c r="A38" s="7"/>
      <c r="B38" s="30">
        <v>2017</v>
      </c>
      <c r="C38" s="31"/>
      <c r="D38" s="37">
        <v>36755412.835519999</v>
      </c>
      <c r="E38" s="39">
        <v>322361.77652000001</v>
      </c>
      <c r="F38" s="36">
        <f t="shared" si="2"/>
        <v>36433051.059</v>
      </c>
      <c r="G38" s="7"/>
      <c r="H38" s="9"/>
      <c r="I38" s="21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ht="11.25" customHeight="1" x14ac:dyDescent="0.25">
      <c r="A39" s="7"/>
      <c r="B39" s="30" t="s">
        <v>17</v>
      </c>
      <c r="C39" s="31"/>
      <c r="D39" s="42">
        <v>41598152.976300001</v>
      </c>
      <c r="E39" s="39">
        <v>350866.63147999998</v>
      </c>
      <c r="F39" s="36">
        <f t="shared" si="2"/>
        <v>41247286.34482</v>
      </c>
      <c r="G39" s="7"/>
      <c r="H39" s="9"/>
      <c r="I39" s="21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ht="11.25" customHeight="1" x14ac:dyDescent="0.25">
      <c r="A40" s="7"/>
      <c r="B40" s="30" t="s">
        <v>18</v>
      </c>
      <c r="C40" s="31"/>
      <c r="D40" s="42">
        <v>44015396.429719999</v>
      </c>
      <c r="E40" s="39">
        <v>400448.42992999998</v>
      </c>
      <c r="F40" s="36">
        <f t="shared" si="2"/>
        <v>43614947.999789998</v>
      </c>
      <c r="G40" s="7"/>
      <c r="H40" s="9"/>
      <c r="I40" s="21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ht="11.25" customHeight="1" x14ac:dyDescent="0.25">
      <c r="A41" s="7"/>
      <c r="B41" s="30" t="s">
        <v>19</v>
      </c>
      <c r="C41" s="31"/>
      <c r="D41" s="42">
        <v>38166711.760169998</v>
      </c>
      <c r="E41" s="39">
        <v>350472.07351000002</v>
      </c>
      <c r="F41" s="36">
        <f t="shared" si="2"/>
        <v>37816239.686659999</v>
      </c>
      <c r="G41" s="7"/>
      <c r="H41" s="9"/>
      <c r="I41" s="21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ht="11.25" customHeight="1" x14ac:dyDescent="0.25">
      <c r="A42" s="7"/>
      <c r="B42" s="30" t="s">
        <v>20</v>
      </c>
      <c r="C42" s="31"/>
      <c r="D42" s="37">
        <v>54876988.759999998</v>
      </c>
      <c r="E42" s="48">
        <v>558575.60280999995</v>
      </c>
      <c r="F42" s="36">
        <f t="shared" si="2"/>
        <v>54318413.157189995</v>
      </c>
      <c r="G42" s="7"/>
      <c r="H42" s="9"/>
      <c r="I42" s="21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ht="11.25" customHeight="1" x14ac:dyDescent="0.25">
      <c r="A43" s="7"/>
      <c r="B43" s="30" t="s">
        <v>21</v>
      </c>
      <c r="C43" s="31"/>
      <c r="D43" s="51">
        <v>69921539.560000002</v>
      </c>
      <c r="E43" s="48">
        <v>572872.56627000007</v>
      </c>
      <c r="F43" s="52">
        <f t="shared" si="2"/>
        <v>69348666.993730009</v>
      </c>
      <c r="G43" s="7"/>
      <c r="H43" s="9"/>
      <c r="I43" s="21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ht="11.25" customHeight="1" x14ac:dyDescent="0.25">
      <c r="A44" s="7"/>
      <c r="B44" s="30" t="s">
        <v>13</v>
      </c>
      <c r="C44" s="31"/>
      <c r="D44" s="51">
        <v>37641199.229999997</v>
      </c>
      <c r="E44" s="48">
        <v>248443.80844999998</v>
      </c>
      <c r="F44" s="52">
        <f t="shared" ref="F44" si="3">(D44-E44)</f>
        <v>37392755.421549998</v>
      </c>
      <c r="G44" s="7"/>
      <c r="H44" s="9"/>
      <c r="I44" s="50" t="s">
        <v>11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 ht="3" customHeight="1" x14ac:dyDescent="0.25">
      <c r="A45" s="7"/>
      <c r="B45" s="4"/>
      <c r="C45" s="27"/>
      <c r="D45" s="5"/>
      <c r="E45" s="6"/>
      <c r="F45" s="6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ht="10.5" customHeight="1" x14ac:dyDescent="0.25">
      <c r="A46" s="7"/>
      <c r="B46" s="2" t="s">
        <v>6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 ht="6.75" customHeight="1" x14ac:dyDescent="0.25">
      <c r="A47" s="7"/>
      <c r="B47" s="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ht="6.75" customHeight="1" x14ac:dyDescent="0.25">
      <c r="A48" s="7"/>
      <c r="B48" s="7"/>
      <c r="C48" s="7"/>
      <c r="D48" s="7"/>
      <c r="E48" s="7"/>
      <c r="F48" s="7"/>
      <c r="G48" s="22"/>
      <c r="H48" s="22"/>
      <c r="I48" s="22"/>
      <c r="J48" s="22"/>
      <c r="K48" s="22"/>
      <c r="L48" s="22"/>
      <c r="M48" s="22"/>
      <c r="N48" s="1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ht="11.25" customHeight="1" x14ac:dyDescent="0.25">
      <c r="A49" s="7"/>
      <c r="B49" s="45" t="s">
        <v>9</v>
      </c>
      <c r="C49" s="1"/>
      <c r="D49" s="1"/>
      <c r="E49" s="1"/>
      <c r="F49" s="1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1.25" customHeight="1" x14ac:dyDescent="0.25">
      <c r="A50" s="7"/>
      <c r="B50" s="45" t="s">
        <v>16</v>
      </c>
      <c r="C50" s="1"/>
      <c r="D50" s="1"/>
      <c r="E50" s="1"/>
      <c r="F50" s="1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2" customHeight="1" x14ac:dyDescent="0.25">
      <c r="A51" s="7"/>
      <c r="B51" s="46" t="s">
        <v>7</v>
      </c>
      <c r="C51" s="1"/>
      <c r="D51" s="1"/>
      <c r="E51" s="1"/>
      <c r="F51" s="1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.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0.5" customHeight="1" x14ac:dyDescent="0.25">
      <c r="A53" s="7"/>
      <c r="B53" s="56" t="s">
        <v>1</v>
      </c>
      <c r="C53" s="57"/>
      <c r="D53" s="54" t="s">
        <v>5</v>
      </c>
      <c r="E53" s="47" t="s">
        <v>2</v>
      </c>
      <c r="F53" s="47" t="s">
        <v>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ht="11.25" customHeight="1" x14ac:dyDescent="0.25">
      <c r="A54" s="7"/>
      <c r="B54" s="58"/>
      <c r="C54" s="59"/>
      <c r="D54" s="55"/>
      <c r="E54" s="28" t="s">
        <v>3</v>
      </c>
      <c r="F54" s="40" t="s">
        <v>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ht="1.5" customHeight="1" x14ac:dyDescent="0.25">
      <c r="A55" s="7"/>
      <c r="B55" s="7"/>
      <c r="C55" s="2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ht="10.5" customHeight="1" x14ac:dyDescent="0.25">
      <c r="A56" s="7"/>
      <c r="B56" s="35">
        <v>2011</v>
      </c>
      <c r="C56" s="34"/>
      <c r="D56" s="42">
        <v>40423944.573150001</v>
      </c>
      <c r="E56" s="36">
        <v>145518.65384000001</v>
      </c>
      <c r="F56" s="36">
        <f t="shared" ref="F56:F67" si="4">(D56-E56)</f>
        <v>40278425.919310004</v>
      </c>
      <c r="G56" s="7"/>
      <c r="H56" s="9"/>
      <c r="I56" s="10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1" ht="10.5" customHeight="1" x14ac:dyDescent="0.25">
      <c r="A57" s="7"/>
      <c r="B57" s="35">
        <v>2012</v>
      </c>
      <c r="C57" s="34"/>
      <c r="D57" s="42">
        <v>44042209.588069998</v>
      </c>
      <c r="E57" s="36">
        <v>212822.55845000001</v>
      </c>
      <c r="F57" s="36">
        <f t="shared" si="4"/>
        <v>43829387.029619999</v>
      </c>
      <c r="G57" s="7"/>
      <c r="H57" s="9"/>
      <c r="I57" s="10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spans="1:31" ht="10.5" customHeight="1" x14ac:dyDescent="0.25">
      <c r="A58" s="7"/>
      <c r="B58" s="35">
        <v>2013</v>
      </c>
      <c r="C58" s="34"/>
      <c r="D58" s="42">
        <v>47819340.304849997</v>
      </c>
      <c r="E58" s="37">
        <v>269349.75970000011</v>
      </c>
      <c r="F58" s="36">
        <f t="shared" si="4"/>
        <v>47549990.545149997</v>
      </c>
      <c r="G58" s="7"/>
      <c r="H58" s="3"/>
      <c r="I58" s="10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1" ht="10.5" customHeight="1" x14ac:dyDescent="0.25">
      <c r="A59" s="7"/>
      <c r="B59" s="30">
        <v>2014</v>
      </c>
      <c r="C59" s="31"/>
      <c r="D59" s="43">
        <v>50351668.851750001</v>
      </c>
      <c r="E59" s="37">
        <v>277335.98453000013</v>
      </c>
      <c r="F59" s="36">
        <f t="shared" si="4"/>
        <v>50074332.867219999</v>
      </c>
      <c r="G59" s="7"/>
      <c r="H59" s="3"/>
      <c r="I59" s="23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ht="10.5" customHeight="1" x14ac:dyDescent="0.25">
      <c r="A60" s="7"/>
      <c r="B60" s="30">
        <v>2015</v>
      </c>
      <c r="C60" s="34"/>
      <c r="D60" s="42">
        <v>51668296.857878998</v>
      </c>
      <c r="E60" s="37">
        <v>252706.56881</v>
      </c>
      <c r="F60" s="36">
        <f t="shared" si="4"/>
        <v>51415590.289068997</v>
      </c>
      <c r="G60" s="7"/>
      <c r="H60" s="3"/>
      <c r="I60" s="23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1" ht="11.25" customHeight="1" x14ac:dyDescent="0.25">
      <c r="A61" s="7"/>
      <c r="B61" s="30">
        <v>2016</v>
      </c>
      <c r="C61" s="34"/>
      <c r="D61" s="37">
        <v>52692490.541002497</v>
      </c>
      <c r="E61" s="37">
        <v>268501.02211999998</v>
      </c>
      <c r="F61" s="36">
        <f t="shared" si="4"/>
        <v>52423989.518882498</v>
      </c>
      <c r="G61" s="7"/>
      <c r="H61" s="3"/>
      <c r="I61" s="23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1" ht="11.25" customHeight="1" x14ac:dyDescent="0.25">
      <c r="A62" s="7"/>
      <c r="B62" s="30">
        <v>2017</v>
      </c>
      <c r="C62" s="34"/>
      <c r="D62" s="37">
        <v>54642836.961580701</v>
      </c>
      <c r="E62" s="37">
        <v>274168.24007</v>
      </c>
      <c r="F62" s="36">
        <f t="shared" si="4"/>
        <v>54368668.721510701</v>
      </c>
      <c r="G62" s="7"/>
      <c r="H62" s="3"/>
      <c r="I62" s="23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 ht="11.25" customHeight="1" x14ac:dyDescent="0.25">
      <c r="A63" s="7"/>
      <c r="B63" s="30" t="s">
        <v>17</v>
      </c>
      <c r="C63" s="34"/>
      <c r="D63" s="42">
        <v>60666089.204810902</v>
      </c>
      <c r="E63" s="37">
        <v>285280.44961000001</v>
      </c>
      <c r="F63" s="36">
        <f t="shared" si="4"/>
        <v>60380808.7552009</v>
      </c>
      <c r="G63" s="7"/>
      <c r="H63" s="3"/>
      <c r="I63" s="23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ht="11.25" customHeight="1" x14ac:dyDescent="0.25">
      <c r="A64" s="7"/>
      <c r="B64" s="30" t="s">
        <v>18</v>
      </c>
      <c r="C64" s="34"/>
      <c r="D64" s="42">
        <v>63504263.906455897</v>
      </c>
      <c r="E64" s="37">
        <v>354987.85097000003</v>
      </c>
      <c r="F64" s="36">
        <f t="shared" si="4"/>
        <v>63149276.055485897</v>
      </c>
      <c r="G64" s="7"/>
      <c r="H64" s="3"/>
      <c r="I64" s="23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 ht="11.25" customHeight="1" x14ac:dyDescent="0.25">
      <c r="A65" s="7"/>
      <c r="B65" s="30" t="s">
        <v>22</v>
      </c>
      <c r="C65" s="34"/>
      <c r="D65" s="42">
        <v>55379116.814852498</v>
      </c>
      <c r="E65" s="37">
        <v>364976.18105999997</v>
      </c>
      <c r="F65" s="36">
        <f t="shared" si="4"/>
        <v>55014140.633792497</v>
      </c>
      <c r="G65" s="7"/>
      <c r="H65" s="3"/>
      <c r="I65" s="23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 ht="11.25" customHeight="1" x14ac:dyDescent="0.25">
      <c r="A66" s="7"/>
      <c r="B66" s="30" t="s">
        <v>20</v>
      </c>
      <c r="C66" s="34"/>
      <c r="D66" s="37">
        <v>78097582.060000002</v>
      </c>
      <c r="E66" s="48">
        <v>414101.54</v>
      </c>
      <c r="F66" s="36">
        <f t="shared" si="4"/>
        <v>77683480.519999996</v>
      </c>
      <c r="G66" s="7"/>
      <c r="H66" s="3"/>
      <c r="I66" s="24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ht="11.25" customHeight="1" x14ac:dyDescent="0.25">
      <c r="A67" s="7"/>
      <c r="B67" s="30" t="s">
        <v>23</v>
      </c>
      <c r="C67" s="31"/>
      <c r="D67" s="37">
        <v>88304542</v>
      </c>
      <c r="E67" s="48">
        <v>390076.83634000004</v>
      </c>
      <c r="F67" s="36">
        <f t="shared" si="4"/>
        <v>87914465.163660005</v>
      </c>
      <c r="G67" s="7"/>
      <c r="H67" s="3"/>
      <c r="I67" s="2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:31" ht="11.25" customHeight="1" x14ac:dyDescent="0.25">
      <c r="A68" s="7"/>
      <c r="B68" s="30" t="s">
        <v>13</v>
      </c>
      <c r="C68" s="31"/>
      <c r="D68" s="37">
        <v>19705194</v>
      </c>
      <c r="E68" s="48">
        <v>198845.84398000003</v>
      </c>
      <c r="F68" s="36">
        <f t="shared" ref="F68" si="5">(D68-E68)</f>
        <v>19506348.156020001</v>
      </c>
      <c r="G68" s="7"/>
      <c r="H68" s="3"/>
      <c r="I68" s="50" t="s">
        <v>12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1:31" ht="1.5" customHeight="1" x14ac:dyDescent="0.25">
      <c r="A69" s="7"/>
      <c r="B69" s="5"/>
      <c r="C69" s="26"/>
      <c r="D69" s="5"/>
      <c r="E69" s="5"/>
      <c r="F69" s="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spans="1:31" ht="10.5" customHeight="1" x14ac:dyDescent="0.25">
      <c r="A70" s="7"/>
      <c r="B70" s="2" t="s">
        <v>6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spans="1:31" ht="10.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spans="1:31" ht="10.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spans="1:31" ht="10.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spans="1:31" ht="10.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spans="1:31" ht="10.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spans="1:31" ht="10.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spans="1:31" ht="10.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spans="1:31" ht="10.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spans="1:31" ht="18" customHeight="1" x14ac:dyDescent="0.25">
      <c r="A79" s="7"/>
      <c r="B79" s="7"/>
      <c r="C79" s="7"/>
      <c r="D79" s="7"/>
      <c r="E79" s="13"/>
      <c r="F79" s="13"/>
      <c r="G79" s="13"/>
      <c r="H79" s="14"/>
      <c r="I79" s="14"/>
      <c r="J79" s="14"/>
      <c r="K79" s="14"/>
      <c r="L79" s="7"/>
      <c r="M79" s="15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spans="1:31" ht="10.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spans="1:31" ht="10.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spans="1:31" ht="10.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spans="1:31" ht="10.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1:31" ht="10.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spans="1:31" ht="10.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1:31" ht="10.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spans="1:31" ht="10.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spans="1:31" ht="13.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31" ht="13.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1:31" ht="13.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1:31" ht="13.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1:31" ht="13.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spans="1:31" ht="13.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1:31" ht="13.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1:31" ht="13.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ht="13.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ht="13.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ht="13.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ht="13.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spans="1:31" ht="13.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ht="13.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spans="1:31" ht="13.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1" ht="13.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spans="1:31" ht="13.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spans="1:31" ht="13.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spans="1:31" ht="13.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spans="1:31" ht="13.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spans="1:31" ht="13.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spans="1:31" ht="13.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spans="1:31" ht="13.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spans="1:31" ht="13.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spans="1:31" ht="13.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spans="1:31" ht="13.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spans="1:31" ht="13.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spans="1:31" ht="13.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spans="1:31" ht="13.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spans="1:31" ht="13.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spans="1:31" ht="13.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spans="1:31" ht="13.5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spans="1:31" ht="13.5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spans="1:31" ht="13.5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spans="1:31" ht="13.5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spans="1:31" ht="13.5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spans="1:31" ht="13.5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spans="1:31" ht="13.5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spans="1:31" ht="13.5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spans="1:31" ht="13.5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spans="1:31" ht="13.5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spans="1:31" ht="13.5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spans="1:31" ht="13.5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spans="1:31" ht="13.5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1:31" ht="13.5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1:31" ht="13.5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1:31" ht="13.5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spans="1:31" ht="13.5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spans="1:31" ht="13.5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spans="1:31" ht="13.5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spans="1:31" ht="13.5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spans="1:31" ht="13.5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spans="1:31" ht="13.5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spans="1:31" ht="13.5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spans="1:31" ht="13.5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spans="1:31" ht="13.5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spans="1:31" ht="13.5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spans="1:31" ht="13.5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spans="1:31" ht="13.5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spans="1:31" ht="13.5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spans="1:31" ht="13.5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spans="1:31" ht="13.5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spans="1:31" ht="13.5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spans="1:31" ht="13.5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spans="1:31" ht="13.5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spans="1:31" ht="13.5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spans="1:31" ht="13.5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spans="1:31" ht="13.5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spans="1:31" ht="13.5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spans="1:31" ht="13.5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spans="1:31" ht="13.5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spans="1:31" ht="13.5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spans="1:31" ht="13.5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spans="1:31" ht="13.5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spans="1:31" ht="13.5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spans="1:31" ht="13.5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spans="1:31" ht="13.5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spans="1:31" ht="13.5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spans="1:31" ht="13.5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spans="1:31" ht="13.5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spans="1:31" ht="13.5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spans="1:31" ht="13.5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spans="1:31" ht="13.5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spans="1:31" ht="13.5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spans="1:31" ht="13.5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spans="1:31" ht="13.5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spans="1:31" ht="13.5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spans="1:31" ht="13.5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spans="1:31" ht="13.5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spans="1:31" ht="13.5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spans="1:31" ht="13.5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spans="1:31" ht="13.5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spans="1:31" ht="13.5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spans="1:31" ht="13.5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spans="1:31" ht="13.5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spans="1:31" ht="13.5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spans="1:31" ht="13.5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spans="1:31" ht="13.5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spans="1:31" ht="13.5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spans="1:31" ht="13.5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spans="1:31" ht="13.5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spans="1:31" ht="13.5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spans="1:31" ht="13.5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spans="1:31" ht="13.5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spans="1:31" ht="13.5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spans="1:31" ht="13.5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spans="1:31" ht="13.5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spans="1:31" ht="13.5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spans="1:31" ht="13.5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spans="1:31" ht="13.5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spans="1:31" ht="13.5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spans="1:31" ht="13.5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spans="1:31" ht="13.5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spans="1:31" ht="13.5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spans="1:31" ht="13.5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spans="1:31" ht="13.5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spans="1:31" ht="13.5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spans="1:31" ht="13.5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spans="1:31" ht="13.5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spans="1:31" ht="13.5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spans="1:31" ht="13.5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spans="1:31" ht="13.5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spans="1:31" ht="13.5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spans="1:31" ht="13.5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spans="1:31" ht="13.5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spans="1:31" ht="13.5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spans="1:31" ht="13.5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spans="1:31" ht="13.5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spans="1:31" ht="13.5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spans="1:31" ht="13.5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spans="1:31" ht="13.5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spans="1:31" ht="13.5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spans="1:31" ht="13.5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spans="1:31" ht="13.5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spans="1:31" ht="13.5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spans="1:31" ht="13.5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spans="1:31" ht="13.5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spans="1:31" ht="13.5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spans="1:31" ht="13.5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spans="1:31" ht="13.5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spans="1:31" ht="13.5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spans="1:31" ht="13.5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spans="1:31" ht="13.5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spans="1:31" ht="13.5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spans="1:31" ht="13.5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 spans="1:31" ht="13.5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 spans="1:31" ht="13.5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 spans="1:31" ht="13.5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spans="1:31" ht="13.5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spans="1:31" ht="13.5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 spans="1:31" ht="13.5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 spans="1:31" ht="13.5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 spans="1:31" ht="13.5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 spans="1:31" ht="13.5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 spans="1:31" ht="13.5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 spans="1:31" ht="13.5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 spans="1:31" ht="13.5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 spans="1:31" ht="13.5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 spans="1:31" ht="13.5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 spans="1:31" ht="13.5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 spans="1:31" ht="13.5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 spans="1:31" ht="13.5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 spans="1:31" ht="13.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 spans="1:31" ht="13.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 spans="1:31" ht="13.5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 spans="1:31" ht="13.5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 spans="1:31" ht="13.5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 spans="1:31" ht="13.5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 spans="1:31" ht="13.5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 spans="1:31" ht="13.5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 spans="1:31" ht="13.5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 spans="1:31" ht="13.5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 spans="1:31" ht="13.5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 spans="1:31" ht="13.5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 spans="1:31" ht="13.5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 spans="1:31" ht="13.5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 spans="1:31" ht="13.5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 spans="1:31" ht="13.5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 spans="1:31" ht="13.5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 spans="1:31" ht="13.5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 spans="1:31" ht="13.5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 spans="1:31" ht="13.5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 spans="1:31" ht="13.5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 spans="1:31" ht="13.5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 spans="1:31" ht="13.5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 spans="1:31" ht="13.5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 spans="1:31" ht="13.5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 spans="1:31" ht="13.5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 spans="1:31" ht="13.5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 spans="1:31" ht="13.5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 spans="1:31" ht="13.5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 spans="1:31" ht="13.5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 spans="1:31" ht="13.5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 spans="1:31" ht="13.5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 spans="1:31" ht="13.5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 spans="1:31" ht="13.5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 spans="1:31" ht="13.5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 spans="1:31" ht="13.5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 spans="1:31" ht="13.5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 spans="1:31" ht="13.5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 spans="1:31" ht="13.5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 spans="1:31" ht="13.5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 spans="1:31" ht="13.5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 spans="1:31" ht="13.5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 spans="1:31" ht="13.5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 spans="1:31" ht="13.5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 spans="1:31" ht="13.5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 spans="1:31" ht="13.5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 spans="1:31" ht="13.5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 spans="1:31" ht="13.5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 spans="1:31" ht="13.5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 spans="1:31" ht="13.5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 spans="1:31" ht="13.5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 spans="1:31" ht="13.5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 spans="1:31" ht="13.5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 spans="1:31" ht="13.5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 spans="1:31" ht="13.5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 spans="1:31" ht="13.5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 spans="1:31" ht="13.5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 spans="1:31" ht="13.5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 spans="1:31" ht="13.5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 spans="1:31" ht="13.5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 spans="1:31" ht="13.5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 spans="1:31" ht="13.5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 spans="1:31" ht="13.5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 spans="1:31" ht="13.5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 spans="1:31" ht="13.5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 spans="1:31" ht="13.5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 spans="1:31" ht="13.5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 spans="1:31" ht="13.5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 spans="1:31" ht="13.5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 spans="1:31" ht="13.5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 spans="1:31" ht="13.5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 spans="1:31" ht="13.5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 spans="1:31" ht="13.5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 spans="1:31" ht="13.5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 spans="1:31" ht="13.5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 spans="1:31" ht="13.5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 spans="1:31" ht="13.5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 spans="1:31" ht="13.5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 spans="1:31" ht="13.5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 spans="1:31" ht="13.5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 spans="1:31" ht="13.5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 spans="1:31" ht="13.5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 spans="1:31" ht="13.5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 spans="1:31" ht="13.5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 spans="1:31" ht="13.5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 spans="1:31" ht="13.5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 spans="1:31" ht="13.5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 spans="1:31" ht="13.5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 spans="1:31" ht="13.5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 spans="1:31" ht="13.5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 spans="1:31" ht="13.5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 spans="1:31" ht="13.5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 spans="1:31" ht="13.5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 spans="1:31" ht="13.5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 spans="1:31" ht="13.5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 spans="1:31" ht="13.5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 spans="1:31" ht="13.5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 spans="1:31" ht="13.5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 spans="1:31" ht="13.5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 spans="1:31" ht="13.5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 spans="1:31" ht="13.5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 spans="1:31" ht="13.5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 spans="1:31" ht="13.5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 spans="1:31" ht="13.5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 spans="1:31" ht="13.5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 spans="1:31" ht="13.5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 spans="1:31" ht="13.5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 spans="1:31" ht="13.5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 spans="1:31" ht="13.5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 spans="1:31" ht="13.5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 spans="1:31" ht="13.5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 spans="1:31" ht="13.5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 spans="1:31" ht="13.5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 spans="1:31" ht="13.5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 spans="1:31" ht="13.5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 spans="1:31" ht="13.5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 spans="1:31" ht="13.5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 spans="1:31" ht="13.5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 spans="1:31" ht="13.5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 spans="1:31" ht="13.5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 spans="1:31" ht="13.5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 spans="1:31" ht="13.5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 spans="1:31" ht="13.5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 spans="1:31" ht="13.5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 spans="1:31" ht="13.5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 spans="1:31" ht="13.5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 spans="1:31" ht="13.5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 spans="1:31" ht="13.5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 spans="1:31" ht="13.5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 spans="1:31" ht="13.5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 spans="1:31" ht="13.5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 spans="1:31" ht="13.5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 spans="1:31" ht="13.5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 spans="1:31" ht="13.5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 spans="1:31" ht="13.5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 spans="1:31" ht="13.5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 spans="1:31" ht="13.5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 spans="1:31" ht="13.5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 spans="1:31" ht="13.5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 spans="1:31" ht="13.5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 spans="1:31" ht="13.5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 spans="1:31" ht="13.5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 spans="1:31" ht="13.5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 spans="1:31" ht="13.5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 spans="1:31" ht="13.5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 spans="1:31" ht="13.5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 spans="1:31" ht="13.5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 spans="1:31" ht="13.5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 spans="1:31" ht="13.5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 spans="1:31" ht="13.5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 spans="1:31" ht="13.5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 spans="1:31" ht="13.5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 spans="1:31" ht="13.5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 spans="1:31" ht="13.5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 spans="1:31" ht="13.5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 spans="1:31" ht="13.5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 spans="1:31" ht="13.5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 spans="1:31" ht="13.5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 spans="1:31" ht="13.5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 spans="1:31" ht="13.5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 spans="1:31" ht="13.5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 spans="1:31" ht="13.5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 spans="1:31" ht="13.5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 spans="1:31" ht="13.5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 spans="1:31" ht="13.5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 spans="1:31" ht="13.5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 spans="1:31" ht="13.5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 spans="1:31" ht="13.5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 spans="1:31" ht="13.5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 spans="1:31" ht="13.5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 spans="1:31" ht="13.5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 spans="1:31" ht="13.5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 spans="1:31" ht="13.5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 spans="1:31" ht="13.5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 spans="1:31" ht="13.5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 spans="1:31" ht="13.5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 spans="1:31" ht="13.5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 spans="1:31" ht="13.5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 spans="1:31" ht="13.5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 spans="1:31" ht="13.5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 spans="1:31" ht="13.5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 spans="1:31" ht="13.5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 spans="1:31" ht="13.5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 spans="1:31" ht="13.5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 spans="1:31" ht="13.5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 spans="1:31" ht="13.5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 spans="1:31" ht="13.5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 spans="1:31" ht="13.5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 spans="1:31" ht="13.5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 spans="1:31" ht="13.5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 spans="1:31" ht="13.5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 spans="1:31" ht="13.5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 spans="1:31" ht="13.5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 spans="1:31" ht="13.5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 spans="1:31" ht="13.5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 spans="1:31" ht="13.5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 spans="1:31" ht="13.5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 spans="1:31" ht="13.5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 spans="1:31" ht="13.5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 spans="1:31" ht="13.5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 spans="1:31" ht="13.5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 spans="1:31" ht="13.5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 spans="1:31" ht="13.5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 spans="1:31" ht="13.5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 spans="1:31" ht="13.5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 spans="1:31" ht="13.5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 spans="1:31" ht="13.5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 spans="1:31" ht="13.5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 spans="1:31" ht="13.5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 spans="1:31" ht="13.5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 spans="1:31" ht="13.5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 spans="1:31" ht="13.5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 spans="1:31" ht="13.5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 spans="1:31" ht="13.5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 spans="1:31" ht="13.5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 spans="1:31" ht="13.5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 spans="1:31" ht="13.5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 spans="1:31" ht="13.5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 spans="1:31" ht="13.5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 spans="1:31" ht="13.5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 spans="1:31" ht="13.5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 spans="1:31" ht="13.5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 spans="1:31" ht="13.5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 spans="1:31" ht="13.5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 spans="1:31" ht="13.5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 spans="1:31" ht="13.5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 spans="1:31" ht="13.5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 spans="1:31" ht="13.5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 spans="1:31" ht="13.5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 spans="1:31" ht="13.5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 spans="1:31" ht="13.5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 spans="1:31" ht="13.5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 spans="1:31" ht="13.5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 spans="1:31" ht="13.5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 spans="1:31" ht="13.5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 spans="1:31" ht="13.5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 spans="1:31" ht="13.5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 spans="1:31" ht="13.5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 spans="1:31" ht="13.5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 spans="1:31" ht="13.5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 spans="1:31" ht="13.5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 spans="1:31" ht="13.5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 spans="1:31" ht="13.5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 spans="1:31" ht="13.5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 spans="1:31" ht="13.5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 spans="1:31" ht="13.5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 spans="1:31" ht="13.5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 spans="1:31" ht="13.5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 spans="1:31" ht="13.5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 spans="1:31" ht="13.5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 spans="1:31" ht="13.5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 spans="1:31" ht="13.5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 spans="1:31" ht="13.5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 spans="1:31" ht="13.5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 spans="1:31" ht="13.5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 spans="1:31" ht="13.5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 spans="1:31" ht="13.5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 spans="1:31" ht="13.5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 spans="1:31" ht="13.5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 spans="1:31" ht="13.5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 spans="1:31" ht="13.5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 spans="1:31" ht="13.5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 spans="1:31" ht="13.5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 spans="1:31" ht="13.5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 spans="1:31" ht="13.5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 spans="1:31" ht="13.5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 spans="1:31" ht="13.5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 spans="1:31" ht="13.5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 spans="1:31" ht="13.5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 spans="1:31" ht="13.5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 spans="1:31" ht="13.5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 spans="1:31" ht="13.5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 spans="1:31" ht="13.5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 spans="1:31" ht="13.5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 spans="1:31" ht="13.5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 spans="1:31" ht="13.5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 spans="1:31" ht="13.5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 spans="1:31" ht="13.5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 spans="1:31" ht="13.5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 spans="1:31" ht="13.5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 spans="1:31" ht="13.5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 spans="1:31" ht="13.5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 spans="1:31" ht="13.5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 spans="1:31" ht="13.5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 spans="1:31" ht="13.5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 spans="1:31" ht="13.5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 spans="1:31" ht="13.5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 spans="1:31" ht="13.5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 spans="1:31" ht="13.5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 spans="1:31" ht="13.5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 spans="1:31" ht="13.5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 spans="1:31" ht="13.5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 spans="1:31" ht="13.5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 spans="1:31" ht="13.5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 spans="1:31" ht="13.5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 spans="1:31" ht="13.5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 spans="1:31" ht="13.5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 spans="1:31" ht="13.5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 spans="1:31" ht="13.5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 spans="1:31" ht="13.5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 spans="1:31" ht="13.5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 spans="1:31" ht="13.5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 spans="1:31" ht="13.5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 spans="1:31" ht="13.5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 spans="1:31" ht="13.5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 spans="1:31" ht="13.5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 spans="1:31" ht="13.5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 spans="1:31" ht="13.5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 spans="1:31" ht="13.5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 spans="1:31" ht="13.5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 spans="1:31" ht="13.5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 spans="1:31" ht="13.5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 spans="1:31" ht="13.5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 spans="1:31" ht="13.5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 spans="1:31" ht="13.5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 spans="1:31" ht="13.5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 spans="1:31" ht="13.5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 spans="1:31" ht="13.5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 spans="1:31" ht="13.5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 spans="1:31" ht="13.5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 spans="1:31" ht="13.5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 spans="1:31" ht="13.5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 spans="1:31" ht="13.5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 spans="1:31" ht="13.5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 spans="1:31" ht="13.5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 spans="1:31" ht="13.5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 spans="1:31" ht="13.5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 spans="1:31" ht="13.5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 spans="1:31" ht="13.5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 spans="1:31" ht="13.5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 spans="1:31" ht="13.5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 spans="1:31" ht="13.5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 spans="1:31" ht="13.5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 spans="1:31" ht="13.5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 spans="1:31" ht="13.5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 spans="1:31" ht="13.5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 spans="1:31" ht="13.5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 spans="1:31" ht="13.5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 spans="1:31" ht="13.5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 spans="1:31" ht="13.5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 spans="1:31" ht="13.5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 spans="1:31" ht="13.5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 spans="1:31" ht="13.5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 spans="1:31" ht="13.5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 spans="1:31" ht="13.5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 spans="1:31" ht="13.5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 spans="1:31" ht="13.5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 spans="1:31" ht="13.5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 spans="1:31" ht="13.5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 spans="1:31" ht="13.5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 spans="1:31" ht="13.5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 spans="1:31" ht="13.5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 spans="1:31" ht="13.5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 spans="1:31" ht="13.5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 spans="1:31" ht="13.5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 spans="1:31" ht="13.5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 spans="1:31" ht="13.5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 spans="1:31" ht="13.5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 spans="1:31" ht="13.5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 spans="1:31" ht="13.5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 spans="1:31" ht="13.5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 spans="1:31" ht="13.5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 spans="1:31" ht="13.5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 spans="1:31" ht="13.5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 spans="1:31" ht="13.5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 spans="1:31" ht="13.5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 spans="1:31" ht="13.5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 spans="1:31" ht="13.5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 spans="1:31" ht="13.5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 spans="1:31" ht="13.5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 spans="1:31" ht="13.5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 spans="1:31" ht="13.5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 spans="1:31" ht="13.5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 spans="1:31" ht="13.5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 spans="1:31" ht="13.5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 spans="1:31" ht="13.5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 spans="1:31" ht="13.5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 spans="1:31" ht="13.5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 spans="1:31" ht="13.5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 spans="1:31" ht="13.5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 spans="1:31" ht="13.5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 spans="1:31" ht="13.5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 spans="1:31" ht="13.5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 spans="1:31" ht="13.5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 spans="1:31" ht="13.5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 spans="1:31" ht="13.5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 spans="1:31" ht="13.5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 spans="1:31" ht="13.5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 spans="1:31" ht="13.5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 spans="1:31" ht="13.5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 spans="1:31" ht="13.5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 spans="1:31" ht="13.5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 spans="1:31" ht="13.5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 spans="1:31" ht="13.5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 spans="1:31" ht="13.5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 spans="1:31" ht="13.5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 spans="1:31" ht="13.5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 spans="1:31" ht="13.5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 spans="1:31" ht="13.5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 spans="1:31" ht="13.5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 spans="1:31" ht="13.5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 spans="1:31" ht="13.5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 spans="1:31" ht="13.5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 spans="1:31" ht="13.5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 spans="1:31" ht="13.5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 spans="1:31" ht="13.5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 spans="1:31" ht="13.5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 spans="1:31" ht="13.5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spans="1:31" ht="13.5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spans="1:31" ht="13.5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spans="1:31" ht="13.5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spans="1:31" ht="13.5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spans="1:31" ht="13.5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 spans="1:31" ht="13.5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 spans="1:31" ht="13.5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 spans="1:31" ht="13.5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 spans="1:31" ht="13.5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 spans="1:31" ht="13.5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 spans="1:31" ht="13.5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 spans="1:31" ht="13.5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 spans="1:31" ht="13.5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 spans="1:31" ht="13.5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 spans="1:31" ht="13.5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 spans="1:31" ht="13.5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 spans="1:31" ht="13.5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 spans="1:31" ht="13.5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 spans="1:31" ht="13.5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 spans="1:31" ht="13.5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 spans="1:31" ht="13.5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 spans="1:31" ht="13.5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 spans="1:31" ht="13.5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 spans="1:31" ht="13.5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spans="1:31" ht="13.5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 spans="1:31" ht="13.5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 spans="1:31" ht="13.5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spans="1:31" ht="13.5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spans="1:31" ht="13.5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spans="1:31" ht="13.5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 spans="1:31" ht="13.5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spans="1:31" ht="13.5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 spans="1:31" ht="13.5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 spans="1:31" ht="13.5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 spans="1:31" ht="13.5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 spans="1:31" ht="13.5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 spans="1:31" ht="13.5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 spans="1:31" ht="13.5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 spans="1:31" ht="13.5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 spans="1:31" ht="13.5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 spans="1:31" ht="13.5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 spans="1:31" ht="13.5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 spans="1:31" ht="13.5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 spans="1:31" ht="13.5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 spans="1:31" ht="13.5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 spans="1:31" ht="13.5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 spans="1:31" ht="13.5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 spans="1:31" ht="13.5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spans="1:31" ht="13.5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 spans="1:31" ht="13.5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 spans="1:31" ht="13.5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 spans="1:31" ht="13.5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 spans="1:31" ht="13.5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 spans="1:31" ht="13.5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 spans="1:31" ht="13.5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 spans="1:31" ht="13.5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 spans="1:31" ht="13.5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 spans="1:31" ht="13.5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 spans="1:31" ht="13.5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 spans="1:31" ht="13.5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 spans="1:31" ht="13.5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 spans="1:31" ht="13.5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 spans="1:31" ht="13.5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 spans="1:31" ht="13.5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 spans="1:31" ht="13.5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 spans="1:31" ht="13.5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 spans="1:31" ht="13.5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 spans="1:31" ht="13.5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 spans="1:31" ht="13.5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 spans="1:31" ht="13.5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 spans="1:31" ht="13.5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 spans="1:31" ht="13.5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 spans="1:31" ht="13.5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 spans="1:31" ht="13.5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 spans="1:31" ht="13.5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 spans="1:31" ht="13.5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 spans="1:31" ht="13.5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 spans="1:31" ht="13.5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 spans="1:31" ht="13.5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 spans="1:31" ht="13.5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 spans="1:31" ht="13.5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 spans="1:31" ht="13.5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 spans="1:31" ht="13.5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 spans="1:31" ht="13.5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 spans="1:31" ht="13.5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 spans="1:31" ht="13.5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 spans="1:31" ht="13.5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 spans="1:31" ht="13.5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 spans="1:31" ht="13.5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 spans="1:31" ht="13.5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 spans="1:31" ht="13.5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 spans="1:31" ht="13.5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 spans="1:31" ht="13.5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 spans="1:31" ht="13.5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 spans="1:31" ht="13.5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 spans="1:31" ht="13.5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 spans="1:31" ht="13.5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 spans="1:31" ht="13.5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 spans="1:31" ht="13.5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 spans="1:31" ht="13.5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 spans="1:31" ht="13.5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 spans="1:31" ht="13.5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 spans="1:31" ht="13.5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 spans="1:31" ht="13.5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 spans="1:31" ht="13.5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 spans="1:31" ht="13.5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 spans="1:31" ht="13.5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 spans="1:31" ht="13.5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 spans="1:31" ht="13.5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 spans="1:31" ht="13.5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 spans="1:31" ht="13.5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 spans="1:31" ht="13.5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 spans="1:31" ht="13.5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 spans="1:31" ht="13.5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 spans="1:31" ht="13.5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 spans="1:31" ht="13.5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 spans="1:31" ht="13.5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 spans="1:31" ht="13.5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 spans="1:31" ht="13.5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 spans="1:31" ht="13.5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 spans="1:31" ht="13.5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 spans="1:31" ht="13.5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 spans="1:31" ht="13.5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 spans="1:31" ht="13.5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 spans="1:31" ht="13.5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 spans="1:31" ht="13.5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 spans="1:31" ht="13.5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 spans="1:31" ht="13.5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 spans="1:31" ht="13.5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 spans="1:31" ht="13.5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 spans="1:31" ht="13.5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 spans="1:31" ht="13.5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 spans="1:31" ht="13.5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 spans="1:31" ht="13.5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 spans="1:31" ht="13.5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 spans="1:31" ht="13.5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 spans="1:31" ht="13.5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 spans="1:31" ht="13.5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 spans="1:31" ht="13.5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 spans="1:31" ht="13.5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 spans="1:31" ht="13.5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 spans="1:31" ht="13.5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 spans="1:31" ht="13.5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 spans="1:31" ht="13.5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 spans="1:31" ht="13.5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 spans="1:31" ht="13.5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 spans="1:31" ht="13.5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 spans="1:31" ht="13.5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 spans="1:31" ht="13.5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 spans="1:31" ht="13.5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 spans="1:31" ht="13.5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 spans="1:31" ht="13.5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 spans="1:31" ht="13.5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 spans="1:31" ht="13.5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 spans="1:31" ht="13.5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 spans="1:31" ht="13.5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 spans="1:31" ht="13.5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 spans="1:31" ht="13.5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 spans="1:31" ht="13.5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 spans="1:31" ht="13.5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 spans="1:31" ht="13.5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 spans="1:31" ht="13.5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 spans="1:31" ht="13.5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 spans="1:31" ht="13.5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 spans="1:31" ht="13.5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 spans="1:31" ht="13.5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 spans="1:31" ht="13.5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 spans="1:31" ht="13.5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 spans="1:31" ht="13.5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 spans="1:31" ht="13.5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 spans="1:31" ht="13.5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 spans="1:31" ht="13.5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 spans="1:31" ht="13.5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 spans="1:31" ht="13.5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 spans="1:31" ht="13.5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 spans="1:31" ht="13.5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 spans="1:31" ht="13.5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 spans="1:31" ht="13.5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 spans="1:31" ht="13.5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 spans="1:31" ht="13.5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 spans="1:31" ht="13.5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 spans="1:31" ht="13.5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 spans="1:31" ht="13.5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 spans="1:31" ht="13.5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 spans="1:31" ht="13.5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 spans="1:31" ht="13.5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 spans="1:31" ht="13.5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 spans="1:31" ht="13.5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 spans="1:31" ht="13.5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 spans="1:31" ht="13.5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 spans="1:31" ht="13.5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 spans="1:31" ht="13.5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 spans="1:31" ht="13.5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 spans="1:31" ht="13.5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 spans="1:31" ht="13.5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 spans="1:31" ht="13.5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 spans="1:31" ht="13.5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 spans="1:31" ht="13.5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 spans="1:31" ht="13.5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 spans="1:31" ht="13.5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 spans="1:31" ht="13.5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 spans="1:31" ht="13.5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 spans="1:31" ht="13.5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 spans="1:31" ht="13.5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 spans="1:31" ht="13.5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 spans="1:31" ht="13.5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 spans="1:31" ht="13.5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 spans="1:31" ht="13.5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 spans="1:31" ht="13.5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 spans="1:31" ht="13.5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 spans="1:31" ht="13.5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 spans="1:31" ht="13.5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 spans="1:31" ht="13.5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 spans="1:31" ht="13.5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 spans="1:31" ht="13.5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 spans="1:31" ht="13.5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 spans="1:31" ht="13.5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 spans="1:31" ht="13.5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 spans="1:31" ht="13.5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 spans="1:31" ht="13.5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 spans="1:31" ht="13.5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 spans="1:31" ht="13.5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 spans="1:31" ht="13.5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 spans="1:31" ht="13.5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 spans="1:31" ht="13.5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 spans="1:31" ht="13.5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 spans="1:31" ht="13.5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 spans="1:31" ht="13.5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 spans="1:31" ht="13.5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 spans="1:31" ht="13.5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 spans="1:31" ht="13.5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 spans="1:31" ht="13.5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 spans="1:31" ht="13.5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 spans="1:31" ht="13.5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 spans="1:31" ht="13.5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 spans="1:31" ht="13.5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 spans="1:31" ht="13.5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 spans="1:31" ht="13.5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 spans="1:31" ht="13.5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 spans="1:31" ht="13.5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 spans="1:31" ht="13.5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 spans="1:31" ht="13.5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 spans="1:31" ht="13.5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 spans="1:31" ht="13.5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 spans="1:31" ht="13.5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 spans="1:31" ht="13.5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 spans="1:31" ht="13.5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 spans="1:31" ht="13.5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 spans="1:31" ht="13.5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 spans="1:31" ht="13.5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 spans="1:31" ht="13.5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 spans="1:31" ht="13.5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 spans="1:31" ht="13.5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 spans="1:31" ht="13.5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 spans="1:31" ht="13.5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 spans="1:31" ht="13.5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 spans="1:31" ht="13.5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 spans="1:31" ht="13.5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 spans="1:31" ht="13.5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 spans="1:31" ht="13.5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 spans="1:31" ht="13.5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 spans="1:31" ht="13.5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 spans="1:31" ht="13.5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 spans="1:31" ht="13.5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 spans="1:31" ht="13.5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 spans="1:31" ht="13.5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 spans="1:31" ht="13.5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 spans="1:31" ht="13.5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 spans="1:31" ht="13.5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 spans="1:31" ht="13.5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 spans="1:31" ht="13.5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 spans="1:31" ht="13.5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 spans="1:31" ht="13.5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 spans="1:31" ht="13.5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 spans="1:31" ht="13.5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 spans="1:31" ht="13.5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 spans="1:31" ht="13.5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 spans="1:31" ht="13.5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 spans="1:31" ht="13.5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 spans="1:31" ht="13.5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 spans="1:31" ht="13.5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 spans="1:31" ht="13.5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 spans="1:31" ht="13.5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 spans="1:31" ht="13.5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 spans="1:31" ht="13.5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 spans="1:31" ht="13.5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 spans="1:31" ht="13.5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 spans="1:31" ht="13.5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 spans="1:31" ht="13.5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 spans="1:31" ht="13.5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 spans="1:31" ht="13.5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 spans="1:31" ht="13.5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 spans="1:31" ht="13.5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 spans="1:31" ht="13.5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 spans="1:31" ht="13.5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 spans="1:31" ht="13.5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 spans="1:31" ht="13.5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 spans="1:31" ht="13.5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 spans="1:31" ht="13.5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 spans="1:31" ht="13.5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 spans="1:31" ht="13.5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 spans="1:31" ht="13.5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 spans="1:31" ht="13.5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 spans="1:31" ht="13.5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 spans="1:31" ht="13.5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 spans="1:31" ht="13.5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 spans="1:31" ht="13.5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 spans="1:31" ht="13.5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 spans="1:31" ht="13.5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 spans="1:31" ht="13.5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 spans="1:31" ht="13.5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 spans="1:31" ht="13.5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 spans="1:31" ht="13.5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 spans="1:31" ht="13.5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 spans="1:31" ht="13.5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 spans="1:31" ht="13.5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 spans="1:31" ht="13.5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 spans="1:31" ht="13.5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 spans="1:31" ht="13.5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 spans="1:31" ht="13.5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 spans="1:31" ht="13.5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 spans="1:31" ht="13.5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 spans="1:31" ht="13.5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 spans="1:31" ht="13.5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 spans="1:31" ht="13.5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 spans="1:31" ht="13.5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 spans="1:31" ht="13.5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 spans="1:31" ht="13.5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 spans="1:31" ht="13.5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 spans="1:31" ht="13.5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 spans="1:31" ht="13.5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 spans="1:31" ht="13.5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 spans="1:31" ht="13.5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 spans="1:31" ht="13.5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 spans="1:31" ht="13.5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 spans="1:31" ht="13.5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 spans="1:31" ht="13.5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 spans="1:31" ht="13.5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 spans="1:31" ht="13.5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 spans="1:31" ht="13.5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 spans="1:31" ht="13.5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 spans="1:31" ht="13.5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 spans="1:31" ht="13.5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  <row r="1001" spans="1:31" ht="13.5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</row>
    <row r="1002" spans="1:31" ht="13.5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</row>
    <row r="1003" spans="1:31" ht="13.5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</row>
    <row r="1004" spans="1:31" ht="13.5" x14ac:dyDescent="0.2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</row>
    <row r="1005" spans="1:31" ht="13.5" x14ac:dyDescent="0.2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</row>
    <row r="1006" spans="1:31" ht="13.5" x14ac:dyDescent="0.2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</row>
    <row r="1007" spans="1:31" ht="13.5" x14ac:dyDescent="0.25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</row>
    <row r="1008" spans="1:31" ht="13.5" x14ac:dyDescent="0.25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</row>
    <row r="1009" spans="1:31" ht="13.5" x14ac:dyDescent="0.25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</row>
    <row r="1010" spans="1:31" ht="13.5" x14ac:dyDescent="0.25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</row>
    <row r="1011" spans="1:31" ht="13.5" x14ac:dyDescent="0.25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</row>
    <row r="1012" spans="1:31" ht="13.5" x14ac:dyDescent="0.25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</row>
    <row r="1013" spans="1:31" ht="13.5" x14ac:dyDescent="0.25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</row>
    <row r="1014" spans="1:31" ht="13.5" x14ac:dyDescent="0.25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</row>
    <row r="1015" spans="1:31" ht="13.5" x14ac:dyDescent="0.2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</row>
    <row r="1016" spans="1:31" ht="13.5" x14ac:dyDescent="0.25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</row>
    <row r="1017" spans="1:31" ht="13.5" x14ac:dyDescent="0.25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</row>
    <row r="1018" spans="1:31" ht="13.5" x14ac:dyDescent="0.25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</row>
    <row r="1019" spans="1:31" ht="13.5" x14ac:dyDescent="0.25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</row>
    <row r="1020" spans="1:31" ht="13.5" x14ac:dyDescent="0.25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</row>
    <row r="1021" spans="1:31" ht="13.5" x14ac:dyDescent="0.25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</row>
    <row r="1022" spans="1:31" ht="13.5" x14ac:dyDescent="0.25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</row>
    <row r="1023" spans="1:31" ht="13.5" x14ac:dyDescent="0.25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</row>
    <row r="1024" spans="1:31" ht="13.5" x14ac:dyDescent="0.25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</row>
    <row r="1025" spans="1:31" ht="13.5" x14ac:dyDescent="0.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</row>
    <row r="1026" spans="1:31" ht="13.5" x14ac:dyDescent="0.25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</row>
    <row r="1027" spans="1:31" ht="13.5" x14ac:dyDescent="0.25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</row>
    <row r="1028" spans="1:31" ht="13.5" x14ac:dyDescent="0.25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</row>
    <row r="1029" spans="1:31" ht="13.5" x14ac:dyDescent="0.25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</row>
    <row r="1030" spans="1:31" ht="13.5" x14ac:dyDescent="0.25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</row>
    <row r="1031" spans="1:31" ht="13.5" x14ac:dyDescent="0.25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</row>
    <row r="1032" spans="1:31" ht="13.5" x14ac:dyDescent="0.25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</row>
    <row r="1033" spans="1:31" ht="13.5" x14ac:dyDescent="0.25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</row>
    <row r="1034" spans="1:31" ht="13.5" x14ac:dyDescent="0.25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</row>
    <row r="1035" spans="1:31" ht="13.5" x14ac:dyDescent="0.2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</row>
    <row r="1036" spans="1:31" ht="13.5" x14ac:dyDescent="0.25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</row>
    <row r="1037" spans="1:31" ht="13.5" x14ac:dyDescent="0.25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</row>
    <row r="1038" spans="1:31" ht="13.5" x14ac:dyDescent="0.25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</row>
    <row r="1039" spans="1:31" ht="13.5" x14ac:dyDescent="0.25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</row>
    <row r="1040" spans="1:31" ht="13.5" x14ac:dyDescent="0.25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</row>
    <row r="1041" spans="1:31" ht="13.5" x14ac:dyDescent="0.25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</row>
    <row r="1042" spans="1:31" ht="13.5" x14ac:dyDescent="0.25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</row>
    <row r="1043" spans="1:31" ht="13.5" x14ac:dyDescent="0.25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</row>
    <row r="1044" spans="1:31" ht="13.5" x14ac:dyDescent="0.25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</row>
    <row r="1045" spans="1:31" ht="13.5" x14ac:dyDescent="0.2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</row>
    <row r="1046" spans="1:31" ht="13.5" x14ac:dyDescent="0.25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</row>
    <row r="1047" spans="1:31" ht="13.5" x14ac:dyDescent="0.25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</row>
    <row r="1048" spans="1:31" ht="13.5" x14ac:dyDescent="0.25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</row>
    <row r="1049" spans="1:31" ht="13.5" x14ac:dyDescent="0.25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</row>
    <row r="1050" spans="1:31" ht="13.5" x14ac:dyDescent="0.25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</row>
    <row r="1051" spans="1:31" ht="13.5" x14ac:dyDescent="0.25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</row>
    <row r="1052" spans="1:31" ht="13.5" x14ac:dyDescent="0.25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</row>
    <row r="1053" spans="1:31" ht="13.5" x14ac:dyDescent="0.25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</row>
    <row r="1054" spans="1:31" ht="13.5" x14ac:dyDescent="0.25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</row>
    <row r="1055" spans="1:31" ht="13.5" x14ac:dyDescent="0.2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</row>
    <row r="1056" spans="1:31" ht="13.5" x14ac:dyDescent="0.25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</row>
    <row r="1057" spans="1:31" ht="13.5" x14ac:dyDescent="0.25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</row>
    <row r="1058" spans="1:31" ht="13.5" x14ac:dyDescent="0.25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</row>
    <row r="1059" spans="1:31" ht="13.5" x14ac:dyDescent="0.25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</row>
    <row r="1060" spans="1:31" ht="13.5" x14ac:dyDescent="0.25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</row>
    <row r="1061" spans="1:31" ht="13.5" x14ac:dyDescent="0.25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</row>
    <row r="1062" spans="1:31" ht="13.5" x14ac:dyDescent="0.25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</row>
    <row r="1063" spans="1:31" ht="13.5" x14ac:dyDescent="0.25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</row>
    <row r="1064" spans="1:31" ht="13.5" x14ac:dyDescent="0.25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</row>
    <row r="1065" spans="1:31" ht="13.5" x14ac:dyDescent="0.2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</row>
    <row r="1066" spans="1:31" ht="13.5" x14ac:dyDescent="0.25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</row>
    <row r="1067" spans="1:31" ht="13.5" x14ac:dyDescent="0.25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</row>
    <row r="1068" spans="1:31" ht="13.5" x14ac:dyDescent="0.25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</row>
    <row r="1069" spans="1:31" ht="13.5" x14ac:dyDescent="0.25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</row>
    <row r="1070" spans="1:31" ht="13.5" x14ac:dyDescent="0.25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</row>
    <row r="1071" spans="1:31" ht="13.5" x14ac:dyDescent="0.25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</row>
    <row r="1072" spans="1:31" ht="13.5" x14ac:dyDescent="0.25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</row>
    <row r="1073" spans="1:31" ht="13.5" x14ac:dyDescent="0.25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</row>
    <row r="1074" spans="1:31" ht="13.5" x14ac:dyDescent="0.25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</row>
    <row r="1075" spans="1:31" ht="13.5" x14ac:dyDescent="0.2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</row>
    <row r="1076" spans="1:31" ht="13.5" x14ac:dyDescent="0.25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</row>
    <row r="1077" spans="1:31" ht="13.5" x14ac:dyDescent="0.25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</row>
    <row r="1078" spans="1:31" ht="13.5" x14ac:dyDescent="0.25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</row>
    <row r="1079" spans="1:31" ht="13.5" x14ac:dyDescent="0.25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</row>
    <row r="1080" spans="1:31" ht="13.5" x14ac:dyDescent="0.25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</row>
    <row r="1081" spans="1:31" ht="13.5" x14ac:dyDescent="0.25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</row>
    <row r="1082" spans="1:31" ht="13.5" x14ac:dyDescent="0.25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</row>
    <row r="1083" spans="1:31" ht="13.5" x14ac:dyDescent="0.25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</row>
    <row r="1084" spans="1:31" ht="13.5" x14ac:dyDescent="0.25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</row>
    <row r="1085" spans="1:31" ht="13.5" x14ac:dyDescent="0.25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</row>
    <row r="1086" spans="1:31" ht="13.5" x14ac:dyDescent="0.25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</row>
    <row r="1087" spans="1:31" ht="13.5" x14ac:dyDescent="0.25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</row>
    <row r="1088" spans="1:31" ht="13.5" x14ac:dyDescent="0.25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</row>
    <row r="1089" spans="1:31" ht="13.5" x14ac:dyDescent="0.25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</row>
    <row r="1090" spans="1:31" ht="13.5" x14ac:dyDescent="0.25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</row>
    <row r="1091" spans="1:31" ht="13.5" x14ac:dyDescent="0.25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</row>
    <row r="1092" spans="1:31" ht="13.5" x14ac:dyDescent="0.25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</row>
    <row r="1093" spans="1:31" ht="13.5" x14ac:dyDescent="0.25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</row>
    <row r="1094" spans="1:31" ht="13.5" x14ac:dyDescent="0.25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</row>
    <row r="1095" spans="1:31" ht="13.5" x14ac:dyDescent="0.2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</row>
    <row r="1096" spans="1:31" ht="13.5" x14ac:dyDescent="0.25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</row>
    <row r="1097" spans="1:31" ht="13.5" x14ac:dyDescent="0.25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</row>
    <row r="1098" spans="1:31" ht="13.5" x14ac:dyDescent="0.25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</row>
    <row r="1099" spans="1:31" ht="13.5" x14ac:dyDescent="0.25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</row>
    <row r="1100" spans="1:31" ht="13.5" x14ac:dyDescent="0.25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</row>
    <row r="1101" spans="1:31" ht="13.5" x14ac:dyDescent="0.25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</row>
    <row r="1102" spans="1:31" ht="13.5" x14ac:dyDescent="0.25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</row>
    <row r="1103" spans="1:31" ht="13.5" x14ac:dyDescent="0.25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</row>
    <row r="1104" spans="1:31" ht="13.5" x14ac:dyDescent="0.25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</row>
    <row r="1105" spans="1:31" ht="13.5" x14ac:dyDescent="0.25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</row>
    <row r="1106" spans="1:31" ht="13.5" x14ac:dyDescent="0.25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</row>
    <row r="1107" spans="1:31" ht="13.5" x14ac:dyDescent="0.25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</row>
    <row r="1108" spans="1:31" ht="13.5" x14ac:dyDescent="0.25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</row>
    <row r="1109" spans="1:31" ht="13.5" x14ac:dyDescent="0.25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</row>
    <row r="1110" spans="1:31" ht="13.5" x14ac:dyDescent="0.25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</row>
    <row r="1111" spans="1:31" ht="13.5" x14ac:dyDescent="0.25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</row>
    <row r="1112" spans="1:31" ht="13.5" x14ac:dyDescent="0.25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</row>
    <row r="1113" spans="1:31" ht="13.5" x14ac:dyDescent="0.25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</row>
    <row r="1114" spans="1:31" ht="13.5" x14ac:dyDescent="0.25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</row>
    <row r="1115" spans="1:31" ht="13.5" x14ac:dyDescent="0.25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</row>
    <row r="1116" spans="1:31" ht="13.5" x14ac:dyDescent="0.25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</row>
    <row r="1117" spans="1:31" ht="13.5" x14ac:dyDescent="0.25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</row>
    <row r="1118" spans="1:31" ht="13.5" x14ac:dyDescent="0.25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</row>
    <row r="1119" spans="1:31" ht="13.5" x14ac:dyDescent="0.25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</row>
    <row r="1120" spans="1:31" ht="13.5" x14ac:dyDescent="0.25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</row>
    <row r="1121" spans="1:31" ht="13.5" x14ac:dyDescent="0.25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</row>
    <row r="1122" spans="1:31" ht="13.5" x14ac:dyDescent="0.25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</row>
    <row r="1123" spans="1:31" ht="13.5" x14ac:dyDescent="0.25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</row>
    <row r="1124" spans="1:31" ht="13.5" x14ac:dyDescent="0.25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</row>
    <row r="1125" spans="1:31" ht="13.5" x14ac:dyDescent="0.25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</row>
    <row r="1126" spans="1:31" ht="13.5" x14ac:dyDescent="0.25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</row>
    <row r="1127" spans="1:31" ht="13.5" x14ac:dyDescent="0.25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</row>
    <row r="1128" spans="1:31" ht="13.5" x14ac:dyDescent="0.25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</row>
    <row r="1129" spans="1:31" ht="13.5" x14ac:dyDescent="0.25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</row>
    <row r="1130" spans="1:31" ht="13.5" x14ac:dyDescent="0.25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</row>
    <row r="1131" spans="1:31" ht="13.5" x14ac:dyDescent="0.25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</row>
    <row r="1132" spans="1:31" ht="13.5" x14ac:dyDescent="0.25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</row>
    <row r="1133" spans="1:31" ht="13.5" x14ac:dyDescent="0.25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</row>
    <row r="1134" spans="1:31" ht="13.5" x14ac:dyDescent="0.25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</row>
    <row r="1135" spans="1:31" ht="13.5" x14ac:dyDescent="0.25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</row>
    <row r="1136" spans="1:31" ht="13.5" x14ac:dyDescent="0.25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</row>
    <row r="1137" spans="1:31" ht="13.5" x14ac:dyDescent="0.25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</row>
    <row r="1138" spans="1:31" ht="13.5" x14ac:dyDescent="0.25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</row>
    <row r="1139" spans="1:31" ht="13.5" x14ac:dyDescent="0.25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</row>
    <row r="1140" spans="1:31" ht="13.5" x14ac:dyDescent="0.25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</row>
    <row r="1141" spans="1:31" ht="13.5" x14ac:dyDescent="0.25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</row>
    <row r="1142" spans="1:31" ht="13.5" x14ac:dyDescent="0.25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</row>
    <row r="1143" spans="1:31" ht="13.5" x14ac:dyDescent="0.25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</row>
    <row r="1144" spans="1:31" ht="13.5" x14ac:dyDescent="0.25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</row>
    <row r="1145" spans="1:31" ht="13.5" x14ac:dyDescent="0.25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</row>
    <row r="1146" spans="1:31" ht="13.5" x14ac:dyDescent="0.25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</row>
    <row r="1147" spans="1:31" ht="13.5" x14ac:dyDescent="0.25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</row>
    <row r="1148" spans="1:31" ht="13.5" x14ac:dyDescent="0.25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</row>
    <row r="1149" spans="1:31" ht="13.5" x14ac:dyDescent="0.25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</row>
    <row r="1150" spans="1:31" ht="13.5" x14ac:dyDescent="0.25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</row>
    <row r="1151" spans="1:31" ht="13.5" x14ac:dyDescent="0.25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</row>
    <row r="1152" spans="1:31" ht="13.5" x14ac:dyDescent="0.25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</row>
    <row r="1153" spans="1:31" ht="13.5" x14ac:dyDescent="0.25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</row>
    <row r="1154" spans="1:31" ht="13.5" x14ac:dyDescent="0.25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</row>
    <row r="1155" spans="1:31" ht="13.5" x14ac:dyDescent="0.25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</row>
    <row r="1156" spans="1:31" ht="13.5" x14ac:dyDescent="0.25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</row>
    <row r="1157" spans="1:31" ht="13.5" x14ac:dyDescent="0.25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</row>
    <row r="1158" spans="1:31" ht="13.5" x14ac:dyDescent="0.25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</row>
    <row r="1159" spans="1:31" ht="13.5" x14ac:dyDescent="0.25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</row>
    <row r="1160" spans="1:31" ht="13.5" x14ac:dyDescent="0.25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</row>
    <row r="1161" spans="1:31" ht="13.5" x14ac:dyDescent="0.25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</row>
    <row r="1162" spans="1:31" ht="13.5" x14ac:dyDescent="0.25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</row>
    <row r="1163" spans="1:31" ht="13.5" x14ac:dyDescent="0.25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</row>
    <row r="1164" spans="1:31" ht="13.5" x14ac:dyDescent="0.25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</row>
    <row r="1165" spans="1:31" ht="13.5" x14ac:dyDescent="0.25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</row>
    <row r="1166" spans="1:31" ht="13.5" x14ac:dyDescent="0.25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</row>
    <row r="1167" spans="1:31" ht="13.5" x14ac:dyDescent="0.25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</row>
  </sheetData>
  <mergeCells count="6">
    <mergeCell ref="D6:D7"/>
    <mergeCell ref="B6:C7"/>
    <mergeCell ref="B29:C30"/>
    <mergeCell ref="B53:C54"/>
    <mergeCell ref="D29:D30"/>
    <mergeCell ref="D53:D54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orientation="portrait" r:id="rId1"/>
  <headerFooter alignWithMargins="0"/>
  <ignoredErrors>
    <ignoredError sqref="B39:B41 B42:B44 B63:B6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24,1 - 24,2 - 24,3  </vt:lpstr>
      <vt:lpstr>'  24,1 - 24,2 - 24,3  '!Área_de_impresión</vt:lpstr>
    </vt:vector>
  </TitlesOfParts>
  <Company>CIDEP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2014-08-24T18:52:45Z</cp:lastPrinted>
  <dcterms:created xsi:type="dcterms:W3CDTF">2000-10-06T15:01:38Z</dcterms:created>
  <dcterms:modified xsi:type="dcterms:W3CDTF">2024-02-06T00:45:30Z</dcterms:modified>
</cp:coreProperties>
</file>