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-120" yWindow="-120" windowWidth="29040" windowHeight="15720"/>
  </bookViews>
  <sheets>
    <sheet name="  25.1  " sheetId="1" r:id="rId1"/>
  </sheets>
  <externalReferences>
    <externalReference r:id="rId2"/>
    <externalReference r:id="rId3"/>
    <externalReference r:id="rId4"/>
  </externalReferences>
  <definedNames>
    <definedName name="\p">'[1]01'!#REF!</definedName>
    <definedName name="\s">#N/A</definedName>
    <definedName name="_F1971_">#N/A</definedName>
    <definedName name="_F1972_">#N/A</definedName>
    <definedName name="_F1973_">#N/A</definedName>
    <definedName name="_F1974_">#N/A</definedName>
    <definedName name="_F1975_">#N/A</definedName>
    <definedName name="_F1976_">#N/A</definedName>
    <definedName name="_F1977_">#N/A</definedName>
    <definedName name="_F1978_">#N/A</definedName>
    <definedName name="_F1979_">#N/A</definedName>
    <definedName name="_F1980_">#N/A</definedName>
    <definedName name="_F1981_">#N/A</definedName>
    <definedName name="_F1982_">#N/A</definedName>
    <definedName name="_F1983_">#N/A</definedName>
    <definedName name="_F1984_">#N/A</definedName>
    <definedName name="_F1985_">#N/A</definedName>
    <definedName name="_F1986_">#N/A</definedName>
    <definedName name="_F1987_">#N/A</definedName>
    <definedName name="_F1988_">#N/A</definedName>
    <definedName name="_F1989_">'[1]33'!#REF!</definedName>
    <definedName name="_F1990_">'[1]33'!#REF!</definedName>
    <definedName name="_F1991_">'[1]33'!#REF!</definedName>
    <definedName name="_Fill" hidden="1">'[1]07'!$B$8:$B$58</definedName>
    <definedName name="_Key1" hidden="1">'[1]07'!$E$8:$E$58</definedName>
    <definedName name="_Order1" hidden="1">0</definedName>
    <definedName name="_Sort" hidden="1">#REF!</definedName>
    <definedName name="A_impresión_IM">'[1]01'!$A$1:$P$44</definedName>
    <definedName name="_xlnm.Print_Area" localSheetId="0">'  25.1  '!$B$2:$R$42</definedName>
    <definedName name="BASE">[2]BASE!$A$7:$AS$76</definedName>
    <definedName name="Elije">[3]!Elije</definedName>
    <definedName name="HTML1_1" hidden="1">"'[Boletin Octubre 1996.xls]Variacion dic 89 - 93'!$B$6:$F$12"</definedName>
    <definedName name="HTML1_10" hidden="1">""</definedName>
    <definedName name="HTML1_11" hidden="1">1</definedName>
    <definedName name="HTML1_12" hidden="1">"E:\INEI\WEB\BOLETIN\tablas\variacio.htm"</definedName>
    <definedName name="HTML1_2" hidden="1">1</definedName>
    <definedName name="HTML1_3" hidden="1">"Boletin Octubre 1996"</definedName>
    <definedName name="HTML1_4" hidden="1">""</definedName>
    <definedName name="HTML1_5" hidden="1">""</definedName>
    <definedName name="HTML1_6" hidden="1">-4146</definedName>
    <definedName name="HTML1_7" hidden="1">-4146</definedName>
    <definedName name="HTML1_8" hidden="1">"07/11/1996"</definedName>
    <definedName name="HTML1_9" hidden="1">"Julio Maldonado A."</definedName>
    <definedName name="HTML10_1" hidden="1">"'[Boletin Octubre 1996.xls]valorizacion en bolsa de valore'!$K$14:$O$21"</definedName>
    <definedName name="HTML10_10" hidden="1">""</definedName>
    <definedName name="HTML10_11" hidden="1">1</definedName>
    <definedName name="HTML10_12" hidden="1">"E:\INEI\WEB\BOLETIN\tablas\caval2.htm"</definedName>
    <definedName name="HTML10_2" hidden="1">1</definedName>
    <definedName name="HTML10_3" hidden="1">"Boletin Octubre 1996"</definedName>
    <definedName name="HTML10_4" hidden="1">""</definedName>
    <definedName name="HTML10_5" hidden="1">""</definedName>
    <definedName name="HTML10_6" hidden="1">-4146</definedName>
    <definedName name="HTML10_7" hidden="1">-4146</definedName>
    <definedName name="HTML10_8" hidden="1">"07/11/1996"</definedName>
    <definedName name="HTML10_9" hidden="1">"Julio Maldonado A."</definedName>
    <definedName name="HTML11_1" hidden="1">"'[Boletin Octubre 1996.xls]Bluechip'!$A$5:$I$24"</definedName>
    <definedName name="HTML11_10" hidden="1">""</definedName>
    <definedName name="HTML11_11" hidden="1">1</definedName>
    <definedName name="HTML11_12" hidden="1">"E:\INEI\WEB\BOLETIN\tablas\caval3.htm"</definedName>
    <definedName name="HTML11_2" hidden="1">1</definedName>
    <definedName name="HTML11_3" hidden="1">"Boletin Octubre 1996"</definedName>
    <definedName name="HTML11_4" hidden="1">""</definedName>
    <definedName name="HTML11_5" hidden="1">""</definedName>
    <definedName name="HTML11_6" hidden="1">-4146</definedName>
    <definedName name="HTML11_7" hidden="1">-4146</definedName>
    <definedName name="HTML11_8" hidden="1">"07/11/1996"</definedName>
    <definedName name="HTML11_9" hidden="1">"Julio Maldonado A."</definedName>
    <definedName name="HTML12_1" hidden="1">"'[Boletin Octubre 1996.xls]caval_pais'!$A$9:$J$46"</definedName>
    <definedName name="HTML12_10" hidden="1">""</definedName>
    <definedName name="HTML12_11" hidden="1">1</definedName>
    <definedName name="HTML12_12" hidden="1">"E:\INEI\WEB\BOLETIN\tablas\caval4.htm"</definedName>
    <definedName name="HTML12_2" hidden="1">1</definedName>
    <definedName name="HTML12_3" hidden="1">"Boletin Octubre 1996"</definedName>
    <definedName name="HTML12_4" hidden="1">""</definedName>
    <definedName name="HTML12_5" hidden="1">""</definedName>
    <definedName name="HTML12_6" hidden="1">-4146</definedName>
    <definedName name="HTML12_7" hidden="1">-4146</definedName>
    <definedName name="HTML12_8" hidden="1">"07/11/1996"</definedName>
    <definedName name="HTML12_9" hidden="1">"Julio Maldonado A."</definedName>
    <definedName name="HTML13_1" hidden="1">"'[Boletin Octubre 1996.xls]Mercado de Capital'!$B$9:$F$26"</definedName>
    <definedName name="HTML13_10" hidden="1">""</definedName>
    <definedName name="HTML13_11" hidden="1">1</definedName>
    <definedName name="HTML13_12" hidden="1">"E:\INEI\WEB\BOLETIN\tablas\mercado.htm"</definedName>
    <definedName name="HTML13_2" hidden="1">1</definedName>
    <definedName name="HTML13_3" hidden="1">"Boletin Octubre 1996"</definedName>
    <definedName name="HTML13_4" hidden="1">""</definedName>
    <definedName name="HTML13_5" hidden="1">""</definedName>
    <definedName name="HTML13_6" hidden="1">-4146</definedName>
    <definedName name="HTML13_7" hidden="1">-4146</definedName>
    <definedName name="HTML13_8" hidden="1">"07/11/1996"</definedName>
    <definedName name="HTML13_9" hidden="1">"Julio Maldonado A."</definedName>
    <definedName name="HTML14_1" hidden="1">"'[Boletin Noviembre 1996.xls]Variación Ingles'!$B$6:$F$12"</definedName>
    <definedName name="HTML14_10" hidden="1">""</definedName>
    <definedName name="HTML14_11" hidden="1">1</definedName>
    <definedName name="HTML14_12" hidden="1">"S:\WEB\ingles\BOLETIN\tablas\variacio.htm"</definedName>
    <definedName name="HTML14_2" hidden="1">1</definedName>
    <definedName name="HTML14_3" hidden="1">"Boletin Noviembre 1996"</definedName>
    <definedName name="HTML14_4" hidden="1">"Variación Ingles"</definedName>
    <definedName name="HTML14_5" hidden="1">""</definedName>
    <definedName name="HTML14_6" hidden="1">-4146</definedName>
    <definedName name="HTML14_7" hidden="1">-4146</definedName>
    <definedName name="HTML14_8" hidden="1">"25/12/1996"</definedName>
    <definedName name="HTML14_9" hidden="1">"Julio Maldonado A."</definedName>
    <definedName name="HTML15_1" hidden="1">"'[Boletin Noviembre 1996.xls]Sector % inlges'!$B$8:$F$28"</definedName>
    <definedName name="HTML15_10" hidden="1">""</definedName>
    <definedName name="HTML15_11" hidden="1">1</definedName>
    <definedName name="HTML15_12" hidden="1">"S:\WEB\ingles\BOLETIN\tablas\sec_por.htm"</definedName>
    <definedName name="HTML15_2" hidden="1">1</definedName>
    <definedName name="HTML15_3" hidden="1">"Boletin Noviembre 1996"</definedName>
    <definedName name="HTML15_4" hidden="1">"Sector % inlges"</definedName>
    <definedName name="HTML15_5" hidden="1">""</definedName>
    <definedName name="HTML15_6" hidden="1">-4146</definedName>
    <definedName name="HTML15_7" hidden="1">-4146</definedName>
    <definedName name="HTML15_8" hidden="1">"25/12/1996"</definedName>
    <definedName name="HTML15_9" hidden="1">"Julio Maldonado A."</definedName>
    <definedName name="HTML16_1" hidden="1">"'[Boletin Noviembre 1996.xls]Pais % ingles'!$B$8:$F$28"</definedName>
    <definedName name="HTML16_10" hidden="1">""</definedName>
    <definedName name="HTML16_11" hidden="1">1</definedName>
    <definedName name="HTML16_12" hidden="1">"S:\WEB\ingles\BOLETIN\tablas\pais_por.htm"</definedName>
    <definedName name="HTML16_2" hidden="1">1</definedName>
    <definedName name="HTML16_3" hidden="1">"Boletin Noviembre 1996"</definedName>
    <definedName name="HTML16_4" hidden="1">"Pais % ingles"</definedName>
    <definedName name="HTML16_5" hidden="1">""</definedName>
    <definedName name="HTML16_6" hidden="1">-4146</definedName>
    <definedName name="HTML16_7" hidden="1">-4146</definedName>
    <definedName name="HTML16_8" hidden="1">"25/12/1996"</definedName>
    <definedName name="HTML16_9" hidden="1">"Julio Maldonado A."</definedName>
    <definedName name="HTML17_1" hidden="1">"'[Boletin Noviembre 1996.xls]Futuras Ingles'!$B$4:$D$62"</definedName>
    <definedName name="HTML17_10" hidden="1">""</definedName>
    <definedName name="HTML17_11" hidden="1">1</definedName>
    <definedName name="HTML17_12" hidden="1">"S:\WEB\ingles\BOLETIN\tablas\futuras.htm"</definedName>
    <definedName name="HTML17_2" hidden="1">1</definedName>
    <definedName name="HTML17_3" hidden="1">"Boletin Noviembre 1996"</definedName>
    <definedName name="HTML17_4" hidden="1">"Futuras Ingles"</definedName>
    <definedName name="HTML17_5" hidden="1">""</definedName>
    <definedName name="HTML17_6" hidden="1">-4146</definedName>
    <definedName name="HTML17_7" hidden="1">-4146</definedName>
    <definedName name="HTML17_8" hidden="1">"25/12/1996"</definedName>
    <definedName name="HTML17_9" hidden="1">"Julio Maldonado A."</definedName>
    <definedName name="HTML18_1" hidden="1">"'[Boletin Noviembre 1996.xls]Resumen IED Ingles'!$C$11:$F$20"</definedName>
    <definedName name="HTML18_10" hidden="1">""</definedName>
    <definedName name="HTML18_11" hidden="1">1</definedName>
    <definedName name="HTML18_12" hidden="1">"S:\WEB\ingles\BOLETIN\tablas\resumen.htm"</definedName>
    <definedName name="HTML18_2" hidden="1">1</definedName>
    <definedName name="HTML18_3" hidden="1">"Boletin Noviembre 1996"</definedName>
    <definedName name="HTML18_4" hidden="1">"Resumen IED Ingles"</definedName>
    <definedName name="HTML18_5" hidden="1">""</definedName>
    <definedName name="HTML18_6" hidden="1">-4146</definedName>
    <definedName name="HTML18_7" hidden="1">-4146</definedName>
    <definedName name="HTML18_8" hidden="1">"26/12/1996"</definedName>
    <definedName name="HTML18_9" hidden="1">"Julio Maldonado A."</definedName>
    <definedName name="HTML19_1" hidden="1">"'[Boletin Noviembre 1996.xls]St. Sector Ingles'!$B$10:$J$29"</definedName>
    <definedName name="HTML19_10" hidden="1">""</definedName>
    <definedName name="HTML19_11" hidden="1">1</definedName>
    <definedName name="HTML19_12" hidden="1">"S:\WEB\ingles\BOLETIN\tablas\stock_sect.htm"</definedName>
    <definedName name="HTML19_2" hidden="1">1</definedName>
    <definedName name="HTML19_3" hidden="1">"Boletin Noviembre 1996"</definedName>
    <definedName name="HTML19_4" hidden="1">"St. Sector Ingles"</definedName>
    <definedName name="HTML19_5" hidden="1">""</definedName>
    <definedName name="HTML19_6" hidden="1">-4146</definedName>
    <definedName name="HTML19_7" hidden="1">-4146</definedName>
    <definedName name="HTML19_8" hidden="1">"26/12/1996"</definedName>
    <definedName name="HTML19_9" hidden="1">"Julio Maldonado A."</definedName>
    <definedName name="HTML2_1" hidden="1">"'[Boletin Octubre 1996.xls]Porcentaje Principales Sectores'!$B$8:$F$27"</definedName>
    <definedName name="HTML2_10" hidden="1">""</definedName>
    <definedName name="HTML2_11" hidden="1">1</definedName>
    <definedName name="HTML2_12" hidden="1">"E:\INEI\WEB\BOLETIN\tablas\sec_por.htm"</definedName>
    <definedName name="HTML2_2" hidden="1">1</definedName>
    <definedName name="HTML2_3" hidden="1">"Boletin Octubre 1996"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"07/11/1996"</definedName>
    <definedName name="HTML2_9" hidden="1">"Julio Maldonado A."</definedName>
    <definedName name="HTML20_1" hidden="1">"'[Boletin Noviembre 1996.xls]St. Pais Ingles'!$B$10:$J$70"</definedName>
    <definedName name="HTML20_10" hidden="1">""</definedName>
    <definedName name="HTML20_11" hidden="1">1</definedName>
    <definedName name="HTML20_12" hidden="1">"S:\WEB\ingles\BOLETIN\tablas\stock_pais.htm"</definedName>
    <definedName name="HTML20_2" hidden="1">1</definedName>
    <definedName name="HTML20_3" hidden="1">"Boletin Noviembre 1996"</definedName>
    <definedName name="HTML20_4" hidden="1">"St. Pais Ingles"</definedName>
    <definedName name="HTML20_5" hidden="1">""</definedName>
    <definedName name="HTML20_6" hidden="1">-4146</definedName>
    <definedName name="HTML20_7" hidden="1">-4146</definedName>
    <definedName name="HTML20_8" hidden="1">"26/12/1996"</definedName>
    <definedName name="HTML20_9" hidden="1">"Julio Maldonado A."</definedName>
    <definedName name="HTML21_1" hidden="1">"'[Boletin Noviembre 1996.xls]Pais Sector  Ingles'!$A$9:$Q$57"</definedName>
    <definedName name="HTML21_10" hidden="1">""</definedName>
    <definedName name="HTML21_11" hidden="1">1</definedName>
    <definedName name="HTML21_12" hidden="1">"S:\WEB\ingles\BOLETIN\tablas\pais_sect.htm"</definedName>
    <definedName name="HTML21_2" hidden="1">1</definedName>
    <definedName name="HTML21_3" hidden="1">"Boletin Noviembre 1996"</definedName>
    <definedName name="HTML21_4" hidden="1">"Pais Sector  Ingles"</definedName>
    <definedName name="HTML21_5" hidden="1">""</definedName>
    <definedName name="HTML21_6" hidden="1">-4146</definedName>
    <definedName name="HTML21_7" hidden="1">-4146</definedName>
    <definedName name="HTML21_8" hidden="1">"26/12/1996"</definedName>
    <definedName name="HTML21_9" hidden="1">"Julio Maldonado A."</definedName>
    <definedName name="HTML22_1" hidden="1">"'[Boletin Noviembre 1996.xls]Caval Ingles'!$C$9:$E$25"</definedName>
    <definedName name="HTML22_10" hidden="1">""</definedName>
    <definedName name="HTML22_11" hidden="1">1</definedName>
    <definedName name="HTML22_12" hidden="1">"S:\WEB\ingles\BOLETIN\tablas\caval1.htm"</definedName>
    <definedName name="HTML22_2" hidden="1">1</definedName>
    <definedName name="HTML22_3" hidden="1">"Boletin Noviembre 1996"</definedName>
    <definedName name="HTML22_4" hidden="1">"Caval Ingles"</definedName>
    <definedName name="HTML22_5" hidden="1">""</definedName>
    <definedName name="HTML22_6" hidden="1">-4146</definedName>
    <definedName name="HTML22_7" hidden="1">-4146</definedName>
    <definedName name="HTML22_8" hidden="1">"26/12/1996"</definedName>
    <definedName name="HTML22_9" hidden="1">"Julio Maldonado A."</definedName>
    <definedName name="HTML23_1" hidden="1">"'[Boletin Noviembre 1996.xls]Caval Ingles'!$L$12:$P$19"</definedName>
    <definedName name="HTML23_10" hidden="1">""</definedName>
    <definedName name="HTML23_11" hidden="1">1</definedName>
    <definedName name="HTML23_12" hidden="1">"S:\WEB\ingles\BOLETIN\tablas\caval2.htm"</definedName>
    <definedName name="HTML23_2" hidden="1">1</definedName>
    <definedName name="HTML23_3" hidden="1">"Boletin Noviembre 1996"</definedName>
    <definedName name="HTML23_4" hidden="1">"Caval Ingles"</definedName>
    <definedName name="HTML23_5" hidden="1">""</definedName>
    <definedName name="HTML23_6" hidden="1">-4146</definedName>
    <definedName name="HTML23_7" hidden="1">-4146</definedName>
    <definedName name="HTML23_8" hidden="1">"26/12/1996"</definedName>
    <definedName name="HTML23_9" hidden="1">"Julio Maldonado A."</definedName>
    <definedName name="HTML24_1" hidden="1">"'[Boletin Noviembre 1996.xls]BLUE SHIP'!$A$5:$I$23"</definedName>
    <definedName name="HTML24_10" hidden="1">""</definedName>
    <definedName name="HTML24_11" hidden="1">1</definedName>
    <definedName name="HTML24_12" hidden="1">"S:\WEB\ingles\BOLETIN\tablas\caval3.htm"</definedName>
    <definedName name="HTML24_2" hidden="1">1</definedName>
    <definedName name="HTML24_3" hidden="1">"Boletin Noviembre 1996"</definedName>
    <definedName name="HTML24_4" hidden="1">"BLUE SHIP"</definedName>
    <definedName name="HTML24_5" hidden="1">""</definedName>
    <definedName name="HTML24_6" hidden="1">-4146</definedName>
    <definedName name="HTML24_7" hidden="1">-4146</definedName>
    <definedName name="HTML24_8" hidden="1">"26/12/1996"</definedName>
    <definedName name="HTML24_9" hidden="1">"Julio Maldonado A."</definedName>
    <definedName name="HTML25_1" hidden="1">"'[Boletin Noviembre 1996.xls]caval_pais_ingles'!$A$9:$J$46"</definedName>
    <definedName name="HTML25_10" hidden="1">""</definedName>
    <definedName name="HTML25_11" hidden="1">1</definedName>
    <definedName name="HTML25_12" hidden="1">"S:\WEB\ingles\BOLETIN\tablas\caval4.htm"</definedName>
    <definedName name="HTML25_2" hidden="1">1</definedName>
    <definedName name="HTML25_3" hidden="1">"Boletin Noviembre 1996"</definedName>
    <definedName name="HTML25_4" hidden="1">"caval_pais_ingles"</definedName>
    <definedName name="HTML25_5" hidden="1">""</definedName>
    <definedName name="HTML25_6" hidden="1">-4146</definedName>
    <definedName name="HTML25_7" hidden="1">-4146</definedName>
    <definedName name="HTML25_8" hidden="1">"26/12/1996"</definedName>
    <definedName name="HTML25_9" hidden="1">"Julio Maldonado A."</definedName>
    <definedName name="HTML26_1" hidden="1">"'[Boletin Noviembre 1996.xls]Bolsa Valores Ingles'!$B$9:$F$27"</definedName>
    <definedName name="HTML26_10" hidden="1">""</definedName>
    <definedName name="HTML26_11" hidden="1">1</definedName>
    <definedName name="HTML26_12" hidden="1">"S:\WEB\ingles\BOLETIN\tablas\mercado.htm"</definedName>
    <definedName name="HTML26_2" hidden="1">1</definedName>
    <definedName name="HTML26_3" hidden="1">"Boletin Noviembre 1996"</definedName>
    <definedName name="HTML26_4" hidden="1">"Bolsa Valores Ingles"</definedName>
    <definedName name="HTML26_5" hidden="1">""</definedName>
    <definedName name="HTML26_6" hidden="1">-4146</definedName>
    <definedName name="HTML26_7" hidden="1">-4146</definedName>
    <definedName name="HTML26_8" hidden="1">"26/12/1996"</definedName>
    <definedName name="HTML26_9" hidden="1">"Julio Maldonado A."</definedName>
    <definedName name="HTML3_1" hidden="1">"'[Boletin Octubre 1996.xls]Porcentaje Principales Paises'!$B$8:$G$28"</definedName>
    <definedName name="HTML3_10" hidden="1">""</definedName>
    <definedName name="HTML3_11" hidden="1">1</definedName>
    <definedName name="HTML3_12" hidden="1">"E:\INEI\WEB\BOLETIN\tablas\pais_por.htm"</definedName>
    <definedName name="HTML3_2" hidden="1">1</definedName>
    <definedName name="HTML3_3" hidden="1">"Boletin Octubre 1996"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"07/11/1996"</definedName>
    <definedName name="HTML3_9" hidden="1">"Julio Maldonado A."</definedName>
    <definedName name="HTML4_1" hidden="1">"'[Boletin Octubre 1996.xls]Inversiones Futuras'!$B$4:$D$61"</definedName>
    <definedName name="HTML4_10" hidden="1">""</definedName>
    <definedName name="HTML4_11" hidden="1">1</definedName>
    <definedName name="HTML4_12" hidden="1">"E:\INEI\WEB\BOLETIN\tablas\futuras.htm"</definedName>
    <definedName name="HTML4_2" hidden="1">1</definedName>
    <definedName name="HTML4_3" hidden="1">"Boletin Octubre 1996"</definedName>
    <definedName name="HTML4_4" hidden="1">""</definedName>
    <definedName name="HTML4_5" hidden="1">""</definedName>
    <definedName name="HTML4_6" hidden="1">-4146</definedName>
    <definedName name="HTML4_7" hidden="1">-4146</definedName>
    <definedName name="HTML4_8" hidden="1">"07/11/1996"</definedName>
    <definedName name="HTML4_9" hidden="1">"Julio Maldonado A."</definedName>
    <definedName name="HTML5_1" hidden="1">"'[Boletin Octubre 1996.xls]Resumen IED'!$B$10:$F$19"</definedName>
    <definedName name="HTML5_10" hidden="1">""</definedName>
    <definedName name="HTML5_11" hidden="1">1</definedName>
    <definedName name="HTML5_12" hidden="1">"E:\INEI\WEB\BOLETIN\tablas\resumen.htm"</definedName>
    <definedName name="HTML5_2" hidden="1">1</definedName>
    <definedName name="HTML5_3" hidden="1">"Boletin Octubre 1996"</definedName>
    <definedName name="HTML5_4" hidden="1">""</definedName>
    <definedName name="HTML5_5" hidden="1">""</definedName>
    <definedName name="HTML5_6" hidden="1">-4146</definedName>
    <definedName name="HTML5_7" hidden="1">-4146</definedName>
    <definedName name="HTML5_8" hidden="1">"07/11/1996"</definedName>
    <definedName name="HTML5_9" hidden="1">"Julio Maldonado A."</definedName>
    <definedName name="HTML6_1" hidden="1">"'[Boletin Octubre 1996.xls]Stock segun Sectores'!$B$10:$J$29"</definedName>
    <definedName name="HTML6_10" hidden="1">""</definedName>
    <definedName name="HTML6_11" hidden="1">1</definedName>
    <definedName name="HTML6_12" hidden="1">"E:\INEI\WEB\BOLETIN\tablas\stock_sect.htm"</definedName>
    <definedName name="HTML6_2" hidden="1">1</definedName>
    <definedName name="HTML6_3" hidden="1">"Boletin Octubre 1996"</definedName>
    <definedName name="HTML6_4" hidden="1">""</definedName>
    <definedName name="HTML6_5" hidden="1">""</definedName>
    <definedName name="HTML6_6" hidden="1">-4146</definedName>
    <definedName name="HTML6_7" hidden="1">-4146</definedName>
    <definedName name="HTML6_8" hidden="1">"07/11/1996"</definedName>
    <definedName name="HTML6_9" hidden="1">"Julio Maldonado A."</definedName>
    <definedName name="HTML7_1" hidden="1">"'[Boletin Octubre 1996.xls]Stock segun Paises'!$B$10:$J$71"</definedName>
    <definedName name="HTML7_10" hidden="1">""</definedName>
    <definedName name="HTML7_11" hidden="1">1</definedName>
    <definedName name="HTML7_12" hidden="1">"E:\INEI\WEB\BOLETIN\tablas\stock_pais.htm"</definedName>
    <definedName name="HTML7_2" hidden="1">1</definedName>
    <definedName name="HTML7_3" hidden="1">"Boletin Octubre 1996"</definedName>
    <definedName name="HTML7_4" hidden="1">""</definedName>
    <definedName name="HTML7_5" hidden="1">""</definedName>
    <definedName name="HTML7_6" hidden="1">-4146</definedName>
    <definedName name="HTML7_7" hidden="1">-4146</definedName>
    <definedName name="HTML7_8" hidden="1">"07/11/1996"</definedName>
    <definedName name="HTML7_9" hidden="1">"Julio Maldonado A."</definedName>
    <definedName name="HTML8_1" hidden="1">"'[Boletin Octubre 1996.xls]Pais Sector'!$A$9:$Q$57"</definedName>
    <definedName name="HTML8_10" hidden="1">""</definedName>
    <definedName name="HTML8_11" hidden="1">1</definedName>
    <definedName name="HTML8_12" hidden="1">"E:\INEI\WEB\BOLETIN\tablas\pais_sect.htm"</definedName>
    <definedName name="HTML8_2" hidden="1">1</definedName>
    <definedName name="HTML8_3" hidden="1">"Boletin Octubre 1996"</definedName>
    <definedName name="HTML8_4" hidden="1">""</definedName>
    <definedName name="HTML8_5" hidden="1">""</definedName>
    <definedName name="HTML8_6" hidden="1">-4146</definedName>
    <definedName name="HTML8_7" hidden="1">-4146</definedName>
    <definedName name="HTML8_8" hidden="1">"07/11/1996"</definedName>
    <definedName name="HTML8_9" hidden="1">"Julio Maldonado A."</definedName>
    <definedName name="HTML9_1" hidden="1">"'[Boletin Octubre 1996.xls]valorizacion en bolsa de valore'!$C$9:$F$25"</definedName>
    <definedName name="HTML9_10" hidden="1">""</definedName>
    <definedName name="HTML9_11" hidden="1">1</definedName>
    <definedName name="HTML9_12" hidden="1">"E:\INEI\WEB\BOLETIN\tablas\caval1.htm"</definedName>
    <definedName name="HTML9_2" hidden="1">1</definedName>
    <definedName name="HTML9_3" hidden="1">"Boletin Octubre 1996"</definedName>
    <definedName name="HTML9_4" hidden="1">""</definedName>
    <definedName name="HTML9_5" hidden="1">""</definedName>
    <definedName name="HTML9_6" hidden="1">-4146</definedName>
    <definedName name="HTML9_7" hidden="1">-4146</definedName>
    <definedName name="HTML9_8" hidden="1">"07/11/1996"</definedName>
    <definedName name="HTML9_9" hidden="1">"Julio Maldonado A."</definedName>
    <definedName name="HTMLCount" hidden="1">26</definedName>
    <definedName name="PAIS">#N/A</definedName>
    <definedName name="STOCK">#N/A</definedName>
    <definedName name="wrn.Boletin._.en._.Ingles." hidden="1">{"VARIANCE_1",#N/A,FALSE,"Variación Ingles";"SECTOR_PORC",#N/A,FALSE,"Sector % inlges";"PAIS_PORC",#N/A,FALSE,"Pais % ingles";"FUTURAS",#N/A,FALSE,"Futuras Ingles";"GRAPHICS",#N/A,FALSE,"Gráficos Ingles";"RESUME_IED",#N/A,FALSE,"Resumen IED Ingles";"STOCK_SECTOR",#N/A,FALSE,"St. Sector Ingles";"STOCK_PAIS",#N/A,FALSE,"St. Pais Ingles";"CAVAL_ING",#N/A,FALSE,"Caval Ingles";"BL_ING",#N/A,FALSE,"Bolsa Valores Ingles"}</definedName>
    <definedName name="wrn.boletin._.español." hidden="1">{"variacion93_95",#N/A,FALSE,"Variacion dic 89 - 93";"principales sectores",#N/A,FALSE,"Porcentaje Principales Sectores";"principales paises",#N/A,FALSE,"Porcentaje Principales Paises";"Inversiones Futuras",#N/A,FALSE,"Inversiones Futuras";"grafico inversiones",#N/A,FALSE,"Grafico Inversiones";"resumen ied",#N/A,FALSE,"Resumen IED";"Stock Sector",#N/A,FALSE,"Stock segun Sectores";"Stock por Pais",#N/A,FALSE,"Stock segun Paises";"Pais Sector",#N/A,FALSE,"Pais Sector";"grafico ps",#N/A,FALSE,"Graficos Pais Sector";"caval",#N/A,FALSE,"valorizacion en bolsa de valore";"mercado capital",#N/A,FALSE,"Mercado de Capital";"Blueship",#N/A,FALSE,"Bluechip"}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4" i="1" l="1"/>
  <c r="Q33" i="1"/>
  <c r="Q32" i="1"/>
  <c r="Q31" i="1"/>
  <c r="Q30" i="1"/>
  <c r="R27" i="1"/>
  <c r="Q27" i="1"/>
  <c r="R34" i="1"/>
  <c r="R33" i="1"/>
  <c r="R32" i="1"/>
  <c r="R31" i="1"/>
  <c r="R30" i="1"/>
  <c r="R29" i="1"/>
  <c r="Q29" i="1"/>
  <c r="Q35" i="1"/>
  <c r="R35" i="1"/>
  <c r="R12" i="1"/>
  <c r="Q12" i="1"/>
  <c r="R11" i="1"/>
  <c r="Q11" i="1"/>
</calcChain>
</file>

<file path=xl/sharedStrings.xml><?xml version="1.0" encoding="utf-8"?>
<sst xmlns="http://schemas.openxmlformats.org/spreadsheetml/2006/main" count="49" uniqueCount="43">
  <si>
    <t>Año</t>
  </si>
  <si>
    <t>Servicio de la Deuda</t>
  </si>
  <si>
    <t>Tipo de Cambio</t>
  </si>
  <si>
    <t>Devaluación Promedio</t>
  </si>
  <si>
    <t>Balanza</t>
  </si>
  <si>
    <t>Activos</t>
  </si>
  <si>
    <t>Pública Externa</t>
  </si>
  <si>
    <t>Oficial Promedio</t>
  </si>
  <si>
    <t xml:space="preserve"> (%)</t>
  </si>
  <si>
    <t>de</t>
  </si>
  <si>
    <t>Externos</t>
  </si>
  <si>
    <t>Promedio</t>
  </si>
  <si>
    <t>Fin de</t>
  </si>
  <si>
    <t>FOB</t>
  </si>
  <si>
    <t>Pagos</t>
  </si>
  <si>
    <t>Total</t>
  </si>
  <si>
    <t>Periodo</t>
  </si>
  <si>
    <t>2/ Corresponde a variaciones diciembre-diciembre de cada año.</t>
  </si>
  <si>
    <t>Fuente: Banco Central de Reserva del Perú (BCRP).</t>
  </si>
  <si>
    <r>
      <t>Nota:</t>
    </r>
    <r>
      <rPr>
        <sz val="8"/>
        <rFont val="Arial Narrow"/>
        <family val="2"/>
      </rPr>
      <t xml:space="preserve"> Desde 1985 las cifras de las cuentas externas se presentan de acuerdo a la nueva metodología adoptada a nivel internacional.</t>
    </r>
  </si>
  <si>
    <t>Intereses</t>
  </si>
  <si>
    <t>del Periodo</t>
  </si>
  <si>
    <t>Periodo  2/</t>
  </si>
  <si>
    <t xml:space="preserve"> 1/</t>
  </si>
  <si>
    <t>Comercial</t>
  </si>
  <si>
    <t xml:space="preserve">            Superintendencia de Banca, Seguros y AFP.</t>
  </si>
  <si>
    <t>3/  A partir del 15-12-2015, según Ley 30381 se establece el cambio de denominación de la unidad monetaria del Perú de Nuevo Sol a Sol..</t>
  </si>
  <si>
    <t>Impor-</t>
  </si>
  <si>
    <t>tación</t>
  </si>
  <si>
    <t>Amorti-</t>
  </si>
  <si>
    <t>zación</t>
  </si>
  <si>
    <t>Expor-</t>
  </si>
  <si>
    <t>Millones de US dólares</t>
  </si>
  <si>
    <t>Netos de</t>
  </si>
  <si>
    <t>Corto Plazo</t>
  </si>
  <si>
    <t>Nuevos soles por US dólar</t>
  </si>
  <si>
    <t xml:space="preserve">         Soles por US dólar 3/</t>
  </si>
  <si>
    <t xml:space="preserve">        (Millones de US dólares)</t>
  </si>
  <si>
    <t>Pasivo</t>
  </si>
  <si>
    <t>Sector</t>
  </si>
  <si>
    <t>Público</t>
  </si>
  <si>
    <t>1/ Incluye deuda pública externa y títulos del mercado secundario doméstico adquiridos por no residentes menos títulos del mercado secundario externo adquiridos por residentes.</t>
  </si>
  <si>
    <t>25.1  PERÚ: PRINCIPALES INDICADORES DEL SECTOR EXTERNO, 2001 - 2022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</si>
</sst>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\ ##0"/>
    <numFmt numFmtId="165" formatCode="0.0000"/>
    <numFmt numFmtId="166" formatCode="0.0"/>
    <numFmt numFmtId="167" formatCode="0.0000000000"/>
    <numFmt numFmtId="168" formatCode="\ _ * #,##0;_ * \-#,##0;_ * &quot;-&quot;_ ;_ @_ "/>
    <numFmt numFmtId="169" formatCode="\ _ * #,##0.00;_ * \-#,##0.00;_ * &quot;-&quot;_ ;_ @_ "/>
    <numFmt numFmtId="170" formatCode="###\ ###"/>
    <numFmt numFmtId="171" formatCode="_ * #,##0.00_ ;_ * \-#,##0.00_ ;_ * &quot;-&quot;??_ ;_ @_ "/>
  </numFmts>
  <fonts count="6" x14ac:knownFonts="1">
    <font>
      <sz val="10"/>
      <name val="Arial"/>
    </font>
    <font>
      <sz val="10"/>
      <name val="Arial"/>
      <family val="2"/>
    </font>
    <font>
      <sz val="7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sz val="9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171" fontId="1" fillId="0" borderId="0" applyFont="0" applyFill="0" applyBorder="0" applyAlignment="0" applyProtection="0"/>
  </cellStyleXfs>
  <cellXfs count="74">
    <xf numFmtId="0" fontId="0" fillId="0" borderId="0" xfId="0"/>
    <xf numFmtId="0" fontId="2" fillId="0" borderId="0" xfId="0" applyFont="1"/>
    <xf numFmtId="0" fontId="4" fillId="0" borderId="0" xfId="0" quotePrefix="1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Continuous"/>
    </xf>
    <xf numFmtId="0" fontId="3" fillId="0" borderId="1" xfId="0" applyFont="1" applyBorder="1" applyAlignment="1">
      <alignment horizontal="centerContinuous"/>
    </xf>
    <xf numFmtId="164" fontId="4" fillId="0" borderId="0" xfId="0" applyNumberFormat="1" applyFont="1"/>
    <xf numFmtId="2" fontId="4" fillId="0" borderId="0" xfId="0" applyNumberFormat="1" applyFont="1"/>
    <xf numFmtId="164" fontId="4" fillId="2" borderId="0" xfId="0" applyNumberFormat="1" applyFont="1" applyFill="1" applyAlignment="1">
      <alignment horizontal="right"/>
    </xf>
    <xf numFmtId="166" fontId="4" fillId="0" borderId="0" xfId="0" applyNumberFormat="1" applyFont="1"/>
    <xf numFmtId="1" fontId="4" fillId="0" borderId="0" xfId="0" applyNumberFormat="1" applyFont="1"/>
    <xf numFmtId="167" fontId="4" fillId="0" borderId="0" xfId="0" applyNumberFormat="1" applyFont="1"/>
    <xf numFmtId="164" fontId="4" fillId="2" borderId="4" xfId="0" applyNumberFormat="1" applyFont="1" applyFill="1" applyBorder="1" applyAlignment="1">
      <alignment horizontal="right"/>
    </xf>
    <xf numFmtId="164" fontId="4" fillId="0" borderId="4" xfId="0" applyNumberFormat="1" applyFont="1" applyBorder="1" applyAlignment="1">
      <alignment horizontal="right"/>
    </xf>
    <xf numFmtId="2" fontId="4" fillId="0" borderId="4" xfId="0" applyNumberFormat="1" applyFont="1" applyBorder="1" applyAlignment="1">
      <alignment horizontal="right"/>
    </xf>
    <xf numFmtId="2" fontId="4" fillId="0" borderId="4" xfId="0" applyNumberFormat="1" applyFont="1" applyBorder="1"/>
    <xf numFmtId="165" fontId="4" fillId="0" borderId="0" xfId="0" applyNumberFormat="1" applyFont="1"/>
    <xf numFmtId="49" fontId="3" fillId="0" borderId="0" xfId="0" applyNumberFormat="1" applyFont="1" applyAlignment="1">
      <alignment horizontal="left"/>
    </xf>
    <xf numFmtId="0" fontId="4" fillId="2" borderId="0" xfId="0" applyFont="1" applyFill="1"/>
    <xf numFmtId="0" fontId="3" fillId="2" borderId="0" xfId="0" applyFont="1" applyFill="1" applyAlignment="1">
      <alignment horizontal="right"/>
    </xf>
    <xf numFmtId="49" fontId="4" fillId="0" borderId="0" xfId="0" applyNumberFormat="1" applyFont="1" applyAlignment="1">
      <alignment horizontal="left"/>
    </xf>
    <xf numFmtId="49" fontId="4" fillId="0" borderId="0" xfId="0" quotePrefix="1" applyNumberFormat="1" applyFont="1" applyAlignment="1">
      <alignment horizontal="left"/>
    </xf>
    <xf numFmtId="2" fontId="4" fillId="0" borderId="3" xfId="0" applyNumberFormat="1" applyFont="1" applyBorder="1"/>
    <xf numFmtId="49" fontId="4" fillId="0" borderId="5" xfId="0" applyNumberFormat="1" applyFont="1" applyBorder="1" applyAlignment="1">
      <alignment horizontal="left"/>
    </xf>
    <xf numFmtId="0" fontId="3" fillId="0" borderId="0" xfId="0" applyFont="1" applyAlignment="1">
      <alignment horizontal="centerContinuous" vertical="top"/>
    </xf>
    <xf numFmtId="0" fontId="3" fillId="0" borderId="4" xfId="0" applyFont="1" applyBorder="1" applyAlignment="1">
      <alignment horizontal="centerContinuous" vertical="top"/>
    </xf>
    <xf numFmtId="0" fontId="3" fillId="0" borderId="0" xfId="0" applyFont="1" applyAlignment="1">
      <alignment horizontal="right"/>
    </xf>
    <xf numFmtId="0" fontId="3" fillId="0" borderId="4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1" fontId="4" fillId="0" borderId="3" xfId="0" applyNumberFormat="1" applyFont="1" applyBorder="1" applyAlignment="1">
      <alignment horizontal="left"/>
    </xf>
    <xf numFmtId="0" fontId="3" fillId="0" borderId="0" xfId="0" applyFont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1" fontId="4" fillId="2" borderId="0" xfId="2" applyNumberFormat="1" applyFont="1" applyFill="1" applyAlignment="1">
      <alignment horizontal="right"/>
    </xf>
    <xf numFmtId="168" fontId="4" fillId="2" borderId="0" xfId="0" applyNumberFormat="1" applyFont="1" applyFill="1" applyAlignment="1">
      <alignment horizontal="right"/>
    </xf>
    <xf numFmtId="169" fontId="4" fillId="2" borderId="0" xfId="0" applyNumberFormat="1" applyFont="1" applyFill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left"/>
    </xf>
    <xf numFmtId="0" fontId="5" fillId="0" borderId="0" xfId="0" applyFont="1"/>
    <xf numFmtId="0" fontId="4" fillId="0" borderId="0" xfId="0" applyFont="1" applyAlignment="1">
      <alignment horizontal="left"/>
    </xf>
    <xf numFmtId="170" fontId="4" fillId="2" borderId="0" xfId="0" applyNumberFormat="1" applyFont="1" applyFill="1" applyAlignment="1">
      <alignment horizontal="right"/>
    </xf>
    <xf numFmtId="170" fontId="3" fillId="0" borderId="0" xfId="0" applyNumberFormat="1" applyFont="1"/>
    <xf numFmtId="0" fontId="3" fillId="0" borderId="0" xfId="0" applyFont="1" applyBorder="1" applyAlignment="1">
      <alignment horizontal="right"/>
    </xf>
    <xf numFmtId="0" fontId="4" fillId="0" borderId="0" xfId="0" applyFont="1" applyBorder="1"/>
    <xf numFmtId="170" fontId="2" fillId="0" borderId="0" xfId="0" applyNumberFormat="1" applyFont="1" applyBorder="1"/>
    <xf numFmtId="169" fontId="4" fillId="2" borderId="4" xfId="0" applyNumberFormat="1" applyFont="1" applyFill="1" applyBorder="1" applyAlignment="1" applyProtection="1">
      <alignment horizontal="right"/>
    </xf>
    <xf numFmtId="49" fontId="4" fillId="2" borderId="0" xfId="2" applyNumberFormat="1" applyFont="1" applyFill="1" applyAlignment="1" applyProtection="1">
      <alignment horizontal="left"/>
    </xf>
    <xf numFmtId="168" fontId="4" fillId="2" borderId="0" xfId="0" applyNumberFormat="1" applyFont="1" applyFill="1" applyBorder="1" applyAlignment="1" applyProtection="1">
      <alignment horizontal="right"/>
    </xf>
    <xf numFmtId="168" fontId="4" fillId="0" borderId="0" xfId="0" applyNumberFormat="1" applyFont="1" applyBorder="1" applyAlignment="1">
      <alignment horizontal="right"/>
    </xf>
    <xf numFmtId="168" fontId="4" fillId="2" borderId="0" xfId="0" applyNumberFormat="1" applyFont="1" applyFill="1" applyBorder="1" applyAlignment="1" applyProtection="1">
      <alignment horizontal="right"/>
    </xf>
    <xf numFmtId="168" fontId="4" fillId="2" borderId="0" xfId="0" applyNumberFormat="1" applyFont="1" applyFill="1" applyBorder="1" applyAlignment="1">
      <alignment horizontal="right"/>
    </xf>
    <xf numFmtId="168" fontId="4" fillId="0" borderId="0" xfId="0" applyNumberFormat="1" applyFont="1" applyBorder="1" applyAlignment="1">
      <alignment horizontal="right"/>
    </xf>
    <xf numFmtId="168" fontId="4" fillId="2" borderId="0" xfId="0" applyNumberFormat="1" applyFont="1" applyFill="1" applyBorder="1" applyAlignment="1">
      <alignment horizontal="right"/>
    </xf>
    <xf numFmtId="168" fontId="4" fillId="2" borderId="0" xfId="0" applyNumberFormat="1" applyFont="1" applyFill="1" applyBorder="1" applyAlignment="1">
      <alignment horizontal="right"/>
    </xf>
    <xf numFmtId="168" fontId="4" fillId="2" borderId="0" xfId="0" applyNumberFormat="1" applyFont="1" applyFill="1" applyBorder="1" applyAlignment="1">
      <alignment horizontal="right"/>
    </xf>
    <xf numFmtId="169" fontId="4" fillId="2" borderId="0" xfId="0" applyNumberFormat="1" applyFont="1" applyFill="1" applyBorder="1" applyAlignment="1" applyProtection="1">
      <alignment horizontal="right"/>
    </xf>
    <xf numFmtId="169" fontId="4" fillId="2" borderId="0" xfId="0" applyNumberFormat="1" applyFont="1" applyFill="1" applyBorder="1" applyAlignment="1" applyProtection="1">
      <alignment horizontal="right"/>
    </xf>
    <xf numFmtId="169" fontId="4" fillId="2" borderId="0" xfId="0" applyNumberFormat="1" applyFont="1" applyFill="1" applyBorder="1" applyAlignment="1" applyProtection="1">
      <alignment horizontal="right"/>
    </xf>
    <xf numFmtId="169" fontId="4" fillId="2" borderId="0" xfId="0" applyNumberFormat="1" applyFont="1" applyFill="1" applyBorder="1" applyAlignment="1" applyProtection="1">
      <alignment horizontal="right"/>
    </xf>
    <xf numFmtId="169" fontId="4" fillId="2" borderId="0" xfId="0" applyNumberFormat="1" applyFont="1" applyFill="1" applyBorder="1" applyAlignment="1" applyProtection="1">
      <alignment horizontal="right"/>
    </xf>
    <xf numFmtId="0" fontId="2" fillId="0" borderId="0" xfId="0" applyFont="1"/>
    <xf numFmtId="168" fontId="4" fillId="2" borderId="0" xfId="0" applyNumberFormat="1" applyFont="1" applyFill="1" applyBorder="1" applyAlignment="1" applyProtection="1">
      <alignment horizontal="right"/>
    </xf>
    <xf numFmtId="169" fontId="4" fillId="2" borderId="0" xfId="0" applyNumberFormat="1" applyFont="1" applyFill="1" applyBorder="1" applyAlignment="1" applyProtection="1">
      <alignment horizontal="right"/>
    </xf>
    <xf numFmtId="168" fontId="4" fillId="2" borderId="0" xfId="0" applyNumberFormat="1" applyFont="1" applyFill="1" applyBorder="1" applyAlignment="1">
      <alignment horizontal="right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0" fontId="3" fillId="0" borderId="0" xfId="0" applyFont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 vertical="top"/>
    </xf>
  </cellXfs>
  <cellStyles count="4">
    <cellStyle name="Diseño" xfId="1"/>
    <cellStyle name="Millares 2" xfId="3"/>
    <cellStyle name="Normal" xfId="0" builtinId="0"/>
    <cellStyle name="Normal 2" xfId="2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E-2007-para%20diagr-OTD/Cap24-Sect-Exter-2007/24-IECE-SEEX-200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TRUJILLO\grabarCd\FER\compendio%202003\Sector%20Externo\IEIM\EXTERN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ST_CONV/EXCEL/DIALOG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</sheetNames>
    <sheetDataSet>
      <sheetData sheetId="0">
        <row r="1">
          <cell r="A1" t="str">
            <v xml:space="preserve"> 24.1  PRINCIPALES INDICADORES DEL SECTOR EXTERNO, 1975 - 2003</v>
          </cell>
        </row>
        <row r="2">
          <cell r="A2" t="str">
            <v xml:space="preserve">         (Millones de US Dólares)</v>
          </cell>
        </row>
        <row r="4">
          <cell r="A4" t="str">
            <v>Año</v>
          </cell>
          <cell r="H4" t="str">
            <v>Servicio de la Deuda</v>
          </cell>
          <cell r="L4" t="str">
            <v>Tipo de Cambio</v>
          </cell>
          <cell r="O4" t="str">
            <v>Devaluación Promedio</v>
          </cell>
        </row>
        <row r="5">
          <cell r="B5" t="str">
            <v>Expor-</v>
          </cell>
          <cell r="C5" t="str">
            <v>Impor-</v>
          </cell>
          <cell r="D5" t="str">
            <v>Balanza</v>
          </cell>
          <cell r="E5" t="str">
            <v>Balanza</v>
          </cell>
          <cell r="F5" t="str">
            <v>Activos</v>
          </cell>
          <cell r="G5" t="str">
            <v>Deuda</v>
          </cell>
          <cell r="H5" t="str">
            <v>Pública Externa</v>
          </cell>
          <cell r="L5" t="str">
            <v>Oficial Promedio</v>
          </cell>
          <cell r="O5" t="str">
            <v xml:space="preserve"> (%)</v>
          </cell>
        </row>
        <row r="6">
          <cell r="B6" t="str">
            <v>tación</v>
          </cell>
          <cell r="C6" t="str">
            <v>tación</v>
          </cell>
          <cell r="D6" t="str">
            <v>Comer-</v>
          </cell>
          <cell r="E6" t="str">
            <v>de</v>
          </cell>
          <cell r="F6" t="str">
            <v>Externos</v>
          </cell>
          <cell r="G6" t="str">
            <v>Pública</v>
          </cell>
          <cell r="I6" t="str">
            <v>Amor-</v>
          </cell>
          <cell r="J6" t="str">
            <v>Inte-</v>
          </cell>
          <cell r="L6" t="str">
            <v>Promedio</v>
          </cell>
          <cell r="M6" t="str">
            <v>Fin</v>
          </cell>
          <cell r="O6" t="str">
            <v>Promedio</v>
          </cell>
          <cell r="P6" t="str">
            <v>Fin de</v>
          </cell>
        </row>
        <row r="7">
          <cell r="B7" t="str">
            <v>FOB</v>
          </cell>
          <cell r="C7" t="str">
            <v>FOB</v>
          </cell>
          <cell r="D7" t="str">
            <v>cial</v>
          </cell>
          <cell r="E7" t="str">
            <v>Pagos</v>
          </cell>
          <cell r="F7" t="str">
            <v>Netos</v>
          </cell>
          <cell r="G7" t="str">
            <v>Exter-</v>
          </cell>
          <cell r="H7" t="str">
            <v>Total</v>
          </cell>
          <cell r="I7" t="str">
            <v>tiza-</v>
          </cell>
          <cell r="J7" t="str">
            <v>reses</v>
          </cell>
          <cell r="L7" t="str">
            <v>del</v>
          </cell>
          <cell r="M7" t="str">
            <v>de</v>
          </cell>
          <cell r="O7" t="str">
            <v>del</v>
          </cell>
          <cell r="P7" t="str">
            <v>Periodo</v>
          </cell>
        </row>
        <row r="8">
          <cell r="G8" t="str">
            <v>na 1/</v>
          </cell>
          <cell r="I8" t="str">
            <v>ción</v>
          </cell>
          <cell r="L8" t="str">
            <v>Periodo</v>
          </cell>
          <cell r="M8" t="str">
            <v>Periodo</v>
          </cell>
          <cell r="O8" t="str">
            <v>Periodo</v>
          </cell>
          <cell r="P8" t="str">
            <v>2/</v>
          </cell>
        </row>
        <row r="9">
          <cell r="L9" t="str">
            <v>Soles de Oro por US Dólar</v>
          </cell>
        </row>
        <row r="10">
          <cell r="A10" t="str">
            <v>1975</v>
          </cell>
          <cell r="B10">
            <v>1330</v>
          </cell>
          <cell r="C10">
            <v>2427</v>
          </cell>
          <cell r="D10">
            <v>-1097</v>
          </cell>
          <cell r="E10">
            <v>-577</v>
          </cell>
          <cell r="F10">
            <v>116</v>
          </cell>
          <cell r="G10">
            <v>3066</v>
          </cell>
          <cell r="H10">
            <v>474</v>
          </cell>
          <cell r="I10">
            <v>284</v>
          </cell>
          <cell r="J10">
            <v>190</v>
          </cell>
          <cell r="L10">
            <v>40.370833333333337</v>
          </cell>
          <cell r="M10">
            <v>45</v>
          </cell>
          <cell r="O10">
            <v>4.32</v>
          </cell>
          <cell r="P10">
            <v>16.28</v>
          </cell>
        </row>
        <row r="11">
          <cell r="A11" t="str">
            <v>1976</v>
          </cell>
          <cell r="B11">
            <v>1341</v>
          </cell>
          <cell r="C11">
            <v>2016</v>
          </cell>
          <cell r="D11">
            <v>-675</v>
          </cell>
          <cell r="E11">
            <v>-868</v>
          </cell>
          <cell r="F11">
            <v>-751</v>
          </cell>
          <cell r="G11">
            <v>3554</v>
          </cell>
          <cell r="H11">
            <v>485</v>
          </cell>
          <cell r="I11">
            <v>282</v>
          </cell>
          <cell r="J11">
            <v>203</v>
          </cell>
          <cell r="L11">
            <v>55.755833333333335</v>
          </cell>
          <cell r="M11">
            <v>68.709999999999994</v>
          </cell>
          <cell r="O11">
            <v>38.11</v>
          </cell>
          <cell r="P11">
            <v>52.69</v>
          </cell>
        </row>
        <row r="12">
          <cell r="A12" t="str">
            <v>1977</v>
          </cell>
          <cell r="B12">
            <v>1726</v>
          </cell>
          <cell r="C12">
            <v>2148</v>
          </cell>
          <cell r="D12">
            <v>-422</v>
          </cell>
          <cell r="E12">
            <v>-349</v>
          </cell>
          <cell r="F12">
            <v>-1101</v>
          </cell>
          <cell r="G12">
            <v>4311</v>
          </cell>
          <cell r="H12">
            <v>622</v>
          </cell>
          <cell r="I12">
            <v>402</v>
          </cell>
          <cell r="J12">
            <v>220</v>
          </cell>
          <cell r="L12">
            <v>84.227500000000006</v>
          </cell>
          <cell r="M12">
            <v>124.49</v>
          </cell>
          <cell r="O12">
            <v>51.06</v>
          </cell>
          <cell r="P12">
            <v>81.180000000000007</v>
          </cell>
        </row>
        <row r="13">
          <cell r="A13" t="str">
            <v>1978</v>
          </cell>
          <cell r="B13">
            <v>1972</v>
          </cell>
          <cell r="C13">
            <v>1668</v>
          </cell>
          <cell r="D13">
            <v>304</v>
          </cell>
          <cell r="E13">
            <v>76</v>
          </cell>
          <cell r="F13">
            <v>-1025</v>
          </cell>
          <cell r="G13">
            <v>5135</v>
          </cell>
          <cell r="H13">
            <v>929</v>
          </cell>
          <cell r="I13">
            <v>659</v>
          </cell>
          <cell r="J13">
            <v>270</v>
          </cell>
          <cell r="L13">
            <v>156.34</v>
          </cell>
          <cell r="M13">
            <v>193.62</v>
          </cell>
          <cell r="O13">
            <v>85.62</v>
          </cell>
          <cell r="P13">
            <v>55.53</v>
          </cell>
        </row>
        <row r="14">
          <cell r="A14" t="str">
            <v>1979</v>
          </cell>
          <cell r="B14">
            <v>3676</v>
          </cell>
          <cell r="C14">
            <v>1954</v>
          </cell>
          <cell r="D14">
            <v>1722</v>
          </cell>
          <cell r="E14">
            <v>1579</v>
          </cell>
          <cell r="F14">
            <v>554</v>
          </cell>
          <cell r="G14">
            <v>5764</v>
          </cell>
          <cell r="H14">
            <v>1364</v>
          </cell>
          <cell r="I14">
            <v>980</v>
          </cell>
          <cell r="J14">
            <v>384</v>
          </cell>
          <cell r="L14">
            <v>224.72583333333333</v>
          </cell>
          <cell r="M14">
            <v>248.1</v>
          </cell>
          <cell r="O14">
            <v>43.74</v>
          </cell>
          <cell r="P14">
            <v>28.14</v>
          </cell>
        </row>
        <row r="15">
          <cell r="A15" t="str">
            <v>1980</v>
          </cell>
          <cell r="B15">
            <v>3916</v>
          </cell>
          <cell r="C15">
            <v>3090</v>
          </cell>
          <cell r="D15">
            <v>826</v>
          </cell>
          <cell r="E15">
            <v>722</v>
          </cell>
          <cell r="F15">
            <v>1276</v>
          </cell>
          <cell r="G15">
            <v>6043</v>
          </cell>
          <cell r="H15">
            <v>1695</v>
          </cell>
          <cell r="I15">
            <v>1203</v>
          </cell>
          <cell r="J15">
            <v>492</v>
          </cell>
          <cell r="L15">
            <v>288.85333333333335</v>
          </cell>
          <cell r="M15">
            <v>336.97</v>
          </cell>
          <cell r="O15">
            <v>28.54</v>
          </cell>
          <cell r="P15">
            <v>35.82</v>
          </cell>
        </row>
        <row r="16">
          <cell r="A16" t="str">
            <v>1981</v>
          </cell>
          <cell r="B16">
            <v>3249</v>
          </cell>
          <cell r="C16">
            <v>3802</v>
          </cell>
          <cell r="D16">
            <v>-553</v>
          </cell>
          <cell r="E16">
            <v>-504</v>
          </cell>
          <cell r="F16">
            <v>771</v>
          </cell>
          <cell r="G16">
            <v>6127</v>
          </cell>
          <cell r="H16">
            <v>1919</v>
          </cell>
          <cell r="I16">
            <v>1394</v>
          </cell>
          <cell r="J16">
            <v>525</v>
          </cell>
          <cell r="L16">
            <v>422.31666666666666</v>
          </cell>
          <cell r="M16">
            <v>497.65</v>
          </cell>
          <cell r="O16">
            <v>46.2</v>
          </cell>
          <cell r="P16">
            <v>47.68</v>
          </cell>
        </row>
        <row r="17">
          <cell r="A17" t="str">
            <v>1982</v>
          </cell>
          <cell r="B17">
            <v>3293</v>
          </cell>
          <cell r="C17">
            <v>3722</v>
          </cell>
          <cell r="D17">
            <v>-429</v>
          </cell>
          <cell r="E17">
            <v>124</v>
          </cell>
          <cell r="F17">
            <v>896</v>
          </cell>
          <cell r="G17">
            <v>6825</v>
          </cell>
          <cell r="H17">
            <v>1605</v>
          </cell>
          <cell r="I17">
            <v>1054</v>
          </cell>
          <cell r="J17">
            <v>551</v>
          </cell>
          <cell r="L17">
            <v>697.57</v>
          </cell>
          <cell r="M17">
            <v>949.18</v>
          </cell>
          <cell r="O17">
            <v>65.180000000000007</v>
          </cell>
          <cell r="P17">
            <v>90.73</v>
          </cell>
        </row>
        <row r="18">
          <cell r="L18" t="str">
            <v>Intis por US Dólar</v>
          </cell>
        </row>
        <row r="19">
          <cell r="A19" t="str">
            <v xml:space="preserve">1983 </v>
          </cell>
          <cell r="B19">
            <v>3015</v>
          </cell>
          <cell r="C19">
            <v>2722</v>
          </cell>
          <cell r="D19">
            <v>293</v>
          </cell>
          <cell r="E19">
            <v>-40</v>
          </cell>
          <cell r="F19">
            <v>856</v>
          </cell>
          <cell r="G19">
            <v>7800</v>
          </cell>
          <cell r="H19">
            <v>1791</v>
          </cell>
          <cell r="I19">
            <v>1145</v>
          </cell>
          <cell r="J19">
            <v>646</v>
          </cell>
          <cell r="L19">
            <v>1.6285475</v>
          </cell>
          <cell r="M19">
            <v>2.2351999999999999</v>
          </cell>
          <cell r="O19">
            <v>133.46</v>
          </cell>
          <cell r="P19">
            <v>135.49</v>
          </cell>
        </row>
        <row r="20">
          <cell r="A20" t="str">
            <v>1984</v>
          </cell>
          <cell r="B20">
            <v>3147</v>
          </cell>
          <cell r="C20">
            <v>2140</v>
          </cell>
          <cell r="D20">
            <v>1007</v>
          </cell>
          <cell r="E20">
            <v>247</v>
          </cell>
          <cell r="F20">
            <v>1103</v>
          </cell>
          <cell r="G20">
            <v>9079</v>
          </cell>
          <cell r="H20">
            <v>2287</v>
          </cell>
          <cell r="I20">
            <v>1441</v>
          </cell>
          <cell r="J20">
            <v>846</v>
          </cell>
          <cell r="L20">
            <v>3.4669050000000001</v>
          </cell>
          <cell r="M20">
            <v>5.2005299999999997</v>
          </cell>
          <cell r="O20">
            <v>112.88</v>
          </cell>
          <cell r="P20">
            <v>132.66999999999999</v>
          </cell>
        </row>
        <row r="21">
          <cell r="A21" t="str">
            <v>1985</v>
          </cell>
          <cell r="B21">
            <v>3049</v>
          </cell>
          <cell r="C21">
            <v>1830</v>
          </cell>
          <cell r="D21">
            <v>1219</v>
          </cell>
          <cell r="E21">
            <v>-773</v>
          </cell>
          <cell r="F21">
            <v>1383</v>
          </cell>
          <cell r="G21">
            <v>11837</v>
          </cell>
          <cell r="H21">
            <v>1978</v>
          </cell>
          <cell r="I21">
            <v>1227</v>
          </cell>
          <cell r="J21">
            <v>751</v>
          </cell>
          <cell r="L21">
            <v>10.981666666666666</v>
          </cell>
          <cell r="M21">
            <v>13.95</v>
          </cell>
          <cell r="O21">
            <v>216.76</v>
          </cell>
          <cell r="P21">
            <v>168.24</v>
          </cell>
        </row>
        <row r="22">
          <cell r="A22" t="str">
            <v>1986</v>
          </cell>
          <cell r="B22">
            <v>2576</v>
          </cell>
          <cell r="C22">
            <v>2649</v>
          </cell>
          <cell r="D22">
            <v>-73</v>
          </cell>
          <cell r="E22">
            <v>-2365</v>
          </cell>
          <cell r="F22">
            <v>867</v>
          </cell>
          <cell r="G22">
            <v>11927</v>
          </cell>
          <cell r="H22">
            <v>2178</v>
          </cell>
          <cell r="I22">
            <v>1403</v>
          </cell>
          <cell r="J22">
            <v>775</v>
          </cell>
          <cell r="L22">
            <v>13.95</v>
          </cell>
          <cell r="M22">
            <v>13.95</v>
          </cell>
          <cell r="O22">
            <v>27.03</v>
          </cell>
          <cell r="P22">
            <v>0</v>
          </cell>
        </row>
        <row r="23">
          <cell r="A23" t="str">
            <v>1987</v>
          </cell>
          <cell r="B23">
            <v>2715</v>
          </cell>
          <cell r="C23">
            <v>3215</v>
          </cell>
          <cell r="D23">
            <v>-500</v>
          </cell>
          <cell r="E23">
            <v>-1148</v>
          </cell>
          <cell r="F23">
            <v>81</v>
          </cell>
          <cell r="G23">
            <v>15382</v>
          </cell>
          <cell r="H23">
            <v>2551</v>
          </cell>
          <cell r="I23">
            <v>1478</v>
          </cell>
          <cell r="J23">
            <v>1073</v>
          </cell>
          <cell r="L23">
            <v>16.835833333333333</v>
          </cell>
          <cell r="M23">
            <v>28.05</v>
          </cell>
          <cell r="O23">
            <v>20.69</v>
          </cell>
          <cell r="P23">
            <v>101.08</v>
          </cell>
        </row>
        <row r="24">
          <cell r="A24" t="str">
            <v>1988</v>
          </cell>
          <cell r="B24">
            <v>2731</v>
          </cell>
          <cell r="C24">
            <v>2865</v>
          </cell>
          <cell r="D24">
            <v>-134</v>
          </cell>
          <cell r="E24">
            <v>-590</v>
          </cell>
          <cell r="F24">
            <v>-317</v>
          </cell>
          <cell r="G24">
            <v>16270</v>
          </cell>
          <cell r="H24">
            <v>2723</v>
          </cell>
          <cell r="I24">
            <v>1471</v>
          </cell>
          <cell r="J24">
            <v>1252</v>
          </cell>
          <cell r="L24">
            <v>128.83250000000001</v>
          </cell>
          <cell r="M24">
            <v>500</v>
          </cell>
          <cell r="O24">
            <v>665.23</v>
          </cell>
          <cell r="P24">
            <v>1682.53</v>
          </cell>
        </row>
        <row r="25">
          <cell r="A25" t="str">
            <v>1989</v>
          </cell>
          <cell r="B25">
            <v>3533</v>
          </cell>
          <cell r="C25">
            <v>2287</v>
          </cell>
          <cell r="D25">
            <v>1246</v>
          </cell>
          <cell r="E25">
            <v>540</v>
          </cell>
          <cell r="F25">
            <v>546</v>
          </cell>
          <cell r="G25">
            <v>17477</v>
          </cell>
          <cell r="H25">
            <v>2671</v>
          </cell>
          <cell r="I25">
            <v>1207</v>
          </cell>
          <cell r="J25">
            <v>1464</v>
          </cell>
          <cell r="L25">
            <v>2666.1875</v>
          </cell>
          <cell r="M25">
            <v>4963.3500000000004</v>
          </cell>
          <cell r="O25">
            <v>1969.4991558806976</v>
          </cell>
          <cell r="P25">
            <v>892.67</v>
          </cell>
        </row>
        <row r="26">
          <cell r="A26" t="str">
            <v>1990</v>
          </cell>
          <cell r="B26">
            <v>3321</v>
          </cell>
          <cell r="C26">
            <v>2922</v>
          </cell>
          <cell r="D26">
            <v>399</v>
          </cell>
          <cell r="E26">
            <v>176</v>
          </cell>
          <cell r="F26">
            <v>682</v>
          </cell>
          <cell r="G26">
            <v>18934</v>
          </cell>
          <cell r="H26">
            <v>2769</v>
          </cell>
          <cell r="I26">
            <v>1262</v>
          </cell>
          <cell r="J26">
            <v>1507</v>
          </cell>
          <cell r="L26">
            <v>187885.63</v>
          </cell>
          <cell r="M26">
            <v>516922.57</v>
          </cell>
          <cell r="O26">
            <v>6946.97</v>
          </cell>
          <cell r="P26">
            <v>10316.14</v>
          </cell>
        </row>
        <row r="27">
          <cell r="L27" t="str">
            <v>Nuevos Soles por US Dólar</v>
          </cell>
        </row>
        <row r="28">
          <cell r="A28" t="str">
            <v>1991</v>
          </cell>
          <cell r="B28">
            <v>3406</v>
          </cell>
          <cell r="C28">
            <v>3595</v>
          </cell>
          <cell r="D28">
            <v>-189</v>
          </cell>
          <cell r="E28">
            <v>788</v>
          </cell>
          <cell r="F28">
            <v>1933</v>
          </cell>
          <cell r="G28">
            <v>21040</v>
          </cell>
          <cell r="H28">
            <v>2246</v>
          </cell>
          <cell r="I28">
            <v>1035</v>
          </cell>
          <cell r="J28">
            <v>1211</v>
          </cell>
          <cell r="L28">
            <v>0.77249999999999996</v>
          </cell>
          <cell r="M28">
            <v>0.96</v>
          </cell>
          <cell r="O28">
            <v>309.82378482058482</v>
          </cell>
          <cell r="P28">
            <v>85.714467836062951</v>
          </cell>
        </row>
        <row r="29">
          <cell r="A29" t="str">
            <v>1992</v>
          </cell>
          <cell r="B29">
            <v>3661</v>
          </cell>
          <cell r="C29">
            <v>4001</v>
          </cell>
          <cell r="D29">
            <v>-340</v>
          </cell>
          <cell r="E29">
            <v>716</v>
          </cell>
          <cell r="F29">
            <v>2425</v>
          </cell>
          <cell r="G29">
            <v>21513</v>
          </cell>
          <cell r="H29">
            <v>2155</v>
          </cell>
          <cell r="I29">
            <v>777</v>
          </cell>
          <cell r="J29">
            <v>1378</v>
          </cell>
          <cell r="L29">
            <v>1.2466666666666668</v>
          </cell>
          <cell r="M29">
            <v>1.63</v>
          </cell>
          <cell r="O29">
            <v>61.380798274002188</v>
          </cell>
          <cell r="P29">
            <v>69.790000000000006</v>
          </cell>
        </row>
        <row r="30">
          <cell r="A30" t="str">
            <v>1993</v>
          </cell>
          <cell r="B30">
            <v>3384.4611701907302</v>
          </cell>
          <cell r="C30">
            <v>4122.7567989299996</v>
          </cell>
          <cell r="D30">
            <v>-738.29562873926943</v>
          </cell>
          <cell r="E30">
            <v>657</v>
          </cell>
          <cell r="F30">
            <v>2910</v>
          </cell>
          <cell r="G30">
            <v>22170</v>
          </cell>
          <cell r="H30">
            <v>2476</v>
          </cell>
          <cell r="I30">
            <v>1089</v>
          </cell>
          <cell r="J30">
            <v>1387</v>
          </cell>
          <cell r="L30">
            <v>1.9875</v>
          </cell>
          <cell r="M30">
            <v>2.15</v>
          </cell>
          <cell r="O30">
            <v>59.425133689839583</v>
          </cell>
          <cell r="P30">
            <v>31.901840490797554</v>
          </cell>
        </row>
        <row r="31">
          <cell r="A31" t="str">
            <v>1994</v>
          </cell>
          <cell r="B31">
            <v>4424.8430222557699</v>
          </cell>
          <cell r="C31">
            <v>5584.2170472199996</v>
          </cell>
          <cell r="D31">
            <v>-1159.3740249642296</v>
          </cell>
          <cell r="E31">
            <v>2978</v>
          </cell>
          <cell r="F31">
            <v>6025</v>
          </cell>
          <cell r="G31">
            <v>23980</v>
          </cell>
          <cell r="H31">
            <v>2410</v>
          </cell>
          <cell r="I31">
            <v>853</v>
          </cell>
          <cell r="J31">
            <v>1557</v>
          </cell>
          <cell r="L31">
            <v>2.1941666666666664</v>
          </cell>
          <cell r="M31">
            <v>2.1800000000000002</v>
          </cell>
          <cell r="O31">
            <v>10.398322851153011</v>
          </cell>
          <cell r="P31">
            <v>1.3953488372093119</v>
          </cell>
        </row>
        <row r="32">
          <cell r="A32" t="str">
            <v>1995</v>
          </cell>
          <cell r="B32">
            <v>5492.43597977229</v>
          </cell>
          <cell r="C32">
            <v>7749.84357929</v>
          </cell>
          <cell r="D32">
            <v>-2257.40759951771</v>
          </cell>
          <cell r="E32">
            <v>929</v>
          </cell>
          <cell r="F32">
            <v>6788.2602242000003</v>
          </cell>
          <cell r="G32">
            <v>25652</v>
          </cell>
          <cell r="H32">
            <v>2525</v>
          </cell>
          <cell r="I32">
            <v>868</v>
          </cell>
          <cell r="J32">
            <v>1657</v>
          </cell>
          <cell r="L32">
            <v>2.2524999999999999</v>
          </cell>
          <cell r="M32">
            <v>2.31</v>
          </cell>
          <cell r="O32">
            <v>2.6585643752373898</v>
          </cell>
          <cell r="P32">
            <v>5.963302752293572</v>
          </cell>
        </row>
        <row r="33">
          <cell r="A33">
            <v>1996</v>
          </cell>
          <cell r="B33">
            <v>5877.4209766013801</v>
          </cell>
          <cell r="C33">
            <v>7868.52636549</v>
          </cell>
          <cell r="D33">
            <v>-1991.1053888886199</v>
          </cell>
          <cell r="E33">
            <v>1931.9585400000001</v>
          </cell>
          <cell r="F33">
            <v>8956.8477803099995</v>
          </cell>
          <cell r="G33">
            <v>25196</v>
          </cell>
          <cell r="H33">
            <v>2185</v>
          </cell>
          <cell r="I33">
            <v>855</v>
          </cell>
          <cell r="J33">
            <v>1330</v>
          </cell>
          <cell r="L33">
            <v>2.4508333333333336</v>
          </cell>
          <cell r="M33">
            <v>2.6</v>
          </cell>
          <cell r="O33">
            <v>8.8050314465408945</v>
          </cell>
          <cell r="P33">
            <v>12.554112554112564</v>
          </cell>
        </row>
        <row r="34">
          <cell r="A34">
            <v>1997</v>
          </cell>
          <cell r="B34">
            <v>6824.5584814457561</v>
          </cell>
          <cell r="C34">
            <v>8502.9694404540005</v>
          </cell>
          <cell r="D34">
            <v>-1678.4109590082453</v>
          </cell>
          <cell r="E34">
            <v>1733</v>
          </cell>
          <cell r="F34">
            <v>8076.6614689999997</v>
          </cell>
          <cell r="G34">
            <v>18787</v>
          </cell>
          <cell r="H34">
            <v>1992</v>
          </cell>
          <cell r="I34">
            <v>955</v>
          </cell>
          <cell r="J34">
            <v>1037</v>
          </cell>
          <cell r="L34">
            <v>2.66</v>
          </cell>
          <cell r="M34">
            <v>2.7229999999999999</v>
          </cell>
          <cell r="O34">
            <v>8.5345120707242188</v>
          </cell>
          <cell r="P34">
            <v>4.6153846153846274</v>
          </cell>
        </row>
        <row r="35">
          <cell r="A35">
            <v>1998</v>
          </cell>
          <cell r="B35">
            <v>5756.7759352069024</v>
          </cell>
          <cell r="C35">
            <v>8194.1097157229997</v>
          </cell>
          <cell r="D35">
            <v>-2437.3337805160972</v>
          </cell>
          <cell r="E35">
            <v>-1006</v>
          </cell>
          <cell r="F35">
            <v>7229.0119160000004</v>
          </cell>
          <cell r="G35">
            <v>19562</v>
          </cell>
          <cell r="H35">
            <v>1770</v>
          </cell>
          <cell r="I35">
            <v>738</v>
          </cell>
          <cell r="J35">
            <v>1032</v>
          </cell>
          <cell r="L35">
            <v>2.9257499999999994</v>
          </cell>
          <cell r="M35">
            <v>3.15</v>
          </cell>
          <cell r="O35">
            <v>9.9906015037593932</v>
          </cell>
          <cell r="P35">
            <v>15.808823529411754</v>
          </cell>
        </row>
        <row r="36">
          <cell r="A36" t="str">
            <v>1999</v>
          </cell>
          <cell r="B36">
            <v>6087.5251080518901</v>
          </cell>
          <cell r="C36">
            <v>6742.9764985527499</v>
          </cell>
          <cell r="D36">
            <v>-655.45139050086095</v>
          </cell>
          <cell r="E36">
            <v>-775</v>
          </cell>
          <cell r="F36">
            <v>7769.2643488929998</v>
          </cell>
          <cell r="G36">
            <v>19500</v>
          </cell>
          <cell r="H36">
            <v>2022.56</v>
          </cell>
          <cell r="I36">
            <v>969.28899999999999</v>
          </cell>
          <cell r="J36">
            <v>1053.271</v>
          </cell>
          <cell r="L36">
            <v>3.3813645833333337</v>
          </cell>
          <cell r="M36">
            <v>3.508</v>
          </cell>
          <cell r="O36">
            <v>15.572573983878812</v>
          </cell>
          <cell r="P36">
            <v>11.365079365079382</v>
          </cell>
        </row>
        <row r="37">
          <cell r="A37" t="str">
            <v>2000</v>
          </cell>
          <cell r="B37">
            <v>6954.9108240684682</v>
          </cell>
          <cell r="C37">
            <v>7365.9325675374002</v>
          </cell>
          <cell r="D37">
            <v>-411.02174346893139</v>
          </cell>
          <cell r="E37">
            <v>-189.76960600000001</v>
          </cell>
          <cell r="F37">
            <v>7553.3210078669999</v>
          </cell>
          <cell r="G37">
            <v>19204.936999999998</v>
          </cell>
          <cell r="H37">
            <v>2116.386</v>
          </cell>
          <cell r="I37">
            <v>1041.683</v>
          </cell>
          <cell r="J37">
            <v>1074.703</v>
          </cell>
          <cell r="L37">
            <v>3.4881666666666669</v>
          </cell>
          <cell r="M37">
            <v>3.5254500000000002</v>
          </cell>
          <cell r="O37">
            <v>3.1585497718807858</v>
          </cell>
          <cell r="P37">
            <v>0.49743443557584044</v>
          </cell>
        </row>
        <row r="38">
          <cell r="A38" t="str">
            <v>2001</v>
          </cell>
          <cell r="B38">
            <v>7025.7312402477855</v>
          </cell>
          <cell r="C38">
            <v>7221.1882431013801</v>
          </cell>
          <cell r="D38">
            <v>-195.45700285359476</v>
          </cell>
          <cell r="E38">
            <v>448.37617262800001</v>
          </cell>
          <cell r="F38">
            <v>8302.9570512089995</v>
          </cell>
          <cell r="G38">
            <v>18966.661199999995</v>
          </cell>
          <cell r="H38">
            <v>1960.2640000000001</v>
          </cell>
          <cell r="I38">
            <v>885.07</v>
          </cell>
          <cell r="J38">
            <v>1075.194</v>
          </cell>
          <cell r="L38">
            <v>3.5067219543650796</v>
          </cell>
          <cell r="M38">
            <v>3.4435000000000002</v>
          </cell>
          <cell r="O38">
            <v>0.53194957327380621</v>
          </cell>
          <cell r="P38">
            <v>-2.3245259470422184</v>
          </cell>
        </row>
        <row r="39">
          <cell r="A39" t="str">
            <v>2002</v>
          </cell>
          <cell r="B39">
            <v>7722.8651305056937</v>
          </cell>
          <cell r="C39">
            <v>7416.9256655564895</v>
          </cell>
          <cell r="D39">
            <v>305.93946494920829</v>
          </cell>
          <cell r="E39">
            <v>831.92499999999995</v>
          </cell>
          <cell r="F39">
            <v>9657.6198844760002</v>
          </cell>
          <cell r="G39">
            <v>20714.937000000002</v>
          </cell>
          <cell r="H39">
            <v>2854.5720000000001</v>
          </cell>
          <cell r="I39">
            <v>1843.3330000000001</v>
          </cell>
          <cell r="J39">
            <v>1011.239</v>
          </cell>
          <cell r="L39">
            <v>3.5169999999999999</v>
          </cell>
          <cell r="M39">
            <v>3.5140000000000002</v>
          </cell>
          <cell r="O39">
            <v>0.29309553961431334</v>
          </cell>
          <cell r="P39">
            <v>2.0473355597502518</v>
          </cell>
        </row>
        <row r="40">
          <cell r="A40" t="str">
            <v>2003</v>
          </cell>
          <cell r="B40">
            <v>8985.6177410167875</v>
          </cell>
          <cell r="C40">
            <v>8254.5418688535101</v>
          </cell>
          <cell r="D40">
            <v>731.07587216327306</v>
          </cell>
          <cell r="E40">
            <v>478.6311</v>
          </cell>
          <cell r="F40">
            <v>10136</v>
          </cell>
          <cell r="G40">
            <v>22768</v>
          </cell>
          <cell r="H40">
            <v>2320.7249999999999</v>
          </cell>
          <cell r="I40">
            <v>1227.92</v>
          </cell>
          <cell r="J40">
            <v>1092.8050000000001</v>
          </cell>
          <cell r="L40">
            <v>3.4784553661616155</v>
          </cell>
          <cell r="M40">
            <v>3.4624999999999999</v>
          </cell>
          <cell r="O40">
            <v>-1.0959520568207211</v>
          </cell>
          <cell r="P40">
            <v>-1.4655663062037689</v>
          </cell>
        </row>
        <row r="41">
          <cell r="A41" t="str">
            <v>Nota: A partir de 1985 las cifras de las cuentas externas se presentan de acuerdo a la nueva metodología adoptada a nivel internacional.</v>
          </cell>
        </row>
        <row r="42">
          <cell r="A42" t="str">
            <v>1/  De mediano y largo plazo.</v>
          </cell>
        </row>
        <row r="43">
          <cell r="A43" t="str">
            <v>2/ Corresponde a variaciones Diciembre-Diciembre de cada año.</v>
          </cell>
        </row>
        <row r="44">
          <cell r="A44" t="str">
            <v>Fuente: Banco Central de Reserva del Perú</v>
          </cell>
        </row>
      </sheetData>
      <sheetData sheetId="1"/>
      <sheetData sheetId="2"/>
      <sheetData sheetId="3"/>
      <sheetData sheetId="4"/>
      <sheetData sheetId="5"/>
      <sheetData sheetId="6">
        <row r="8">
          <cell r="B8">
            <v>1</v>
          </cell>
          <cell r="E8">
            <v>1488147.71126</v>
          </cell>
        </row>
        <row r="9">
          <cell r="B9">
            <v>2</v>
          </cell>
          <cell r="E9">
            <v>702526.30400999996</v>
          </cell>
        </row>
        <row r="10">
          <cell r="B10">
            <v>3</v>
          </cell>
          <cell r="E10">
            <v>823147.26529999997</v>
          </cell>
        </row>
        <row r="11">
          <cell r="B11">
            <v>4</v>
          </cell>
          <cell r="E11">
            <v>338558.93581</v>
          </cell>
        </row>
        <row r="12">
          <cell r="B12">
            <v>5</v>
          </cell>
          <cell r="E12">
            <v>425388.24125999998</v>
          </cell>
        </row>
        <row r="13">
          <cell r="B13">
            <v>6</v>
          </cell>
          <cell r="E13">
            <v>164725.72388999999</v>
          </cell>
        </row>
        <row r="14">
          <cell r="B14">
            <v>7</v>
          </cell>
          <cell r="E14">
            <v>173742.45574999999</v>
          </cell>
        </row>
        <row r="15">
          <cell r="B15">
            <v>8</v>
          </cell>
          <cell r="E15">
            <v>187940.29447999998</v>
          </cell>
        </row>
        <row r="16">
          <cell r="B16">
            <v>9</v>
          </cell>
          <cell r="E16">
            <v>119064.26212999999</v>
          </cell>
        </row>
        <row r="17">
          <cell r="B17">
            <v>10</v>
          </cell>
          <cell r="E17">
            <v>148756.88225999998</v>
          </cell>
        </row>
        <row r="18">
          <cell r="B18">
            <v>11</v>
          </cell>
          <cell r="E18">
            <v>124152.7384</v>
          </cell>
        </row>
        <row r="19">
          <cell r="B19">
            <v>12</v>
          </cell>
          <cell r="E19">
            <v>101687.4038</v>
          </cell>
        </row>
        <row r="20">
          <cell r="B20">
            <v>13</v>
          </cell>
          <cell r="E20">
            <v>82978.329670000006</v>
          </cell>
        </row>
        <row r="21">
          <cell r="B21">
            <v>14</v>
          </cell>
          <cell r="E21">
            <v>90381.401849999995</v>
          </cell>
        </row>
        <row r="22">
          <cell r="B22">
            <v>15</v>
          </cell>
          <cell r="E22">
            <v>63718.833020000005</v>
          </cell>
        </row>
        <row r="23">
          <cell r="B23">
            <v>16</v>
          </cell>
          <cell r="E23">
            <v>85172.720170000001</v>
          </cell>
        </row>
        <row r="24">
          <cell r="B24">
            <v>17</v>
          </cell>
          <cell r="E24">
            <v>3844.5851499999999</v>
          </cell>
        </row>
        <row r="25">
          <cell r="B25">
            <v>18</v>
          </cell>
          <cell r="E25">
            <v>53032.060469999997</v>
          </cell>
        </row>
        <row r="26">
          <cell r="B26">
            <v>19</v>
          </cell>
          <cell r="E26">
            <v>46267.921670000003</v>
          </cell>
        </row>
        <row r="27">
          <cell r="B27">
            <v>20</v>
          </cell>
          <cell r="E27">
            <v>58328.301479999995</v>
          </cell>
        </row>
        <row r="28">
          <cell r="B28">
            <v>21</v>
          </cell>
          <cell r="E28">
            <v>49775.320950000001</v>
          </cell>
        </row>
        <row r="29">
          <cell r="B29">
            <v>22</v>
          </cell>
          <cell r="E29">
            <v>65575.482909999992</v>
          </cell>
        </row>
        <row r="30">
          <cell r="B30">
            <v>23</v>
          </cell>
          <cell r="E30">
            <v>49238.230189999995</v>
          </cell>
        </row>
        <row r="31">
          <cell r="B31">
            <v>24</v>
          </cell>
          <cell r="E31">
            <v>40716.143509999994</v>
          </cell>
        </row>
        <row r="32">
          <cell r="B32">
            <v>25</v>
          </cell>
          <cell r="E32">
            <v>54171.23459</v>
          </cell>
        </row>
        <row r="33">
          <cell r="B33">
            <v>26</v>
          </cell>
          <cell r="E33">
            <v>50264.492170000005</v>
          </cell>
        </row>
        <row r="34">
          <cell r="B34">
            <v>27</v>
          </cell>
          <cell r="E34">
            <v>49086.737150000001</v>
          </cell>
        </row>
        <row r="35">
          <cell r="B35">
            <v>28</v>
          </cell>
          <cell r="E35">
            <v>43264.193939999997</v>
          </cell>
        </row>
        <row r="36">
          <cell r="B36">
            <v>29</v>
          </cell>
          <cell r="E36">
            <v>32325.628219999999</v>
          </cell>
        </row>
        <row r="37">
          <cell r="B37">
            <v>30</v>
          </cell>
          <cell r="E37">
            <v>36299.465630000006</v>
          </cell>
        </row>
        <row r="38">
          <cell r="B38">
            <v>31</v>
          </cell>
          <cell r="E38">
            <v>40787.546929999997</v>
          </cell>
        </row>
        <row r="39">
          <cell r="B39">
            <v>32</v>
          </cell>
          <cell r="E39">
            <v>22975.315350000001</v>
          </cell>
        </row>
        <row r="41">
          <cell r="B41">
            <v>33</v>
          </cell>
          <cell r="E41">
            <v>33018.585010000003</v>
          </cell>
        </row>
        <row r="42">
          <cell r="B42">
            <v>34</v>
          </cell>
          <cell r="E42">
            <v>19674.347020000001</v>
          </cell>
        </row>
        <row r="43">
          <cell r="B43">
            <v>35</v>
          </cell>
          <cell r="E43">
            <v>18750.487880000001</v>
          </cell>
        </row>
        <row r="44">
          <cell r="B44">
            <v>36</v>
          </cell>
          <cell r="E44">
            <v>6392.6799700000001</v>
          </cell>
        </row>
        <row r="45">
          <cell r="B45">
            <v>37</v>
          </cell>
          <cell r="E45">
            <v>12565.48337</v>
          </cell>
        </row>
        <row r="46">
          <cell r="B46">
            <v>38</v>
          </cell>
          <cell r="E46">
            <v>15003.477869999999</v>
          </cell>
        </row>
        <row r="47">
          <cell r="B47">
            <v>39</v>
          </cell>
          <cell r="E47">
            <v>24233.974579999998</v>
          </cell>
        </row>
        <row r="48">
          <cell r="B48">
            <v>40</v>
          </cell>
          <cell r="E48">
            <v>19421.65958</v>
          </cell>
        </row>
        <row r="49">
          <cell r="B49">
            <v>41</v>
          </cell>
          <cell r="E49">
            <v>10575.229609999999</v>
          </cell>
        </row>
        <row r="50">
          <cell r="B50">
            <v>42</v>
          </cell>
          <cell r="E50">
            <v>11369.756789999999</v>
          </cell>
        </row>
        <row r="51">
          <cell r="B51">
            <v>43</v>
          </cell>
          <cell r="E51">
            <v>15821.46018</v>
          </cell>
        </row>
        <row r="52">
          <cell r="B52">
            <v>44</v>
          </cell>
          <cell r="E52">
            <v>16285.094939999999</v>
          </cell>
        </row>
        <row r="53">
          <cell r="B53">
            <v>45</v>
          </cell>
          <cell r="E53">
            <v>10035.18634</v>
          </cell>
        </row>
        <row r="54">
          <cell r="B54">
            <v>46</v>
          </cell>
          <cell r="E54">
            <v>16005.38343</v>
          </cell>
        </row>
        <row r="55">
          <cell r="B55">
            <v>47</v>
          </cell>
          <cell r="E55">
            <v>10433.85751</v>
          </cell>
        </row>
        <row r="56">
          <cell r="B56">
            <v>48</v>
          </cell>
          <cell r="E56">
            <v>12402.96449</v>
          </cell>
        </row>
        <row r="57">
          <cell r="B57">
            <v>49</v>
          </cell>
          <cell r="E57">
            <v>11667.65684</v>
          </cell>
        </row>
        <row r="58">
          <cell r="B58">
            <v>50</v>
          </cell>
          <cell r="E58">
            <v>8236.802740000001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CM6101"/>
      <sheetName val="IECM6201"/>
      <sheetName val="IECM6202"/>
      <sheetName val="IECM6203"/>
      <sheetName val="IECM6204"/>
      <sheetName val="IECM6205"/>
      <sheetName val="IECM6401"/>
      <sheetName val="IECM6501"/>
      <sheetName val="IECM6601"/>
      <sheetName val="IECM6602"/>
      <sheetName val="IECM6701"/>
      <sheetName val="IECM6702"/>
      <sheetName val="IECM6703"/>
      <sheetName val="IECM6704"/>
      <sheetName val="IECM6801-02"/>
      <sheetName val="IECM6803"/>
      <sheetName val="IECM6804"/>
      <sheetName val="IECM6901"/>
      <sheetName val="IECM690A"/>
      <sheetName val="IECM6902"/>
      <sheetName val="IECM6903"/>
      <sheetName val="IECM6904"/>
      <sheetName val="IECM6911"/>
      <sheetName val="BASE1"/>
      <sheetName val="BA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7">
          <cell r="A7">
            <v>199801</v>
          </cell>
          <cell r="O7">
            <v>2.7442619047619048</v>
          </cell>
          <cell r="V7">
            <v>104.23401790577201</v>
          </cell>
          <cell r="W7">
            <v>139.21299999999999</v>
          </cell>
          <cell r="Z7">
            <v>2.7440000000000002</v>
          </cell>
          <cell r="AH7">
            <v>1.82</v>
          </cell>
          <cell r="AI7">
            <v>1.47</v>
          </cell>
          <cell r="AJ7">
            <v>129.55000000000001</v>
          </cell>
          <cell r="AK7">
            <v>0.61</v>
          </cell>
          <cell r="AL7">
            <v>6.08</v>
          </cell>
          <cell r="AM7">
            <v>0.74</v>
          </cell>
        </row>
        <row r="8">
          <cell r="A8">
            <v>199802</v>
          </cell>
          <cell r="O8">
            <v>2.798225</v>
          </cell>
          <cell r="V8">
            <v>104.99876723391208</v>
          </cell>
          <cell r="W8">
            <v>140.93170000000001</v>
          </cell>
          <cell r="Z8">
            <v>2.798</v>
          </cell>
          <cell r="AH8">
            <v>1.81</v>
          </cell>
          <cell r="AI8">
            <v>1.46</v>
          </cell>
          <cell r="AJ8">
            <v>125.77</v>
          </cell>
          <cell r="AK8">
            <v>0.61</v>
          </cell>
          <cell r="AL8">
            <v>6.08</v>
          </cell>
          <cell r="AM8">
            <v>0.74</v>
          </cell>
        </row>
        <row r="9">
          <cell r="A9">
            <v>199803</v>
          </cell>
          <cell r="O9">
            <v>2.8056590909090908</v>
          </cell>
          <cell r="V9">
            <v>105.28070873711555</v>
          </cell>
          <cell r="W9">
            <v>142.79040000000001</v>
          </cell>
          <cell r="Z9">
            <v>2.806</v>
          </cell>
          <cell r="AH9">
            <v>1.83</v>
          </cell>
          <cell r="AI9">
            <v>1.49</v>
          </cell>
          <cell r="AJ9">
            <v>129.04</v>
          </cell>
          <cell r="AK9">
            <v>0.6</v>
          </cell>
          <cell r="AL9">
            <v>6.12</v>
          </cell>
          <cell r="AM9">
            <v>0.74</v>
          </cell>
        </row>
        <row r="10">
          <cell r="A10">
            <v>199804</v>
          </cell>
          <cell r="O10">
            <v>2.8186499999999999</v>
          </cell>
          <cell r="V10">
            <v>105.72713670492348</v>
          </cell>
          <cell r="W10">
            <v>143.66300000000001</v>
          </cell>
          <cell r="Z10">
            <v>2.819</v>
          </cell>
          <cell r="AH10">
            <v>1.81</v>
          </cell>
          <cell r="AI10">
            <v>1.49</v>
          </cell>
          <cell r="AJ10">
            <v>131.93</v>
          </cell>
          <cell r="AK10">
            <v>0.6</v>
          </cell>
          <cell r="AL10">
            <v>6.08</v>
          </cell>
          <cell r="AM10">
            <v>0.74</v>
          </cell>
        </row>
        <row r="11">
          <cell r="A11">
            <v>199805</v>
          </cell>
          <cell r="O11">
            <v>2.8427749999999996</v>
          </cell>
          <cell r="V11">
            <v>105.79441026379548</v>
          </cell>
          <cell r="W11">
            <v>144.51560000000001</v>
          </cell>
          <cell r="Z11">
            <v>2.843</v>
          </cell>
          <cell r="AH11">
            <v>1.77</v>
          </cell>
          <cell r="AI11">
            <v>1.48</v>
          </cell>
          <cell r="AJ11">
            <v>135.01</v>
          </cell>
          <cell r="AK11">
            <v>0.61</v>
          </cell>
          <cell r="AL11">
            <v>5.95</v>
          </cell>
          <cell r="AM11">
            <v>0.74</v>
          </cell>
        </row>
        <row r="12">
          <cell r="A12">
            <v>199806</v>
          </cell>
          <cell r="O12">
            <v>2.9060238095238091</v>
          </cell>
          <cell r="V12">
            <v>105.07016260572597</v>
          </cell>
          <cell r="W12">
            <v>145.28210000000001</v>
          </cell>
          <cell r="Z12">
            <v>2.9059999999999997</v>
          </cell>
          <cell r="AH12">
            <v>1.79</v>
          </cell>
          <cell r="AI12">
            <v>1.49</v>
          </cell>
          <cell r="AJ12">
            <v>140.04</v>
          </cell>
          <cell r="AK12">
            <v>0.61</v>
          </cell>
          <cell r="AL12">
            <v>6</v>
          </cell>
          <cell r="AM12">
            <v>0.75</v>
          </cell>
        </row>
        <row r="13">
          <cell r="A13">
            <v>199807</v>
          </cell>
          <cell r="O13">
            <v>2.9187619047619044</v>
          </cell>
          <cell r="V13">
            <v>105.25220307893721</v>
          </cell>
          <cell r="W13">
            <v>146.19450000000001</v>
          </cell>
          <cell r="Z13">
            <v>2.919</v>
          </cell>
          <cell r="AH13">
            <v>1.8</v>
          </cell>
          <cell r="AI13">
            <v>1.52</v>
          </cell>
          <cell r="AJ13">
            <v>140.58000000000001</v>
          </cell>
          <cell r="AK13">
            <v>0.61</v>
          </cell>
          <cell r="AL13">
            <v>6.03</v>
          </cell>
          <cell r="AM13">
            <v>0.75</v>
          </cell>
        </row>
        <row r="14">
          <cell r="A14">
            <v>199808</v>
          </cell>
          <cell r="O14">
            <v>2.9603333333333337</v>
          </cell>
          <cell r="V14">
            <v>104.70840158330353</v>
          </cell>
          <cell r="W14">
            <v>146.58109999999999</v>
          </cell>
          <cell r="Z14">
            <v>2.96</v>
          </cell>
          <cell r="AH14">
            <v>1.79</v>
          </cell>
          <cell r="AI14">
            <v>1.49</v>
          </cell>
          <cell r="AJ14">
            <v>144.66999999999999</v>
          </cell>
          <cell r="AK14">
            <v>0.61</v>
          </cell>
          <cell r="AL14">
            <v>6</v>
          </cell>
          <cell r="AM14">
            <v>0.75</v>
          </cell>
        </row>
        <row r="15">
          <cell r="A15">
            <v>199809</v>
          </cell>
          <cell r="O15">
            <v>3.0411136363636366</v>
          </cell>
          <cell r="V15">
            <v>106.08967998383724</v>
          </cell>
          <cell r="W15">
            <v>145.79249999999999</v>
          </cell>
          <cell r="Z15">
            <v>3.0409999999999999</v>
          </cell>
          <cell r="AH15">
            <v>1.7</v>
          </cell>
          <cell r="AI15">
            <v>1.4</v>
          </cell>
          <cell r="AJ15">
            <v>134.62</v>
          </cell>
          <cell r="AK15">
            <v>0.6</v>
          </cell>
          <cell r="AL15">
            <v>5.71</v>
          </cell>
          <cell r="AM15">
            <v>0.73</v>
          </cell>
        </row>
        <row r="16">
          <cell r="A16">
            <v>199810</v>
          </cell>
          <cell r="O16">
            <v>3.0486749999999994</v>
          </cell>
          <cell r="V16">
            <v>108.56250567792868</v>
          </cell>
          <cell r="W16">
            <v>145.30430000000001</v>
          </cell>
          <cell r="Z16">
            <v>3.0489999999999999</v>
          </cell>
          <cell r="AH16">
            <v>1.64</v>
          </cell>
          <cell r="AI16">
            <v>1.34</v>
          </cell>
          <cell r="AJ16">
            <v>121.16</v>
          </cell>
          <cell r="AK16">
            <v>0.59</v>
          </cell>
          <cell r="AL16">
            <v>5.5</v>
          </cell>
          <cell r="AM16">
            <v>0.71</v>
          </cell>
        </row>
        <row r="17">
          <cell r="A17">
            <v>199811</v>
          </cell>
          <cell r="O17">
            <v>3.0913571428571434</v>
          </cell>
          <cell r="V17">
            <v>108.35442060665841</v>
          </cell>
          <cell r="W17">
            <v>145.3485</v>
          </cell>
          <cell r="Z17">
            <v>3.0910000000000002</v>
          </cell>
          <cell r="AH17">
            <v>1.68</v>
          </cell>
          <cell r="AI17">
            <v>1.35</v>
          </cell>
          <cell r="AJ17">
            <v>120.29</v>
          </cell>
          <cell r="AK17">
            <v>0.6</v>
          </cell>
          <cell r="AL17">
            <v>5.64</v>
          </cell>
          <cell r="AM17">
            <v>0.72</v>
          </cell>
        </row>
        <row r="18">
          <cell r="A18">
            <v>199812</v>
          </cell>
          <cell r="O18">
            <v>3.1340714285714295</v>
          </cell>
          <cell r="V18">
            <v>109.08534842352454</v>
          </cell>
          <cell r="W18">
            <v>146.24979999999999</v>
          </cell>
          <cell r="Z18">
            <v>3.1339999999999999</v>
          </cell>
          <cell r="AH18">
            <v>1.67</v>
          </cell>
          <cell r="AI18">
            <v>1.36</v>
          </cell>
          <cell r="AJ18">
            <v>117.16</v>
          </cell>
          <cell r="AK18">
            <v>0.6</v>
          </cell>
          <cell r="AL18">
            <v>5.6</v>
          </cell>
          <cell r="AM18">
            <v>0.71</v>
          </cell>
        </row>
        <row r="19">
          <cell r="A19">
            <v>199901</v>
          </cell>
          <cell r="B19">
            <v>1431.175</v>
          </cell>
          <cell r="C19">
            <v>5.1647368421052633</v>
          </cell>
          <cell r="D19">
            <v>492.3</v>
          </cell>
          <cell r="E19">
            <v>932.75</v>
          </cell>
          <cell r="F19">
            <v>287.54000000000002</v>
          </cell>
          <cell r="G19">
            <v>10.98421052631579</v>
          </cell>
          <cell r="H19">
            <v>491</v>
          </cell>
          <cell r="I19">
            <v>2490.3557894736841</v>
          </cell>
          <cell r="J19">
            <v>186.26789473684209</v>
          </cell>
          <cell r="K19">
            <v>2654.347773</v>
          </cell>
          <cell r="L19">
            <v>85.99740231576034</v>
          </cell>
          <cell r="M19">
            <v>90.886060811248754</v>
          </cell>
          <cell r="N19">
            <v>105.68465833135112</v>
          </cell>
          <cell r="O19">
            <v>3.2476500000000001</v>
          </cell>
          <cell r="P19">
            <v>0.01</v>
          </cell>
          <cell r="Q19">
            <v>-1.1599999999999999</v>
          </cell>
          <cell r="R19">
            <v>1.18</v>
          </cell>
          <cell r="S19">
            <v>3.6239943478359748</v>
          </cell>
          <cell r="T19">
            <v>2.42</v>
          </cell>
          <cell r="U19">
            <v>110.84800405899244</v>
          </cell>
          <cell r="V19">
            <v>107.81473309629781</v>
          </cell>
          <cell r="W19">
            <v>146.27029999999999</v>
          </cell>
          <cell r="X19">
            <v>1.3566819283349196</v>
          </cell>
          <cell r="Y19">
            <v>1.3195573636324212</v>
          </cell>
          <cell r="Z19">
            <v>3.2476500000000001</v>
          </cell>
          <cell r="AA19">
            <v>3.24125</v>
          </cell>
          <cell r="AB19">
            <v>3.2540499999999999</v>
          </cell>
          <cell r="AC19">
            <v>108.99</v>
          </cell>
          <cell r="AD19">
            <v>109.2</v>
          </cell>
          <cell r="AE19">
            <v>112.05</v>
          </cell>
          <cell r="AH19">
            <v>1.6793825990000002</v>
          </cell>
          <cell r="AI19">
            <v>1.38</v>
          </cell>
          <cell r="AJ19">
            <v>113.181</v>
          </cell>
          <cell r="AK19">
            <v>0.60567099999999996</v>
          </cell>
          <cell r="AL19">
            <v>5.6405528664000002</v>
          </cell>
          <cell r="AM19">
            <v>0.71244407376652519</v>
          </cell>
          <cell r="AN19">
            <v>11014</v>
          </cell>
          <cell r="AO19">
            <v>7471</v>
          </cell>
          <cell r="AP19">
            <v>10078</v>
          </cell>
          <cell r="AQ19">
            <v>9320</v>
          </cell>
          <cell r="AR19">
            <v>230</v>
          </cell>
          <cell r="AS19">
            <v>-2079</v>
          </cell>
        </row>
        <row r="20">
          <cell r="A20">
            <v>199902</v>
          </cell>
          <cell r="B20">
            <v>1410.7750000000001</v>
          </cell>
          <cell r="C20">
            <v>5.546842105263158</v>
          </cell>
          <cell r="D20">
            <v>513.65</v>
          </cell>
          <cell r="E20">
            <v>1017.325</v>
          </cell>
          <cell r="F20">
            <v>288.10000000000002</v>
          </cell>
          <cell r="G20">
            <v>8.7249999999999996</v>
          </cell>
          <cell r="H20">
            <v>452.75</v>
          </cell>
          <cell r="I20">
            <v>2325.4026315789474</v>
          </cell>
          <cell r="J20">
            <v>155.32105263157894</v>
          </cell>
          <cell r="K20">
            <v>2299.9999539999999</v>
          </cell>
          <cell r="L20">
            <v>91.131232653579332</v>
          </cell>
          <cell r="M20">
            <v>92.859118735853755</v>
          </cell>
          <cell r="N20">
            <v>101.89604160062522</v>
          </cell>
          <cell r="O20">
            <v>3.3944749999999999</v>
          </cell>
          <cell r="P20">
            <v>0.31</v>
          </cell>
          <cell r="Q20">
            <v>-2.48</v>
          </cell>
          <cell r="R20">
            <v>2.86</v>
          </cell>
          <cell r="S20">
            <v>4.5209613104860296</v>
          </cell>
          <cell r="T20">
            <v>1.61</v>
          </cell>
          <cell r="U20">
            <v>110.98268304741508</v>
          </cell>
          <cell r="V20">
            <v>105.14537600293374</v>
          </cell>
          <cell r="W20">
            <v>146.73089999999999</v>
          </cell>
          <cell r="X20">
            <v>1.3955050196016792</v>
          </cell>
          <cell r="Y20">
            <v>1.3221062599226603</v>
          </cell>
          <cell r="Z20">
            <v>3.3944749999999999</v>
          </cell>
          <cell r="AA20">
            <v>3.39045</v>
          </cell>
          <cell r="AB20">
            <v>3.3984999999999999</v>
          </cell>
          <cell r="AC20">
            <v>110.74</v>
          </cell>
          <cell r="AD20">
            <v>110.88</v>
          </cell>
          <cell r="AE20">
            <v>116.89</v>
          </cell>
          <cell r="AF20">
            <v>4.6031623602005283</v>
          </cell>
          <cell r="AG20">
            <v>4.4390836035094594</v>
          </cell>
          <cell r="AH20">
            <v>1.7350205445048703</v>
          </cell>
          <cell r="AI20">
            <v>1.42</v>
          </cell>
          <cell r="AJ20">
            <v>116.66200000000001</v>
          </cell>
          <cell r="AK20">
            <v>0.61414999999999997</v>
          </cell>
          <cell r="AL20">
            <v>5.8264654888765444</v>
          </cell>
          <cell r="AM20">
            <v>0.72444462465297232</v>
          </cell>
          <cell r="AN20">
            <v>10787</v>
          </cell>
          <cell r="AO20">
            <v>7345</v>
          </cell>
          <cell r="AP20">
            <v>9923</v>
          </cell>
          <cell r="AQ20">
            <v>9173</v>
          </cell>
          <cell r="AR20">
            <v>106</v>
          </cell>
          <cell r="AS20">
            <v>-1934</v>
          </cell>
        </row>
        <row r="21">
          <cell r="A21">
            <v>199903</v>
          </cell>
          <cell r="B21">
            <v>1378.3478260869565</v>
          </cell>
          <cell r="C21">
            <v>5.2</v>
          </cell>
          <cell r="D21">
            <v>507.82608695652175</v>
          </cell>
          <cell r="E21">
            <v>1030</v>
          </cell>
          <cell r="F21">
            <v>286.26521739130436</v>
          </cell>
          <cell r="G21">
            <v>11.196739130434782</v>
          </cell>
          <cell r="H21">
            <v>368.69565217391306</v>
          </cell>
          <cell r="I21">
            <v>2323.4060869565219</v>
          </cell>
          <cell r="J21">
            <v>135.75608695652178</v>
          </cell>
          <cell r="K21">
            <v>2389.1303870000002</v>
          </cell>
          <cell r="L21">
            <v>94.143829752905262</v>
          </cell>
          <cell r="M21">
            <v>96.029129247664031</v>
          </cell>
          <cell r="N21">
            <v>102.00257361497511</v>
          </cell>
          <cell r="O21">
            <v>3.3782173913043474</v>
          </cell>
          <cell r="P21">
            <v>0.61</v>
          </cell>
          <cell r="Q21">
            <v>-0.62</v>
          </cell>
          <cell r="R21">
            <v>1.24</v>
          </cell>
          <cell r="S21">
            <v>-0.47894324440900959</v>
          </cell>
          <cell r="T21">
            <v>-1.7</v>
          </cell>
          <cell r="U21">
            <v>111.32092264429329</v>
          </cell>
          <cell r="V21">
            <v>104.4983695164764</v>
          </cell>
          <cell r="W21">
            <v>147.62909999999999</v>
          </cell>
          <cell r="X21">
            <v>1.4127407028750159</v>
          </cell>
          <cell r="Y21">
            <v>1.3261577113560512</v>
          </cell>
          <cell r="Z21">
            <v>3.3782173913043474</v>
          </cell>
          <cell r="AA21">
            <v>3.3746521739130428</v>
          </cell>
          <cell r="AB21">
            <v>3.3820000000000001</v>
          </cell>
          <cell r="AC21">
            <v>108.87</v>
          </cell>
          <cell r="AD21">
            <v>108.99</v>
          </cell>
          <cell r="AE21">
            <v>115.98</v>
          </cell>
          <cell r="AF21">
            <v>-0.46595071707169211</v>
          </cell>
          <cell r="AG21">
            <v>-0.48550831249080773</v>
          </cell>
          <cell r="AH21">
            <v>1.7866254362737435</v>
          </cell>
          <cell r="AI21">
            <v>1.56</v>
          </cell>
          <cell r="AJ21">
            <v>119.777</v>
          </cell>
          <cell r="AK21">
            <v>0.61721000000000004</v>
          </cell>
          <cell r="AL21">
            <v>5.9997626419856758</v>
          </cell>
          <cell r="AM21">
            <v>0.73358233090787373</v>
          </cell>
          <cell r="AN21">
            <v>10371</v>
          </cell>
          <cell r="AO21">
            <v>7119</v>
          </cell>
          <cell r="AP21">
            <v>9501</v>
          </cell>
          <cell r="AQ21">
            <v>8822</v>
          </cell>
          <cell r="AR21">
            <v>111</v>
          </cell>
          <cell r="AS21">
            <v>-1814</v>
          </cell>
        </row>
        <row r="22">
          <cell r="A22">
            <v>199904</v>
          </cell>
          <cell r="B22">
            <v>1466</v>
          </cell>
          <cell r="C22">
            <v>5.0914285714285707</v>
          </cell>
          <cell r="D22">
            <v>519.32500000000005</v>
          </cell>
          <cell r="E22">
            <v>1019</v>
          </cell>
          <cell r="F22">
            <v>282.94</v>
          </cell>
          <cell r="G22">
            <v>13.055952380952382</v>
          </cell>
          <cell r="H22">
            <v>338.09523809523807</v>
          </cell>
          <cell r="I22">
            <v>2251.2152380952375</v>
          </cell>
          <cell r="J22">
            <v>120.03571428571431</v>
          </cell>
          <cell r="K22">
            <v>1886.9564839999998</v>
          </cell>
          <cell r="L22">
            <v>87.258004639655795</v>
          </cell>
          <cell r="M22">
            <v>91.363992005368431</v>
          </cell>
          <cell r="N22">
            <v>104.70557100482516</v>
          </cell>
          <cell r="O22">
            <v>3.34795</v>
          </cell>
          <cell r="P22">
            <v>0.59</v>
          </cell>
          <cell r="Q22">
            <v>1.05</v>
          </cell>
          <cell r="R22">
            <v>-0.46</v>
          </cell>
          <cell r="S22">
            <v>-0.89595747693019234</v>
          </cell>
          <cell r="T22">
            <v>-0.44</v>
          </cell>
          <cell r="U22">
            <v>112.13002465871016</v>
          </cell>
          <cell r="V22">
            <v>105.59110162988648</v>
          </cell>
          <cell r="W22">
            <v>148.49959999999999</v>
          </cell>
          <cell r="X22">
            <v>1.4063647192593423</v>
          </cell>
          <cell r="Y22">
            <v>1.3243518000819834</v>
          </cell>
          <cell r="Z22">
            <v>3.34795</v>
          </cell>
          <cell r="AA22">
            <v>3.3442500000000002</v>
          </cell>
          <cell r="AB22">
            <v>3.3516499999999998</v>
          </cell>
          <cell r="AC22">
            <v>108.38</v>
          </cell>
          <cell r="AD22">
            <v>108.5</v>
          </cell>
          <cell r="AE22">
            <v>115.09</v>
          </cell>
          <cell r="AF22">
            <v>-0.90089799914964885</v>
          </cell>
          <cell r="AG22">
            <v>-0.89739798935542581</v>
          </cell>
          <cell r="AH22">
            <v>1.8164486385509926</v>
          </cell>
          <cell r="AI22">
            <v>1.5</v>
          </cell>
          <cell r="AJ22">
            <v>119.80500000000001</v>
          </cell>
          <cell r="AK22">
            <v>0.62104999999999999</v>
          </cell>
          <cell r="AL22">
            <v>6.0999135360984393</v>
          </cell>
          <cell r="AM22">
            <v>0.73795609128295425</v>
          </cell>
          <cell r="AN22">
            <v>10302</v>
          </cell>
          <cell r="AO22">
            <v>7293</v>
          </cell>
          <cell r="AP22">
            <v>9524</v>
          </cell>
          <cell r="AQ22">
            <v>8845</v>
          </cell>
          <cell r="AR22">
            <v>93</v>
          </cell>
          <cell r="AS22">
            <v>-1645</v>
          </cell>
        </row>
        <row r="23">
          <cell r="A23">
            <v>199905</v>
          </cell>
          <cell r="B23">
            <v>1511.1578947368421</v>
          </cell>
          <cell r="C23">
            <v>5.3010000000000002</v>
          </cell>
          <cell r="D23">
            <v>541.52631578947364</v>
          </cell>
          <cell r="E23">
            <v>1040.7368421052631</v>
          </cell>
          <cell r="F23">
            <v>277.14499999999998</v>
          </cell>
          <cell r="G23">
            <v>13.8225</v>
          </cell>
          <cell r="H23">
            <v>330</v>
          </cell>
          <cell r="I23">
            <v>2449.8005000000003</v>
          </cell>
          <cell r="J23">
            <v>128.46300000000002</v>
          </cell>
          <cell r="K23">
            <v>1634.7825760000001</v>
          </cell>
          <cell r="L23">
            <v>86.951584716587178</v>
          </cell>
          <cell r="M23">
            <v>90.253683519267256</v>
          </cell>
          <cell r="N23">
            <v>103.79762923636532</v>
          </cell>
          <cell r="O23">
            <v>3.3309999999999995</v>
          </cell>
          <cell r="P23">
            <v>0.47</v>
          </cell>
          <cell r="Q23">
            <v>-0.35</v>
          </cell>
          <cell r="R23">
            <v>0.82</v>
          </cell>
          <cell r="S23">
            <v>-0.50627996236504202</v>
          </cell>
          <cell r="T23">
            <v>-1.32</v>
          </cell>
          <cell r="U23">
            <v>112.13002465871016</v>
          </cell>
          <cell r="V23">
            <v>105.22372302035564</v>
          </cell>
          <cell r="W23">
            <v>149.19929999999999</v>
          </cell>
          <cell r="X23">
            <v>1.4179245489264549</v>
          </cell>
          <cell r="Y23">
            <v>1.3305918771900522</v>
          </cell>
          <cell r="Z23">
            <v>3.3309999999999995</v>
          </cell>
          <cell r="AA23">
            <v>3.3283181818181817</v>
          </cell>
          <cell r="AB23">
            <v>3.3335699999999999</v>
          </cell>
          <cell r="AC23">
            <v>106.96</v>
          </cell>
          <cell r="AD23">
            <v>107.04</v>
          </cell>
          <cell r="AE23">
            <v>113.98</v>
          </cell>
          <cell r="AF23">
            <v>-0.47639435394538054</v>
          </cell>
          <cell r="AG23">
            <v>-0.53943580027747373</v>
          </cell>
          <cell r="AH23">
            <v>1.829619143292246</v>
          </cell>
          <cell r="AI23">
            <v>1.51</v>
          </cell>
          <cell r="AJ23">
            <v>122.114</v>
          </cell>
          <cell r="AK23">
            <v>0.61908300000000005</v>
          </cell>
          <cell r="AL23">
            <v>6.1441421140187638</v>
          </cell>
          <cell r="AM23">
            <v>0.74134204782716373</v>
          </cell>
          <cell r="AN23">
            <v>10300</v>
          </cell>
          <cell r="AO23">
            <v>7354</v>
          </cell>
          <cell r="AP23">
            <v>9451</v>
          </cell>
          <cell r="AQ23">
            <v>8766</v>
          </cell>
          <cell r="AR23">
            <v>98</v>
          </cell>
          <cell r="AS23">
            <v>-1510</v>
          </cell>
        </row>
        <row r="24">
          <cell r="A24">
            <v>199906</v>
          </cell>
          <cell r="B24">
            <v>1416.5952380952381</v>
          </cell>
          <cell r="C24">
            <v>5.0786363636363641</v>
          </cell>
          <cell r="D24">
            <v>496.16666666666669</v>
          </cell>
          <cell r="E24">
            <v>999.28571428571433</v>
          </cell>
          <cell r="F24">
            <v>261.48181818181814</v>
          </cell>
          <cell r="G24">
            <v>14.610227272727276</v>
          </cell>
          <cell r="H24">
            <v>346.36363636363637</v>
          </cell>
          <cell r="I24">
            <v>2363.6190909090906</v>
          </cell>
          <cell r="J24">
            <v>146.96863636363634</v>
          </cell>
          <cell r="K24">
            <v>1469.5651879999998</v>
          </cell>
          <cell r="L24">
            <v>84.568029985954809</v>
          </cell>
          <cell r="M24">
            <v>87.810001588087573</v>
          </cell>
          <cell r="N24">
            <v>103.83356642299839</v>
          </cell>
          <cell r="O24">
            <v>3.3377380952380964</v>
          </cell>
          <cell r="P24">
            <v>0.18</v>
          </cell>
          <cell r="Q24">
            <v>-0.99</v>
          </cell>
          <cell r="R24">
            <v>1.18</v>
          </cell>
          <cell r="S24">
            <v>0.20228445626229075</v>
          </cell>
          <cell r="T24">
            <v>-0.97</v>
          </cell>
          <cell r="U24">
            <v>112.13002465871016</v>
          </cell>
          <cell r="V24">
            <v>104.18650929055001</v>
          </cell>
          <cell r="W24">
            <v>149.46729999999999</v>
          </cell>
          <cell r="X24">
            <v>1.4346128017704598</v>
          </cell>
          <cell r="Y24">
            <v>1.3329819596038903</v>
          </cell>
          <cell r="Z24">
            <v>3.3377380952380964</v>
          </cell>
          <cell r="AA24">
            <v>3.3351428571428579</v>
          </cell>
          <cell r="AB24">
            <v>3.3404210526315796</v>
          </cell>
          <cell r="AC24">
            <v>105.92</v>
          </cell>
          <cell r="AD24">
            <v>106.01</v>
          </cell>
          <cell r="AE24">
            <v>114</v>
          </cell>
          <cell r="AF24">
            <v>0.20504876492751123</v>
          </cell>
          <cell r="AG24">
            <v>0.20551698724129608</v>
          </cell>
          <cell r="AH24">
            <v>1.8735927638610277</v>
          </cell>
          <cell r="AI24">
            <v>1.54</v>
          </cell>
          <cell r="AJ24">
            <v>120.902</v>
          </cell>
          <cell r="AK24">
            <v>0.62670599999999999</v>
          </cell>
          <cell r="AL24">
            <v>6.2918122862691295</v>
          </cell>
          <cell r="AM24">
            <v>0.74617667186617065</v>
          </cell>
          <cell r="AN24">
            <v>10232</v>
          </cell>
          <cell r="AO24">
            <v>7384</v>
          </cell>
          <cell r="AP24">
            <v>9373</v>
          </cell>
          <cell r="AQ24">
            <v>8704</v>
          </cell>
          <cell r="AR24">
            <v>118</v>
          </cell>
          <cell r="AS24">
            <v>-1438</v>
          </cell>
        </row>
        <row r="25">
          <cell r="A25">
            <v>199907</v>
          </cell>
          <cell r="B25">
            <v>1639.9545454545455</v>
          </cell>
          <cell r="C25">
            <v>5.2304761904761907</v>
          </cell>
          <cell r="D25">
            <v>495.79545454545456</v>
          </cell>
          <cell r="E25">
            <v>1072.1136363636363</v>
          </cell>
          <cell r="F25">
            <v>256.29318181818184</v>
          </cell>
          <cell r="G25">
            <v>16.38571428571429</v>
          </cell>
          <cell r="H25">
            <v>374.09090909090907</v>
          </cell>
          <cell r="I25">
            <v>2089.4909523809524</v>
          </cell>
          <cell r="J25">
            <v>134.78714285714284</v>
          </cell>
          <cell r="K25">
            <v>1447.8260579999999</v>
          </cell>
          <cell r="L25">
            <v>83.399985150512151</v>
          </cell>
          <cell r="M25">
            <v>85.755614565578014</v>
          </cell>
          <cell r="N25">
            <v>102.82449620442335</v>
          </cell>
          <cell r="O25">
            <v>3.3225500000000001</v>
          </cell>
          <cell r="P25">
            <v>0.26</v>
          </cell>
          <cell r="Q25">
            <v>-0.33</v>
          </cell>
          <cell r="R25">
            <v>0.59</v>
          </cell>
          <cell r="S25">
            <v>-0.45504155223457587</v>
          </cell>
          <cell r="T25">
            <v>-1.04</v>
          </cell>
          <cell r="U25">
            <v>112.46723617170728</v>
          </cell>
          <cell r="V25">
            <v>103.84475946821969</v>
          </cell>
          <cell r="W25">
            <v>149.86070000000001</v>
          </cell>
          <cell r="X25">
            <v>1.4431224143367858</v>
          </cell>
          <cell r="Y25">
            <v>1.3324831755552606</v>
          </cell>
          <cell r="Z25">
            <v>3.3225500000000001</v>
          </cell>
          <cell r="AA25">
            <v>3.3199000000000005</v>
          </cell>
          <cell r="AB25">
            <v>3.3252000000000002</v>
          </cell>
          <cell r="AC25">
            <v>104.82</v>
          </cell>
          <cell r="AD25">
            <v>104.9</v>
          </cell>
          <cell r="AE25">
            <v>113.52</v>
          </cell>
          <cell r="AF25">
            <v>-0.45703760815557359</v>
          </cell>
          <cell r="AG25">
            <v>-0.45566269616186617</v>
          </cell>
          <cell r="AH25">
            <v>1.878715922997904</v>
          </cell>
          <cell r="AI25">
            <v>1.55</v>
          </cell>
          <cell r="AJ25">
            <v>119.85599999999999</v>
          </cell>
          <cell r="AK25">
            <v>0.63549299999999997</v>
          </cell>
          <cell r="AL25">
            <v>6.3090166415717643</v>
          </cell>
          <cell r="AM25">
            <v>0.74738949841624769</v>
          </cell>
          <cell r="AN25">
            <v>10333</v>
          </cell>
          <cell r="AO25">
            <v>7642</v>
          </cell>
          <cell r="AP25">
            <v>9470</v>
          </cell>
          <cell r="AQ25">
            <v>8781</v>
          </cell>
          <cell r="AR25">
            <v>103</v>
          </cell>
          <cell r="AS25">
            <v>-1242</v>
          </cell>
        </row>
        <row r="26">
          <cell r="A26">
            <v>199908</v>
          </cell>
          <cell r="B26">
            <v>1647.6190476190477</v>
          </cell>
          <cell r="C26">
            <v>5.2956818181818184</v>
          </cell>
          <cell r="D26">
            <v>503.07142857142856</v>
          </cell>
          <cell r="E26">
            <v>1130.5952380952381</v>
          </cell>
          <cell r="F26">
            <v>256.93181818181807</v>
          </cell>
          <cell r="G26">
            <v>18.619318181818183</v>
          </cell>
          <cell r="H26">
            <v>396.66666666666669</v>
          </cell>
          <cell r="I26">
            <v>2014.2254545454546</v>
          </cell>
          <cell r="J26">
            <v>140.78454545454545</v>
          </cell>
          <cell r="K26">
            <v>1463.043449</v>
          </cell>
          <cell r="L26">
            <v>85.101974277417881</v>
          </cell>
          <cell r="M26">
            <v>89.642549826499575</v>
          </cell>
          <cell r="N26">
            <v>105.33545265857194</v>
          </cell>
          <cell r="O26">
            <v>3.3614047619047618</v>
          </cell>
          <cell r="P26">
            <v>0.17</v>
          </cell>
          <cell r="Q26">
            <v>1.0900000000000001</v>
          </cell>
          <cell r="R26">
            <v>-0.91</v>
          </cell>
          <cell r="S26">
            <v>1.1694259500913944</v>
          </cell>
          <cell r="T26">
            <v>2.1</v>
          </cell>
          <cell r="U26">
            <v>112.73762223243364</v>
          </cell>
          <cell r="V26">
            <v>104.9771811318266</v>
          </cell>
          <cell r="W26">
            <v>150.11709999999999</v>
          </cell>
          <cell r="X26">
            <v>1.4299974373620139</v>
          </cell>
          <cell r="Y26">
            <v>1.33156170076481</v>
          </cell>
          <cell r="Z26">
            <v>3.3614047619047618</v>
          </cell>
          <cell r="AA26">
            <v>3.3584285714285707</v>
          </cell>
          <cell r="AB26">
            <v>3.3643809523809525</v>
          </cell>
          <cell r="AC26">
            <v>107.02</v>
          </cell>
          <cell r="AD26">
            <v>107.11</v>
          </cell>
          <cell r="AE26">
            <v>114.93</v>
          </cell>
          <cell r="AF26">
            <v>1.1605340952609993</v>
          </cell>
          <cell r="AG26">
            <v>1.1783036322913603</v>
          </cell>
          <cell r="AH26">
            <v>1.8337993300642703</v>
          </cell>
          <cell r="AI26">
            <v>1.51</v>
          </cell>
          <cell r="AJ26">
            <v>113.405</v>
          </cell>
          <cell r="AK26">
            <v>0.62229999999999996</v>
          </cell>
          <cell r="AL26">
            <v>6.1581798232789779</v>
          </cell>
          <cell r="AM26">
            <v>0.73307699688962213</v>
          </cell>
          <cell r="AN26">
            <v>10267</v>
          </cell>
          <cell r="AO26">
            <v>7727</v>
          </cell>
          <cell r="AP26">
            <v>9344</v>
          </cell>
          <cell r="AQ26">
            <v>8644</v>
          </cell>
          <cell r="AR26">
            <v>91</v>
          </cell>
          <cell r="AS26">
            <v>-1008</v>
          </cell>
        </row>
        <row r="27">
          <cell r="A27">
            <v>199909</v>
          </cell>
          <cell r="B27">
            <v>1750.340909090909</v>
          </cell>
          <cell r="C27">
            <v>5.2809523809523808</v>
          </cell>
          <cell r="D27">
            <v>507.31818181818181</v>
          </cell>
          <cell r="E27">
            <v>1193.75</v>
          </cell>
          <cell r="F27">
            <v>264.96818181818185</v>
          </cell>
          <cell r="G27">
            <v>19.479761904761908</v>
          </cell>
          <cell r="H27">
            <v>409.09090909090907</v>
          </cell>
          <cell r="I27">
            <v>1858.7819047619043</v>
          </cell>
          <cell r="J27">
            <v>153.85047619047614</v>
          </cell>
          <cell r="K27">
            <v>1582.6086639999999</v>
          </cell>
          <cell r="L27">
            <v>85.992375341121303</v>
          </cell>
          <cell r="M27">
            <v>92.056561293969537</v>
          </cell>
          <cell r="N27">
            <v>107.05200423734355</v>
          </cell>
          <cell r="O27">
            <v>3.4181363636363629</v>
          </cell>
          <cell r="P27">
            <v>0.46</v>
          </cell>
          <cell r="Q27">
            <v>0.32</v>
          </cell>
          <cell r="R27">
            <v>0.14000000000000001</v>
          </cell>
          <cell r="S27">
            <v>1.6877349129312762</v>
          </cell>
          <cell r="T27">
            <v>1.55</v>
          </cell>
          <cell r="U27">
            <v>113.27736627000526</v>
          </cell>
          <cell r="V27">
            <v>105.31379957976471</v>
          </cell>
          <cell r="W27">
            <v>150.80760000000001</v>
          </cell>
          <cell r="X27">
            <v>1.4319832785614983</v>
          </cell>
          <cell r="Y27">
            <v>1.3313127323294096</v>
          </cell>
          <cell r="Z27">
            <v>3.4181363636363629</v>
          </cell>
          <cell r="AA27">
            <v>3.4155909090909078</v>
          </cell>
          <cell r="AB27">
            <v>3.4206818181818179</v>
          </cell>
          <cell r="AC27">
            <v>108.68</v>
          </cell>
          <cell r="AD27">
            <v>108.76</v>
          </cell>
          <cell r="AE27">
            <v>116.89</v>
          </cell>
          <cell r="AF27">
            <v>1.7020560791031443</v>
          </cell>
          <cell r="AG27">
            <v>1.6734390842696172</v>
          </cell>
          <cell r="AH27">
            <v>1.8517449690902177</v>
          </cell>
          <cell r="AI27">
            <v>1.52</v>
          </cell>
          <cell r="AJ27">
            <v>107.572</v>
          </cell>
          <cell r="AK27">
            <v>0.61621999999999999</v>
          </cell>
          <cell r="AL27">
            <v>6.2184440355914363</v>
          </cell>
          <cell r="AM27">
            <v>0.72655582075902747</v>
          </cell>
          <cell r="AN27">
            <v>10117</v>
          </cell>
          <cell r="AO27">
            <v>7770</v>
          </cell>
          <cell r="AP27">
            <v>9238</v>
          </cell>
          <cell r="AQ27">
            <v>8627</v>
          </cell>
          <cell r="AR27">
            <v>92</v>
          </cell>
          <cell r="AS27">
            <v>-949</v>
          </cell>
        </row>
        <row r="28">
          <cell r="A28">
            <v>199910</v>
          </cell>
          <cell r="B28">
            <v>1724.625</v>
          </cell>
          <cell r="C28">
            <v>5.4276190476190482</v>
          </cell>
          <cell r="D28">
            <v>497.02499999999998</v>
          </cell>
          <cell r="E28">
            <v>1149.2750000000001</v>
          </cell>
          <cell r="F28">
            <v>310.55714285714282</v>
          </cell>
          <cell r="G28">
            <v>19.436666666666664</v>
          </cell>
          <cell r="H28">
            <v>411.90476190476193</v>
          </cell>
          <cell r="I28">
            <v>2076.7561904761906</v>
          </cell>
          <cell r="J28">
            <v>152.18333333333334</v>
          </cell>
          <cell r="K28">
            <v>1695.6521399999999</v>
          </cell>
          <cell r="L28">
            <v>88.107551757386361</v>
          </cell>
          <cell r="M28">
            <v>94.640191700586399</v>
          </cell>
          <cell r="N28">
            <v>107.41439276531979</v>
          </cell>
          <cell r="O28">
            <v>3.472375</v>
          </cell>
          <cell r="P28">
            <v>-0.12</v>
          </cell>
          <cell r="Q28">
            <v>0.5</v>
          </cell>
          <cell r="R28">
            <v>-0.62</v>
          </cell>
          <cell r="S28">
            <v>1.5867897179483919</v>
          </cell>
          <cell r="T28">
            <v>2.2200000000000002</v>
          </cell>
          <cell r="U28">
            <v>113.47989879457975</v>
          </cell>
          <cell r="V28">
            <v>105.84235586556746</v>
          </cell>
          <cell r="W28">
            <v>150.62549999999999</v>
          </cell>
          <cell r="X28">
            <v>1.4231117473548351</v>
          </cell>
          <cell r="Y28">
            <v>1.3273319909516386</v>
          </cell>
          <cell r="Z28">
            <v>3.472375</v>
          </cell>
          <cell r="AA28">
            <v>3.4704999999999999</v>
          </cell>
          <cell r="AB28">
            <v>3.4742500000000001</v>
          </cell>
          <cell r="AC28">
            <v>111.09</v>
          </cell>
          <cell r="AD28">
            <v>111.15</v>
          </cell>
          <cell r="AE28">
            <v>119.1</v>
          </cell>
          <cell r="AF28">
            <v>1.6076015064610374</v>
          </cell>
          <cell r="AG28">
            <v>1.5660089030629365</v>
          </cell>
          <cell r="AH28">
            <v>1.8159509046841837</v>
          </cell>
          <cell r="AI28">
            <v>1.49</v>
          </cell>
          <cell r="AJ28">
            <v>105.973</v>
          </cell>
          <cell r="AK28">
            <v>0.60299999999999998</v>
          </cell>
          <cell r="AL28">
            <v>6.0982420693214081</v>
          </cell>
          <cell r="AM28">
            <v>0.71991362224266875</v>
          </cell>
          <cell r="AN28">
            <v>10212</v>
          </cell>
          <cell r="AO28">
            <v>7878</v>
          </cell>
          <cell r="AP28">
            <v>9286</v>
          </cell>
          <cell r="AQ28">
            <v>8677</v>
          </cell>
          <cell r="AR28">
            <v>90</v>
          </cell>
          <cell r="AS28">
            <v>-889</v>
          </cell>
        </row>
        <row r="29">
          <cell r="A29">
            <v>199911</v>
          </cell>
          <cell r="B29">
            <v>1727.5454545454545</v>
          </cell>
          <cell r="C29">
            <v>5.19</v>
          </cell>
          <cell r="D29">
            <v>478.29545454545456</v>
          </cell>
          <cell r="E29">
            <v>1147.1818181818182</v>
          </cell>
          <cell r="F29">
            <v>293.65454545454543</v>
          </cell>
          <cell r="G29">
            <v>19.521249999999998</v>
          </cell>
          <cell r="H29">
            <v>408.18181818181819</v>
          </cell>
          <cell r="I29">
            <v>2499.7019999999998</v>
          </cell>
          <cell r="J29">
            <v>144.07199999999997</v>
          </cell>
          <cell r="K29">
            <v>1726.0869220000002</v>
          </cell>
          <cell r="L29">
            <v>84.794373287932828</v>
          </cell>
          <cell r="M29">
            <v>92.584201641349495</v>
          </cell>
          <cell r="N29">
            <v>109.18672790583057</v>
          </cell>
          <cell r="O29">
            <v>3.4816904761904759</v>
          </cell>
          <cell r="P29">
            <v>0.28000000000000003</v>
          </cell>
          <cell r="Q29">
            <v>-0.31</v>
          </cell>
          <cell r="R29">
            <v>0.59</v>
          </cell>
          <cell r="S29">
            <v>0.26827391023364555</v>
          </cell>
          <cell r="T29">
            <v>-0.32</v>
          </cell>
          <cell r="U29">
            <v>113.54672424685053</v>
          </cell>
          <cell r="V29">
            <v>105.50931868597999</v>
          </cell>
          <cell r="W29">
            <v>151.04329999999999</v>
          </cell>
          <cell r="X29">
            <v>1.4315635991313678</v>
          </cell>
          <cell r="Y29">
            <v>1.3302303611298545</v>
          </cell>
          <cell r="Z29">
            <v>3.4816904761904759</v>
          </cell>
          <cell r="AA29">
            <v>3.4797619047619048</v>
          </cell>
          <cell r="AB29">
            <v>3.4836190476190474</v>
          </cell>
          <cell r="AC29">
            <v>110.73</v>
          </cell>
          <cell r="AD29">
            <v>110.79</v>
          </cell>
          <cell r="AE29">
            <v>119.16</v>
          </cell>
          <cell r="AF29">
            <v>0.26687522725556789</v>
          </cell>
          <cell r="AG29">
            <v>0.26967108351578872</v>
          </cell>
          <cell r="AH29">
            <v>1.8797230563690246</v>
          </cell>
          <cell r="AI29">
            <v>1.55</v>
          </cell>
          <cell r="AJ29">
            <v>104.956</v>
          </cell>
          <cell r="AK29">
            <v>0.61602999999999997</v>
          </cell>
          <cell r="AL29">
            <v>6.3123987501284127</v>
          </cell>
          <cell r="AM29">
            <v>0.72656448830062115</v>
          </cell>
          <cell r="AN29">
            <v>10353</v>
          </cell>
          <cell r="AO29">
            <v>7882</v>
          </cell>
          <cell r="AP29">
            <v>9212</v>
          </cell>
          <cell r="AQ29">
            <v>8582</v>
          </cell>
          <cell r="AR29">
            <v>69</v>
          </cell>
          <cell r="AS29">
            <v>-769</v>
          </cell>
        </row>
        <row r="30">
          <cell r="A30">
            <v>199912</v>
          </cell>
          <cell r="B30">
            <v>1764.7750000000001</v>
          </cell>
          <cell r="C30">
            <v>5.2140909090909098</v>
          </cell>
          <cell r="D30">
            <v>479.07499999999999</v>
          </cell>
          <cell r="E30">
            <v>1183.7249999999999</v>
          </cell>
          <cell r="F30">
            <v>284.20454545454544</v>
          </cell>
          <cell r="G30">
            <v>19.208333333333329</v>
          </cell>
          <cell r="H30">
            <v>415</v>
          </cell>
          <cell r="I30">
            <v>2730.2065000000002</v>
          </cell>
          <cell r="J30">
            <v>132.33000000000001</v>
          </cell>
          <cell r="K30">
            <v>1560.8695339999999</v>
          </cell>
          <cell r="L30">
            <v>89.814363511859312</v>
          </cell>
          <cell r="M30">
            <v>97.772719497361166</v>
          </cell>
          <cell r="N30">
            <v>108.86089448760721</v>
          </cell>
          <cell r="O30">
            <v>3.483840909090909</v>
          </cell>
          <cell r="P30">
            <v>0.43</v>
          </cell>
          <cell r="Q30">
            <v>0.39</v>
          </cell>
          <cell r="R30">
            <v>0.04</v>
          </cell>
          <cell r="S30">
            <v>6.1764045803002432E-2</v>
          </cell>
          <cell r="T30">
            <v>0.02</v>
          </cell>
          <cell r="U30">
            <v>113.54672424685053</v>
          </cell>
          <cell r="V30">
            <v>105.9257280959021</v>
          </cell>
          <cell r="W30">
            <v>151.6996</v>
          </cell>
          <cell r="X30">
            <v>1.4321317655957537</v>
          </cell>
          <cell r="Y30">
            <v>1.3360103605473033</v>
          </cell>
          <cell r="Z30">
            <v>3.483840909090909</v>
          </cell>
          <cell r="AA30">
            <v>3.481818181818181</v>
          </cell>
          <cell r="AB30">
            <v>3.4858636363636366</v>
          </cell>
          <cell r="AC30">
            <v>110.75</v>
          </cell>
          <cell r="AD30">
            <v>110.82</v>
          </cell>
          <cell r="AE30">
            <v>118.72</v>
          </cell>
          <cell r="AF30">
            <v>5.9092464155739322E-2</v>
          </cell>
          <cell r="AG30">
            <v>6.4432669413832855E-2</v>
          </cell>
          <cell r="AH30">
            <v>1.9231581133397362</v>
          </cell>
          <cell r="AI30">
            <v>1.58</v>
          </cell>
          <cell r="AJ30">
            <v>102.68</v>
          </cell>
          <cell r="AK30">
            <v>0.61977000000000004</v>
          </cell>
          <cell r="AL30">
            <v>6.4582603430926957</v>
          </cell>
          <cell r="AM30">
            <v>0.72927352605112872</v>
          </cell>
          <cell r="AN30">
            <v>10136</v>
          </cell>
          <cell r="AO30">
            <v>7674</v>
          </cell>
          <cell r="AP30">
            <v>9003</v>
          </cell>
          <cell r="AQ30">
            <v>8404</v>
          </cell>
          <cell r="AR30">
            <v>124</v>
          </cell>
          <cell r="AS30">
            <v>-854</v>
          </cell>
        </row>
        <row r="31">
          <cell r="A31">
            <v>200001</v>
          </cell>
          <cell r="B31">
            <v>1843.9749999999999</v>
          </cell>
          <cell r="C31">
            <v>5.2373684210526319</v>
          </cell>
          <cell r="D31">
            <v>472.07499999999999</v>
          </cell>
          <cell r="E31">
            <v>1178.8</v>
          </cell>
          <cell r="F31">
            <v>284.625</v>
          </cell>
          <cell r="G31">
            <v>21.764473684210525</v>
          </cell>
          <cell r="H31">
            <v>419.52380952380952</v>
          </cell>
          <cell r="I31">
            <v>2449.5909999999994</v>
          </cell>
          <cell r="J31">
            <v>124.35200000000002</v>
          </cell>
          <cell r="K31">
            <v>1792.8</v>
          </cell>
          <cell r="L31">
            <v>89.769667753448743</v>
          </cell>
          <cell r="M31">
            <v>98.413402911566607</v>
          </cell>
          <cell r="N31">
            <v>109.6287926361249</v>
          </cell>
          <cell r="O31">
            <v>3.4994523809500002</v>
          </cell>
          <cell r="P31">
            <v>7.0000000000000007E-2</v>
          </cell>
          <cell r="Q31">
            <v>0.47</v>
          </cell>
          <cell r="R31">
            <v>-0.4</v>
          </cell>
          <cell r="S31">
            <v>0.44811092889902682</v>
          </cell>
          <cell r="T31">
            <v>0.85</v>
          </cell>
          <cell r="U31">
            <v>113.88393575984766</v>
          </cell>
          <cell r="V31">
            <v>106.41870729439759</v>
          </cell>
          <cell r="W31">
            <v>151.80474699999999</v>
          </cell>
          <cell r="X31">
            <v>1.4264855386755082</v>
          </cell>
          <cell r="Y31">
            <v>1.3329777021415707</v>
          </cell>
          <cell r="Z31">
            <v>3.4994523809500002</v>
          </cell>
          <cell r="AA31">
            <v>3.4973333332999998</v>
          </cell>
          <cell r="AB31">
            <v>3.5015714286000001</v>
          </cell>
          <cell r="AC31">
            <v>111.69</v>
          </cell>
          <cell r="AD31">
            <v>111.76</v>
          </cell>
          <cell r="AE31">
            <v>119.52</v>
          </cell>
          <cell r="AF31">
            <v>0.44560487284597627</v>
          </cell>
          <cell r="AG31">
            <v>0.45061407659507324</v>
          </cell>
          <cell r="AH31">
            <v>1.9184724156092341</v>
          </cell>
          <cell r="AI31">
            <v>1.59</v>
          </cell>
          <cell r="AJ31">
            <v>105.163</v>
          </cell>
          <cell r="AK31">
            <v>0.60921999999999998</v>
          </cell>
          <cell r="AL31">
            <v>6.4425250503870588</v>
          </cell>
          <cell r="AM31">
            <v>0.72999846922220801</v>
          </cell>
          <cell r="AN31">
            <v>10342</v>
          </cell>
          <cell r="AO31">
            <v>8003.4</v>
          </cell>
          <cell r="AP31">
            <v>9386</v>
          </cell>
          <cell r="AQ31">
            <v>8786</v>
          </cell>
          <cell r="AR31">
            <v>84.399999999999636</v>
          </cell>
          <cell r="AS31">
            <v>-867</v>
          </cell>
        </row>
        <row r="32">
          <cell r="A32">
            <v>200002</v>
          </cell>
          <cell r="B32">
            <v>1800.8333333333333</v>
          </cell>
          <cell r="C32">
            <v>5.2989999999999995</v>
          </cell>
          <cell r="D32">
            <v>452.38095238095241</v>
          </cell>
          <cell r="E32">
            <v>1094.8809523809523</v>
          </cell>
          <cell r="F32">
            <v>300.11904761904759</v>
          </cell>
          <cell r="G32">
            <v>22.897500000000001</v>
          </cell>
          <cell r="H32">
            <v>420</v>
          </cell>
          <cell r="I32">
            <v>2280.5405000000001</v>
          </cell>
          <cell r="J32">
            <v>121.498</v>
          </cell>
          <cell r="K32">
            <v>1850.1</v>
          </cell>
          <cell r="L32">
            <v>87.798023972465913</v>
          </cell>
          <cell r="M32">
            <v>98.388408762491451</v>
          </cell>
          <cell r="N32">
            <v>112.0622131465587</v>
          </cell>
          <cell r="O32">
            <v>3.4559523809499999</v>
          </cell>
          <cell r="P32">
            <v>0.48</v>
          </cell>
          <cell r="Q32">
            <v>-0.53</v>
          </cell>
          <cell r="R32">
            <v>1.02</v>
          </cell>
          <cell r="S32">
            <v>-1.2430516339299658</v>
          </cell>
          <cell r="T32">
            <v>-2.2400000000000002</v>
          </cell>
          <cell r="U32">
            <v>114.559386869723</v>
          </cell>
          <cell r="V32">
            <v>105.85030983996037</v>
          </cell>
          <cell r="W32">
            <v>152.53360599999999</v>
          </cell>
          <cell r="X32">
            <v>1.441031266045627</v>
          </cell>
          <cell r="Y32">
            <v>1.331480642205787</v>
          </cell>
          <cell r="Z32">
            <v>3.4559523809499999</v>
          </cell>
          <cell r="AA32">
            <v>3.4541904762</v>
          </cell>
          <cell r="AB32">
            <v>3.4577142856999998</v>
          </cell>
          <cell r="AC32">
            <v>109.19</v>
          </cell>
          <cell r="AD32">
            <v>109.24</v>
          </cell>
          <cell r="AE32">
            <v>118.17</v>
          </cell>
          <cell r="AF32">
            <v>-1.2335929403472505</v>
          </cell>
          <cell r="AG32">
            <v>-1.2524988792684866</v>
          </cell>
          <cell r="AH32">
            <v>1.9772477858968176</v>
          </cell>
          <cell r="AI32">
            <v>1.63</v>
          </cell>
          <cell r="AJ32">
            <v>109.31</v>
          </cell>
          <cell r="AK32">
            <v>0.62499000000000005</v>
          </cell>
          <cell r="AL32">
            <v>6.6399017717527826</v>
          </cell>
          <cell r="AM32">
            <v>0.74347385024893575</v>
          </cell>
          <cell r="AN32">
            <v>10284.9</v>
          </cell>
          <cell r="AO32">
            <v>8043</v>
          </cell>
          <cell r="AP32">
            <v>9386.9</v>
          </cell>
          <cell r="AQ32">
            <v>8783.7000000000007</v>
          </cell>
          <cell r="AR32">
            <v>66.300000000001091</v>
          </cell>
          <cell r="AS32">
            <v>-807</v>
          </cell>
        </row>
        <row r="33">
          <cell r="A33">
            <v>200003</v>
          </cell>
          <cell r="B33">
            <v>1739.391304347826</v>
          </cell>
          <cell r="C33">
            <v>5.1043478260869568</v>
          </cell>
          <cell r="D33">
            <v>441.30434782608694</v>
          </cell>
          <cell r="E33">
            <v>1116.3695652173913</v>
          </cell>
          <cell r="F33">
            <v>286.67173913043479</v>
          </cell>
          <cell r="G33">
            <v>21.060869565217395</v>
          </cell>
          <cell r="H33">
            <v>398.47826086956519</v>
          </cell>
          <cell r="I33">
            <v>2220.7565217391307</v>
          </cell>
          <cell r="J33">
            <v>122.06913043478262</v>
          </cell>
          <cell r="K33">
            <v>1521.9</v>
          </cell>
          <cell r="L33">
            <v>89.369622143423129</v>
          </cell>
          <cell r="M33">
            <v>97.76780044801005</v>
          </cell>
          <cell r="N33">
            <v>109.39712858034608</v>
          </cell>
          <cell r="O33">
            <v>3.4428695652500001</v>
          </cell>
          <cell r="P33">
            <v>0.54</v>
          </cell>
          <cell r="Q33">
            <v>0.41</v>
          </cell>
          <cell r="R33">
            <v>0.13</v>
          </cell>
          <cell r="S33">
            <v>-0.37855891105778028</v>
          </cell>
          <cell r="T33">
            <v>-0.51</v>
          </cell>
          <cell r="U33">
            <v>115.5031678725625</v>
          </cell>
          <cell r="V33">
            <v>106.28823733902992</v>
          </cell>
          <cell r="W33">
            <v>153.359206</v>
          </cell>
          <cell r="X33">
            <v>1.4428615041458142</v>
          </cell>
          <cell r="Y33">
            <v>1.3277489165423151</v>
          </cell>
          <cell r="Z33">
            <v>3.4428695652500001</v>
          </cell>
          <cell r="AA33">
            <v>3.440826087</v>
          </cell>
          <cell r="AB33">
            <v>3.4449130435000002</v>
          </cell>
          <cell r="AC33">
            <v>108.64</v>
          </cell>
          <cell r="AD33">
            <v>108.7</v>
          </cell>
          <cell r="AE33">
            <v>118.06</v>
          </cell>
          <cell r="AF33">
            <v>-0.38690365491083867</v>
          </cell>
          <cell r="AG33">
            <v>-0.37022267146078036</v>
          </cell>
          <cell r="AH33">
            <v>2.0162304578870938</v>
          </cell>
          <cell r="AI33">
            <v>1.66</v>
          </cell>
          <cell r="AJ33">
            <v>106.70699999999999</v>
          </cell>
          <cell r="AK33">
            <v>0.63302999999999998</v>
          </cell>
          <cell r="AL33">
            <v>6.7708115720631623</v>
          </cell>
          <cell r="AM33">
            <v>0.74467935746198743</v>
          </cell>
          <cell r="AN33">
            <v>10201</v>
          </cell>
          <cell r="AO33">
            <v>8062</v>
          </cell>
          <cell r="AP33">
            <v>9345.5</v>
          </cell>
          <cell r="AQ33">
            <v>8803</v>
          </cell>
          <cell r="AR33">
            <v>79</v>
          </cell>
          <cell r="AS33">
            <v>-820</v>
          </cell>
        </row>
        <row r="34">
          <cell r="A34">
            <v>200004</v>
          </cell>
          <cell r="B34">
            <v>1678.75</v>
          </cell>
          <cell r="C34">
            <v>5.1052631578947363</v>
          </cell>
          <cell r="D34">
            <v>421.13888888888891</v>
          </cell>
          <cell r="E34">
            <v>1127.6388888888889</v>
          </cell>
          <cell r="F34">
            <v>280.14444444444445</v>
          </cell>
          <cell r="G34">
            <v>20.980263157894743</v>
          </cell>
          <cell r="H34">
            <v>368.33333333333331</v>
          </cell>
          <cell r="I34">
            <v>2085.8294736842104</v>
          </cell>
          <cell r="J34">
            <v>142.76684210526318</v>
          </cell>
          <cell r="K34">
            <v>1471.8</v>
          </cell>
          <cell r="L34">
            <v>84.367029295799483</v>
          </cell>
          <cell r="M34">
            <v>94.391024311283743</v>
          </cell>
          <cell r="N34">
            <v>111.88141279733711</v>
          </cell>
          <cell r="O34">
            <v>3.4788888888999998</v>
          </cell>
          <cell r="P34">
            <v>0.51</v>
          </cell>
          <cell r="Q34">
            <v>-0.22</v>
          </cell>
          <cell r="R34">
            <v>0.73</v>
          </cell>
          <cell r="S34">
            <v>1.0462006465058948</v>
          </cell>
          <cell r="T34">
            <v>0.31</v>
          </cell>
          <cell r="U34">
            <v>115.57102140871433</v>
          </cell>
          <cell r="V34">
            <v>106.0571419709367</v>
          </cell>
          <cell r="W34">
            <v>154.143787</v>
          </cell>
          <cell r="X34">
            <v>1.4534031762070365</v>
          </cell>
          <cell r="Y34">
            <v>1.3337581092657644</v>
          </cell>
          <cell r="Z34">
            <v>3.4788888888999998</v>
          </cell>
          <cell r="AA34">
            <v>3.4770555555999998</v>
          </cell>
          <cell r="AB34">
            <v>3.4807222221999998</v>
          </cell>
          <cell r="AC34">
            <v>108.98</v>
          </cell>
          <cell r="AD34">
            <v>109.03</v>
          </cell>
          <cell r="AE34">
            <v>118.75</v>
          </cell>
          <cell r="AF34">
            <v>1.0529293746313044</v>
          </cell>
          <cell r="AG34">
            <v>1.0394799011709637</v>
          </cell>
          <cell r="AH34">
            <v>2.0538521388353153</v>
          </cell>
          <cell r="AI34">
            <v>1.66</v>
          </cell>
          <cell r="AJ34">
            <v>105.48399999999999</v>
          </cell>
          <cell r="AK34">
            <v>0.63160000000000005</v>
          </cell>
          <cell r="AL34">
            <v>6.8971509554050989</v>
          </cell>
          <cell r="AM34">
            <v>0.74659400056053038</v>
          </cell>
          <cell r="AN34">
            <v>10204.799999999999</v>
          </cell>
          <cell r="AO34">
            <v>8204</v>
          </cell>
          <cell r="AP34">
            <v>9316.7999999999993</v>
          </cell>
          <cell r="AQ34">
            <v>8775</v>
          </cell>
          <cell r="AR34">
            <v>75</v>
          </cell>
          <cell r="AS34">
            <v>-646</v>
          </cell>
        </row>
        <row r="35">
          <cell r="A35">
            <v>200005</v>
          </cell>
          <cell r="B35">
            <v>1785.6190476190477</v>
          </cell>
          <cell r="C35">
            <v>5.0481818181818188</v>
          </cell>
          <cell r="D35">
            <v>412.11904761904759</v>
          </cell>
          <cell r="E35">
            <v>1156.8809523809523</v>
          </cell>
          <cell r="F35">
            <v>275.32954545454544</v>
          </cell>
          <cell r="G35">
            <v>24.586363636363636</v>
          </cell>
          <cell r="H35">
            <v>392.95454545454544</v>
          </cell>
          <cell r="I35">
            <v>2075.6127272727272</v>
          </cell>
          <cell r="J35">
            <v>162.4609090909091</v>
          </cell>
          <cell r="K35">
            <v>2021.8</v>
          </cell>
          <cell r="L35">
            <v>87.388578602389643</v>
          </cell>
          <cell r="M35">
            <v>94.565233529888957</v>
          </cell>
          <cell r="N35">
            <v>108.21234884727038</v>
          </cell>
          <cell r="O35">
            <v>3.5033181818000001</v>
          </cell>
          <cell r="P35">
            <v>0.02</v>
          </cell>
          <cell r="Q35">
            <v>-1.98</v>
          </cell>
          <cell r="R35">
            <v>2.04</v>
          </cell>
          <cell r="S35">
            <v>0.70221538198435951</v>
          </cell>
          <cell r="T35">
            <v>-1.31</v>
          </cell>
          <cell r="U35">
            <v>115.70570039713697</v>
          </cell>
          <cell r="V35">
            <v>103.95249991187879</v>
          </cell>
          <cell r="W35">
            <v>154.169622</v>
          </cell>
          <cell r="X35">
            <v>1.4830775799590254</v>
          </cell>
          <cell r="Y35">
            <v>1.3324289250299961</v>
          </cell>
          <cell r="Z35">
            <v>3.5033181818000001</v>
          </cell>
          <cell r="AA35">
            <v>3.5015000000000001</v>
          </cell>
          <cell r="AB35">
            <v>3.5051363636000001</v>
          </cell>
          <cell r="AC35">
            <v>107.55</v>
          </cell>
          <cell r="AD35">
            <v>107.6</v>
          </cell>
          <cell r="AE35">
            <v>119.71</v>
          </cell>
          <cell r="AF35">
            <v>0.70302139293205812</v>
          </cell>
          <cell r="AG35">
            <v>0.70141022010568577</v>
          </cell>
          <cell r="AH35">
            <v>2.1464773006117119</v>
          </cell>
          <cell r="AI35">
            <v>1.72</v>
          </cell>
          <cell r="AJ35">
            <v>108.108</v>
          </cell>
          <cell r="AK35">
            <v>0.66307000000000005</v>
          </cell>
          <cell r="AL35">
            <v>7.2082004759430776</v>
          </cell>
          <cell r="AM35">
            <v>0.76310040502705467</v>
          </cell>
          <cell r="AN35">
            <v>10269.6</v>
          </cell>
          <cell r="AO35">
            <v>8242</v>
          </cell>
          <cell r="AP35">
            <v>9471.1</v>
          </cell>
          <cell r="AQ35">
            <v>8952.1</v>
          </cell>
          <cell r="AR35">
            <v>85.899999999999636</v>
          </cell>
          <cell r="AS35">
            <v>-796</v>
          </cell>
        </row>
        <row r="36">
          <cell r="A36">
            <v>200006</v>
          </cell>
          <cell r="B36">
            <v>1752.9285714285713</v>
          </cell>
          <cell r="C36">
            <v>5.0545454545454538</v>
          </cell>
          <cell r="D36">
            <v>419.57142857142856</v>
          </cell>
          <cell r="E36">
            <v>1116.8809523809523</v>
          </cell>
          <cell r="F36">
            <v>286.37272727272722</v>
          </cell>
          <cell r="G36">
            <v>27.105681818181822</v>
          </cell>
          <cell r="H36">
            <v>428.18181818181819</v>
          </cell>
          <cell r="I36">
            <v>1900.9063636363637</v>
          </cell>
          <cell r="J36">
            <v>192.16363636363633</v>
          </cell>
          <cell r="K36">
            <v>1821.1</v>
          </cell>
          <cell r="L36">
            <v>83.78623618464249</v>
          </cell>
          <cell r="M36">
            <v>94.089976814286132</v>
          </cell>
          <cell r="N36">
            <v>112.29765305000328</v>
          </cell>
          <cell r="O36">
            <v>3.4870238095238095</v>
          </cell>
          <cell r="P36">
            <v>0.06</v>
          </cell>
          <cell r="Q36">
            <v>1.24</v>
          </cell>
          <cell r="R36">
            <v>-1.17</v>
          </cell>
          <cell r="S36">
            <v>-0.46511254275564795</v>
          </cell>
          <cell r="T36">
            <v>0.71</v>
          </cell>
          <cell r="U36">
            <v>116.31329797086043</v>
          </cell>
          <cell r="V36">
            <v>105.24194497565982</v>
          </cell>
          <cell r="W36">
            <v>154.268731</v>
          </cell>
          <cell r="X36">
            <v>1.4658483462623102</v>
          </cell>
          <cell r="Y36">
            <v>1.3263206674670029</v>
          </cell>
          <cell r="Z36">
            <v>3.4870238095238095</v>
          </cell>
          <cell r="AA36">
            <v>3.4853333333333336</v>
          </cell>
          <cell r="AB36">
            <v>3.4887142857142859</v>
          </cell>
          <cell r="AC36">
            <v>108.3</v>
          </cell>
          <cell r="AD36">
            <v>108.36</v>
          </cell>
          <cell r="AE36">
            <v>119.7</v>
          </cell>
          <cell r="AF36">
            <v>-0.46170688752438593</v>
          </cell>
          <cell r="AG36">
            <v>-0.46851466482883097</v>
          </cell>
          <cell r="AH36">
            <v>2.0485831592296471</v>
          </cell>
          <cell r="AI36">
            <v>1.64</v>
          </cell>
          <cell r="AJ36">
            <v>106.23</v>
          </cell>
          <cell r="AK36">
            <v>0.66312000000000004</v>
          </cell>
          <cell r="AL36">
            <v>6.8794569125701308</v>
          </cell>
          <cell r="AM36">
            <v>0.75011887132279587</v>
          </cell>
          <cell r="AN36">
            <v>9900.4</v>
          </cell>
          <cell r="AO36">
            <v>7889</v>
          </cell>
          <cell r="AP36">
            <v>9168.4</v>
          </cell>
          <cell r="AQ36">
            <v>8710.2999999999993</v>
          </cell>
          <cell r="AR36">
            <v>30.700000000000728</v>
          </cell>
          <cell r="AS36">
            <v>-852</v>
          </cell>
        </row>
        <row r="37">
          <cell r="A37">
            <v>200007</v>
          </cell>
          <cell r="B37">
            <v>1796.175</v>
          </cell>
          <cell r="C37">
            <v>5.019473684210527</v>
          </cell>
          <cell r="D37">
            <v>451.125</v>
          </cell>
          <cell r="E37">
            <v>1134.925</v>
          </cell>
          <cell r="F37">
            <v>281.9071428571429</v>
          </cell>
          <cell r="G37">
            <v>24.435526315789474</v>
          </cell>
          <cell r="H37">
            <v>445</v>
          </cell>
          <cell r="I37">
            <v>1915.515789473684</v>
          </cell>
          <cell r="J37">
            <v>224.50105263157891</v>
          </cell>
          <cell r="K37">
            <v>1886.3</v>
          </cell>
          <cell r="L37">
            <v>86.030453177847136</v>
          </cell>
          <cell r="M37">
            <v>96.638081938265117</v>
          </cell>
          <cell r="N37">
            <v>112.33008588073956</v>
          </cell>
          <cell r="O37">
            <v>3.4803249999999988</v>
          </cell>
          <cell r="P37">
            <v>0.52</v>
          </cell>
          <cell r="Q37">
            <v>-0.09</v>
          </cell>
          <cell r="R37">
            <v>0.61</v>
          </cell>
          <cell r="S37">
            <v>-0.19210679048174484</v>
          </cell>
          <cell r="T37">
            <v>-0.8</v>
          </cell>
          <cell r="U37">
            <v>116.58265594770567</v>
          </cell>
          <cell r="V37">
            <v>105.14375740124751</v>
          </cell>
          <cell r="W37">
            <v>155.06525500000001</v>
          </cell>
          <cell r="X37">
            <v>1.4747927868721971</v>
          </cell>
          <cell r="Y37">
            <v>1.3300885430981784</v>
          </cell>
          <cell r="Z37">
            <v>3.4803249999999988</v>
          </cell>
          <cell r="AA37">
            <v>3.478699999999999</v>
          </cell>
          <cell r="AB37">
            <v>3.481949999999999</v>
          </cell>
          <cell r="AC37">
            <v>107.44</v>
          </cell>
          <cell r="AD37">
            <v>107.49</v>
          </cell>
          <cell r="AE37">
            <v>119.13</v>
          </cell>
          <cell r="AF37">
            <v>-0.1903213465952831</v>
          </cell>
          <cell r="AG37">
            <v>-0.19389050407440322</v>
          </cell>
          <cell r="AH37">
            <v>2.0711559771728303</v>
          </cell>
          <cell r="AI37">
            <v>1.6496225</v>
          </cell>
          <cell r="AJ37">
            <v>108.09600516493349</v>
          </cell>
          <cell r="AK37">
            <v>0.6639829806479457</v>
          </cell>
          <cell r="AL37">
            <v>6.9552599024247455</v>
          </cell>
          <cell r="AM37">
            <v>0.75538854334722694</v>
          </cell>
          <cell r="AN37">
            <v>9937.9</v>
          </cell>
          <cell r="AO37">
            <v>7951</v>
          </cell>
          <cell r="AP37">
            <v>9278.9</v>
          </cell>
          <cell r="AQ37">
            <v>8823.1</v>
          </cell>
          <cell r="AR37">
            <v>48.299999999999613</v>
          </cell>
          <cell r="AS37">
            <v>-920.4</v>
          </cell>
        </row>
        <row r="38">
          <cell r="A38">
            <v>200008</v>
          </cell>
          <cell r="B38">
            <v>1855.8863636363637</v>
          </cell>
          <cell r="C38">
            <v>4.9291304347826097</v>
          </cell>
          <cell r="D38">
            <v>473.04545454545456</v>
          </cell>
          <cell r="E38">
            <v>1169.75</v>
          </cell>
          <cell r="F38">
            <v>274.85000000000002</v>
          </cell>
          <cell r="G38">
            <v>24.497826086956518</v>
          </cell>
          <cell r="H38">
            <v>435</v>
          </cell>
          <cell r="I38">
            <v>1723.3535036173998</v>
          </cell>
          <cell r="J38">
            <v>245.67164261678263</v>
          </cell>
          <cell r="K38">
            <v>1982.3</v>
          </cell>
          <cell r="L38">
            <v>86.191864036657336</v>
          </cell>
          <cell r="M38">
            <v>95.245059519065549</v>
          </cell>
          <cell r="N38">
            <v>110.50353833693387</v>
          </cell>
          <cell r="O38">
            <v>3.4775454545454547</v>
          </cell>
          <cell r="P38">
            <v>0.47</v>
          </cell>
          <cell r="Q38">
            <v>-0.81</v>
          </cell>
          <cell r="R38">
            <v>1.29</v>
          </cell>
          <cell r="S38">
            <v>-7.9864537206844943E-2</v>
          </cell>
          <cell r="T38">
            <v>-1.35</v>
          </cell>
          <cell r="U38">
            <v>116.58265594770567</v>
          </cell>
          <cell r="V38">
            <v>104.28944220909185</v>
          </cell>
          <cell r="W38">
            <v>155.791056</v>
          </cell>
          <cell r="X38">
            <v>1.4938334379778502</v>
          </cell>
          <cell r="Y38">
            <v>1.3363141775555503</v>
          </cell>
          <cell r="Z38">
            <v>3.4775454545454547</v>
          </cell>
          <cell r="AA38">
            <v>3.4760454545454538</v>
          </cell>
          <cell r="AB38">
            <v>3.4790454545454552</v>
          </cell>
          <cell r="AC38">
            <v>105.99</v>
          </cell>
          <cell r="AD38">
            <v>106.03</v>
          </cell>
          <cell r="AE38">
            <v>118.48</v>
          </cell>
          <cell r="AF38">
            <v>-7.6308547864016418E-2</v>
          </cell>
          <cell r="AG38">
            <v>-8.3417207442494146E-2</v>
          </cell>
          <cell r="AH38">
            <v>2.15168754559082</v>
          </cell>
          <cell r="AI38">
            <v>1.7141409090909088</v>
          </cell>
          <cell r="AJ38">
            <v>108.13296517930291</v>
          </cell>
          <cell r="AK38">
            <v>0.67275706650608957</v>
          </cell>
          <cell r="AL38">
            <v>7.2256972788803759</v>
          </cell>
          <cell r="AM38">
            <v>0.76414899437180916</v>
          </cell>
          <cell r="AN38">
            <v>9913</v>
          </cell>
          <cell r="AO38">
            <v>8007.1</v>
          </cell>
          <cell r="AP38">
            <v>9209</v>
          </cell>
          <cell r="AQ38">
            <v>8747.7000000000007</v>
          </cell>
          <cell r="AR38">
            <v>27.999999999999112</v>
          </cell>
          <cell r="AS38">
            <v>-768.6</v>
          </cell>
        </row>
        <row r="39">
          <cell r="A39">
            <v>200009</v>
          </cell>
          <cell r="B39">
            <v>1960.4047619047619</v>
          </cell>
          <cell r="C39">
            <v>4.9480000000000004</v>
          </cell>
          <cell r="D39">
            <v>487.04761904761904</v>
          </cell>
          <cell r="E39">
            <v>1224.4047619047619</v>
          </cell>
          <cell r="F39">
            <v>273.9452380952381</v>
          </cell>
          <cell r="G39">
            <v>29.421250000000001</v>
          </cell>
          <cell r="H39">
            <v>433.09523809523807</v>
          </cell>
          <cell r="I39">
            <v>1670.69609229093</v>
          </cell>
          <cell r="J39">
            <v>228.21151071633</v>
          </cell>
          <cell r="K39">
            <v>1701</v>
          </cell>
          <cell r="L39">
            <v>84.894670019714042</v>
          </cell>
          <cell r="M39">
            <v>95.680381190521842</v>
          </cell>
          <cell r="N39">
            <v>112.70481547110458</v>
          </cell>
          <cell r="O39">
            <v>3.4849285714285716</v>
          </cell>
          <cell r="P39">
            <v>0.56000000000000005</v>
          </cell>
          <cell r="Q39">
            <v>-0.44</v>
          </cell>
          <cell r="R39">
            <v>1</v>
          </cell>
          <cell r="S39">
            <v>0.21230827834230581</v>
          </cell>
          <cell r="T39">
            <v>-0.78</v>
          </cell>
          <cell r="U39">
            <v>117.19025352142918</v>
          </cell>
          <cell r="V39">
            <v>103.83139670654198</v>
          </cell>
          <cell r="W39">
            <v>156.65735000000001</v>
          </cell>
          <cell r="X39">
            <v>1.5087666637362076</v>
          </cell>
          <cell r="Y39">
            <v>1.3367779767739298</v>
          </cell>
          <cell r="Z39">
            <v>3.4849285714285716</v>
          </cell>
          <cell r="AA39">
            <v>3.4836190476190478</v>
          </cell>
          <cell r="AB39">
            <v>3.4862380952380954</v>
          </cell>
          <cell r="AC39">
            <v>105.16</v>
          </cell>
          <cell r="AD39">
            <v>105.2</v>
          </cell>
          <cell r="AE39">
            <v>118.69</v>
          </cell>
          <cell r="AF39">
            <v>0.21787957529986102</v>
          </cell>
          <cell r="AG39">
            <v>0.20674178554473599</v>
          </cell>
          <cell r="AH39">
            <v>2.2565902392911252</v>
          </cell>
          <cell r="AI39">
            <v>1.755509523809524</v>
          </cell>
          <cell r="AJ39">
            <v>106.78190476190476</v>
          </cell>
          <cell r="AK39">
            <v>0.69703677139730003</v>
          </cell>
          <cell r="AL39">
            <v>7.4997142415602411</v>
          </cell>
          <cell r="AM39">
            <v>0.73639801135208782</v>
          </cell>
          <cell r="AN39">
            <v>9827.4</v>
          </cell>
          <cell r="AO39">
            <v>7975</v>
          </cell>
          <cell r="AP39">
            <v>9106.4</v>
          </cell>
          <cell r="AQ39">
            <v>8744.4</v>
          </cell>
          <cell r="AR39">
            <v>20.800000000000409</v>
          </cell>
          <cell r="AS39">
            <v>-790.2</v>
          </cell>
        </row>
        <row r="40">
          <cell r="A40">
            <v>200010</v>
          </cell>
          <cell r="B40">
            <v>1898.590909090909</v>
          </cell>
          <cell r="C40">
            <v>4.8840909090909088</v>
          </cell>
          <cell r="D40">
            <v>486.13636363636363</v>
          </cell>
          <cell r="E40">
            <v>1095.8636363636363</v>
          </cell>
          <cell r="F40">
            <v>270.23863636363637</v>
          </cell>
          <cell r="G40">
            <v>29.459090909090911</v>
          </cell>
          <cell r="H40">
            <v>418.86363636363637</v>
          </cell>
          <cell r="I40">
            <v>1690.0035759536913</v>
          </cell>
          <cell r="J40">
            <v>241.95733276449999</v>
          </cell>
          <cell r="K40">
            <v>1708.5</v>
          </cell>
          <cell r="L40">
            <v>83.398546637989043</v>
          </cell>
          <cell r="M40">
            <v>94.470375099887875</v>
          </cell>
          <cell r="N40">
            <v>113.27580504485132</v>
          </cell>
          <cell r="O40">
            <v>3.5003409090909097</v>
          </cell>
          <cell r="P40">
            <v>0.23</v>
          </cell>
          <cell r="Q40">
            <v>-0.61</v>
          </cell>
          <cell r="R40">
            <v>0.85</v>
          </cell>
          <cell r="S40">
            <v>0.44225691707706005</v>
          </cell>
          <cell r="T40">
            <v>-0.4</v>
          </cell>
          <cell r="U40">
            <v>117.39278604600368</v>
          </cell>
          <cell r="V40">
            <v>103.19856353655339</v>
          </cell>
          <cell r="W40">
            <v>157.02184</v>
          </cell>
          <cell r="X40">
            <v>1.5215506361615407</v>
          </cell>
          <cell r="Y40">
            <v>1.3375765691297807</v>
          </cell>
          <cell r="Z40">
            <v>3.5003409090909097</v>
          </cell>
          <cell r="AA40">
            <v>3.4989090909090916</v>
          </cell>
          <cell r="AB40">
            <v>3.5017727272727273</v>
          </cell>
          <cell r="AC40">
            <v>104.74</v>
          </cell>
          <cell r="AD40">
            <v>104.78</v>
          </cell>
          <cell r="AE40">
            <v>119.14</v>
          </cell>
          <cell r="AF40">
            <v>0.43891261016311489</v>
          </cell>
          <cell r="AG40">
            <v>0.44559871156965869</v>
          </cell>
          <cell r="AH40">
            <v>2.3029023219216809</v>
          </cell>
          <cell r="AI40">
            <v>1.7700159090909091</v>
          </cell>
          <cell r="AJ40">
            <v>108.46931818181818</v>
          </cell>
          <cell r="AK40">
            <v>0.6892354459279183</v>
          </cell>
          <cell r="AL40">
            <v>7.655042562217802</v>
          </cell>
          <cell r="AM40">
            <v>0.74174081645090795</v>
          </cell>
          <cell r="AN40">
            <v>9569.9</v>
          </cell>
          <cell r="AO40">
            <v>7788.8</v>
          </cell>
          <cell r="AP40">
            <v>8828.9</v>
          </cell>
          <cell r="AQ40">
            <v>8464.9</v>
          </cell>
          <cell r="AR40">
            <v>40.900000000000318</v>
          </cell>
          <cell r="AS40">
            <v>-717</v>
          </cell>
        </row>
        <row r="41">
          <cell r="A41">
            <v>200011</v>
          </cell>
          <cell r="B41">
            <v>1795.090909090909</v>
          </cell>
          <cell r="C41">
            <v>4.7209999999999992</v>
          </cell>
          <cell r="D41">
            <v>468.06818181818181</v>
          </cell>
          <cell r="E41">
            <v>1059.090909090909</v>
          </cell>
          <cell r="F41">
            <v>266.22272727272724</v>
          </cell>
          <cell r="G41">
            <v>28.487500000000001</v>
          </cell>
          <cell r="H41">
            <v>414.09090909090907</v>
          </cell>
          <cell r="I41">
            <v>1577.16497755258</v>
          </cell>
          <cell r="J41">
            <v>221.00239474239001</v>
          </cell>
          <cell r="K41">
            <v>1609.7</v>
          </cell>
          <cell r="L41">
            <v>82.095990869441323</v>
          </cell>
          <cell r="M41">
            <v>91.168213978275986</v>
          </cell>
          <cell r="N41">
            <v>111.05075048459111</v>
          </cell>
          <cell r="O41">
            <v>3.5284761904761908</v>
          </cell>
          <cell r="P41">
            <v>0.06</v>
          </cell>
          <cell r="Q41">
            <v>0.08</v>
          </cell>
          <cell r="R41">
            <v>-0.02</v>
          </cell>
          <cell r="S41">
            <v>0.80378689150562366</v>
          </cell>
          <cell r="T41">
            <v>0.82</v>
          </cell>
          <cell r="U41">
            <v>117.45961149827444</v>
          </cell>
          <cell r="V41">
            <v>103.27996927425909</v>
          </cell>
          <cell r="W41">
            <v>157.122039</v>
          </cell>
          <cell r="X41">
            <v>1.5213215118486698</v>
          </cell>
          <cell r="Y41">
            <v>1.3376686419766357</v>
          </cell>
          <cell r="Z41">
            <v>3.5284761904761908</v>
          </cell>
          <cell r="AA41">
            <v>3.5270476190476194</v>
          </cell>
          <cell r="AB41">
            <v>3.5299047619047621</v>
          </cell>
          <cell r="AC41">
            <v>105.6</v>
          </cell>
          <cell r="AD41">
            <v>105.64</v>
          </cell>
          <cell r="AE41">
            <v>120.09</v>
          </cell>
          <cell r="AF41">
            <v>0.80420860923872795</v>
          </cell>
          <cell r="AG41">
            <v>0.80336551863959471</v>
          </cell>
          <cell r="AH41">
            <v>2.19</v>
          </cell>
          <cell r="AI41">
            <v>1.78</v>
          </cell>
          <cell r="AJ41">
            <v>108.87</v>
          </cell>
          <cell r="AK41">
            <v>0.7</v>
          </cell>
          <cell r="AL41">
            <v>7.28</v>
          </cell>
          <cell r="AM41">
            <v>0.78</v>
          </cell>
          <cell r="AN41">
            <v>9597.2000000000007</v>
          </cell>
          <cell r="AO41">
            <v>7748.8</v>
          </cell>
          <cell r="AP41">
            <v>8814.2000000000007</v>
          </cell>
          <cell r="AQ41">
            <v>8441.7999999999993</v>
          </cell>
          <cell r="AR41">
            <v>44.999999999998863</v>
          </cell>
          <cell r="AS41">
            <v>-738</v>
          </cell>
        </row>
        <row r="42">
          <cell r="A42">
            <v>200012</v>
          </cell>
          <cell r="B42">
            <v>1848.4166666666667</v>
          </cell>
          <cell r="C42">
            <v>4.6654999999999998</v>
          </cell>
          <cell r="D42">
            <v>462.08333333333331</v>
          </cell>
          <cell r="E42">
            <v>1058.1666666666667</v>
          </cell>
          <cell r="F42">
            <v>272</v>
          </cell>
          <cell r="G42">
            <v>25.555</v>
          </cell>
          <cell r="H42">
            <v>461</v>
          </cell>
          <cell r="I42">
            <v>1454.3564743940697</v>
          </cell>
          <cell r="J42">
            <v>225.62107913548002</v>
          </cell>
          <cell r="L42">
            <v>83.157727915690998</v>
          </cell>
          <cell r="M42">
            <v>91.024240888236747</v>
          </cell>
          <cell r="N42">
            <v>109.45974976675789</v>
          </cell>
          <cell r="O42">
            <v>3.5195789473684207</v>
          </cell>
          <cell r="P42">
            <v>0.15</v>
          </cell>
          <cell r="Q42">
            <v>0.01</v>
          </cell>
          <cell r="R42">
            <v>0.14000000000000001</v>
          </cell>
          <cell r="S42">
            <v>-0.25215539591239633</v>
          </cell>
          <cell r="T42">
            <v>-0.39</v>
          </cell>
          <cell r="U42">
            <v>117.39278604600368</v>
          </cell>
          <cell r="V42">
            <v>103.29483360751388</v>
          </cell>
          <cell r="W42">
            <v>157.364431</v>
          </cell>
          <cell r="X42">
            <v>1.5234491939638788</v>
          </cell>
          <cell r="Y42">
            <v>1.3404949000727548</v>
          </cell>
          <cell r="Z42">
            <v>3.5195789473684207</v>
          </cell>
          <cell r="AA42">
            <v>3.5180526315789469</v>
          </cell>
          <cell r="AB42">
            <v>3.5211052631578945</v>
          </cell>
          <cell r="AC42">
            <v>105.18</v>
          </cell>
          <cell r="AD42">
            <v>105.23</v>
          </cell>
          <cell r="AE42">
            <v>119.54</v>
          </cell>
          <cell r="AF42">
            <v>-0.25502880709905185</v>
          </cell>
          <cell r="AG42">
            <v>-0.24928431049565347</v>
          </cell>
          <cell r="AH42">
            <v>2.1800000000000002</v>
          </cell>
          <cell r="AI42">
            <v>1.68</v>
          </cell>
          <cell r="AJ42">
            <v>112.25</v>
          </cell>
          <cell r="AK42">
            <v>0.68</v>
          </cell>
          <cell r="AL42">
            <v>7.25</v>
          </cell>
          <cell r="AM42">
            <v>0.77</v>
          </cell>
          <cell r="AN42">
            <v>9488.7999999999993</v>
          </cell>
          <cell r="AO42">
            <v>7547.2</v>
          </cell>
          <cell r="AP42">
            <v>8562.7999999999993</v>
          </cell>
          <cell r="AQ42">
            <v>8180</v>
          </cell>
          <cell r="AR42">
            <v>49.200000000000728</v>
          </cell>
          <cell r="AS42">
            <v>-682</v>
          </cell>
        </row>
        <row r="43">
          <cell r="A43">
            <v>200101</v>
          </cell>
          <cell r="B43">
            <v>1787.5</v>
          </cell>
          <cell r="C43">
            <v>4.7038095238095234</v>
          </cell>
          <cell r="D43">
            <v>478.04545454545456</v>
          </cell>
          <cell r="E43">
            <v>1033.3636363636363</v>
          </cell>
          <cell r="F43">
            <v>265.90909090909093</v>
          </cell>
          <cell r="G43">
            <v>25.288095238095234</v>
          </cell>
          <cell r="H43">
            <v>491.59090909090907</v>
          </cell>
          <cell r="I43">
            <v>1454.5680131837526</v>
          </cell>
          <cell r="J43">
            <v>234.70832361930474</v>
          </cell>
          <cell r="L43">
            <v>87.862772912892922</v>
          </cell>
          <cell r="M43">
            <v>96.49023156458604</v>
          </cell>
          <cell r="N43">
            <v>109.81924240001663</v>
          </cell>
          <cell r="O43">
            <v>3.5226818181818187</v>
          </cell>
          <cell r="P43">
            <v>0.19</v>
          </cell>
          <cell r="Q43">
            <v>0.74</v>
          </cell>
          <cell r="R43">
            <v>-0.55000000000000004</v>
          </cell>
          <cell r="S43">
            <v>8.8160284505562458E-2</v>
          </cell>
          <cell r="T43">
            <v>0.64</v>
          </cell>
          <cell r="U43">
            <v>118.13506260814977</v>
          </cell>
          <cell r="V43">
            <v>104.05774031603589</v>
          </cell>
          <cell r="W43">
            <v>157.65977799999999</v>
          </cell>
          <cell r="X43">
            <v>1.5151182172625337</v>
          </cell>
          <cell r="Y43">
            <v>1.3345722643154001</v>
          </cell>
          <cell r="Z43">
            <v>3.5226818181818187</v>
          </cell>
          <cell r="AA43">
            <v>3.5213181818181822</v>
          </cell>
          <cell r="AB43">
            <v>3.5240454545454551</v>
          </cell>
          <cell r="AC43">
            <v>105.85</v>
          </cell>
          <cell r="AD43">
            <v>105.89</v>
          </cell>
          <cell r="AE43">
            <v>120.17</v>
          </cell>
          <cell r="AF43">
            <v>9.2822665866989951E-2</v>
          </cell>
          <cell r="AG43">
            <v>8.3501945208070083E-2</v>
          </cell>
          <cell r="AH43">
            <v>1.78</v>
          </cell>
          <cell r="AI43">
            <v>1.41</v>
          </cell>
          <cell r="AJ43">
            <v>109.55</v>
          </cell>
          <cell r="AK43">
            <v>0.66</v>
          </cell>
          <cell r="AL43">
            <v>6.01</v>
          </cell>
          <cell r="AM43">
            <v>0.69</v>
          </cell>
          <cell r="AN43">
            <v>9435.2000000000007</v>
          </cell>
          <cell r="AO43">
            <v>7549.1</v>
          </cell>
          <cell r="AP43">
            <v>8561.7000000000007</v>
          </cell>
          <cell r="AQ43">
            <v>8201.2000000000007</v>
          </cell>
          <cell r="AR43">
            <v>33.399999999999636</v>
          </cell>
          <cell r="AS43">
            <v>-685.5</v>
          </cell>
        </row>
        <row r="44">
          <cell r="A44">
            <v>200102</v>
          </cell>
          <cell r="B44">
            <v>1765.65</v>
          </cell>
          <cell r="C44">
            <v>4.575263157894736</v>
          </cell>
          <cell r="D44">
            <v>501.8</v>
          </cell>
          <cell r="E44">
            <v>1020.875</v>
          </cell>
          <cell r="F44">
            <v>262.20249999999999</v>
          </cell>
          <cell r="G44">
            <v>23.346052631578939</v>
          </cell>
          <cell r="H44">
            <v>466.75</v>
          </cell>
          <cell r="I44">
            <v>1481.2395266139688</v>
          </cell>
          <cell r="J44">
            <v>226.13626463241053</v>
          </cell>
          <cell r="L44">
            <v>91.329580772260883</v>
          </cell>
          <cell r="M44">
            <v>98.621429817180015</v>
          </cell>
          <cell r="N44">
            <v>107.98410436493961</v>
          </cell>
          <cell r="O44">
            <v>3.5284499999999994</v>
          </cell>
          <cell r="P44">
            <v>0.25</v>
          </cell>
          <cell r="Q44">
            <v>-0.37</v>
          </cell>
          <cell r="R44">
            <v>0.62</v>
          </cell>
          <cell r="S44">
            <v>0.16374404831027789</v>
          </cell>
          <cell r="T44">
            <v>-0.45</v>
          </cell>
          <cell r="U44">
            <v>118.60695310956953</v>
          </cell>
          <cell r="V44">
            <v>103.67383067583282</v>
          </cell>
          <cell r="W44">
            <v>158.046617</v>
          </cell>
          <cell r="X44">
            <v>1.5244600876587644</v>
          </cell>
          <cell r="Y44">
            <v>1.3325240456518259</v>
          </cell>
          <cell r="Z44">
            <v>3.5284499999999994</v>
          </cell>
          <cell r="AA44">
            <v>3.5273499999999998</v>
          </cell>
          <cell r="AB44">
            <v>3.5295499999999995</v>
          </cell>
          <cell r="AC44">
            <v>105.38</v>
          </cell>
          <cell r="AD44">
            <v>105.41</v>
          </cell>
          <cell r="AE44">
            <v>120.56</v>
          </cell>
          <cell r="AF44">
            <v>0.171294324181261</v>
          </cell>
          <cell r="AG44">
            <v>0.1561996156276706</v>
          </cell>
          <cell r="AH44">
            <v>2.12</v>
          </cell>
          <cell r="AI44">
            <v>1.67</v>
          </cell>
          <cell r="AJ44">
            <v>116.16</v>
          </cell>
          <cell r="AK44">
            <v>0.69</v>
          </cell>
          <cell r="AL44">
            <v>7.12</v>
          </cell>
          <cell r="AM44">
            <v>0.77</v>
          </cell>
          <cell r="AN44">
            <v>9316.7000000000007</v>
          </cell>
          <cell r="AO44">
            <v>7446.4</v>
          </cell>
          <cell r="AP44">
            <v>8382.9</v>
          </cell>
          <cell r="AQ44">
            <v>8017.8</v>
          </cell>
          <cell r="AR44">
            <v>55.000000000000455</v>
          </cell>
          <cell r="AS44">
            <v>-626.4</v>
          </cell>
        </row>
        <row r="45">
          <cell r="A45">
            <v>200103</v>
          </cell>
          <cell r="B45">
            <v>1738.7727272727273</v>
          </cell>
          <cell r="C45">
            <v>4.4018181818181823</v>
          </cell>
          <cell r="D45">
            <v>498.38636363636363</v>
          </cell>
          <cell r="E45">
            <v>1004.7272727272727</v>
          </cell>
          <cell r="F45">
            <v>263.44545454545454</v>
          </cell>
          <cell r="G45">
            <v>23.343181818181815</v>
          </cell>
          <cell r="H45">
            <v>431.59090909090907</v>
          </cell>
          <cell r="I45">
            <v>1466.0840646419183</v>
          </cell>
          <cell r="J45">
            <v>212.59576784422731</v>
          </cell>
          <cell r="L45">
            <v>86.156462265731818</v>
          </cell>
          <cell r="M45">
            <v>92.001036583002062</v>
          </cell>
          <cell r="N45">
            <v>106.78367491372134</v>
          </cell>
          <cell r="O45">
            <v>3.5197954545454548</v>
          </cell>
          <cell r="P45">
            <v>0.51</v>
          </cell>
          <cell r="Q45">
            <v>-0.95</v>
          </cell>
          <cell r="R45">
            <v>1.47</v>
          </cell>
          <cell r="S45">
            <v>-0.24527895972862268</v>
          </cell>
          <cell r="T45">
            <v>-1.69</v>
          </cell>
          <cell r="U45">
            <v>118.87631108641476</v>
          </cell>
          <cell r="V45">
            <v>102.6866159627712</v>
          </cell>
          <cell r="W45">
            <v>158.84935200000001</v>
          </cell>
          <cell r="X45">
            <v>1.5469333613797389</v>
          </cell>
          <cell r="Y45">
            <v>1.336257413678724</v>
          </cell>
          <cell r="Z45">
            <v>3.5197954545454548</v>
          </cell>
          <cell r="AA45">
            <v>3.5187727272727272</v>
          </cell>
          <cell r="AB45">
            <v>3.5208181818181825</v>
          </cell>
          <cell r="AC45">
            <v>103.59</v>
          </cell>
          <cell r="AD45">
            <v>103.62</v>
          </cell>
          <cell r="AE45">
            <v>119.92</v>
          </cell>
          <cell r="AF45">
            <v>-0.24316477602938846</v>
          </cell>
          <cell r="AG45">
            <v>-0.24739182563831719</v>
          </cell>
          <cell r="AH45">
            <v>2.15</v>
          </cell>
          <cell r="AI45">
            <v>1.69</v>
          </cell>
          <cell r="AJ45">
            <v>121.16</v>
          </cell>
          <cell r="AK45">
            <v>0.69</v>
          </cell>
          <cell r="AL45">
            <v>7.21</v>
          </cell>
          <cell r="AM45">
            <v>0.78</v>
          </cell>
          <cell r="AN45">
            <v>9266</v>
          </cell>
          <cell r="AO45">
            <v>7415</v>
          </cell>
          <cell r="AP45">
            <v>8402.9</v>
          </cell>
          <cell r="AQ45">
            <v>8111.2534999999998</v>
          </cell>
          <cell r="AR45">
            <v>48.146500000000174</v>
          </cell>
          <cell r="AS45">
            <v>-744.4</v>
          </cell>
        </row>
        <row r="46">
          <cell r="A46">
            <v>200104</v>
          </cell>
          <cell r="B46">
            <v>1665.3611111111111</v>
          </cell>
          <cell r="C46">
            <v>4.3949999999999996</v>
          </cell>
          <cell r="D46">
            <v>477.36111111111109</v>
          </cell>
          <cell r="E46">
            <v>969.33333333333337</v>
          </cell>
          <cell r="F46">
            <v>261.04473684210529</v>
          </cell>
          <cell r="G46">
            <v>22.79</v>
          </cell>
          <cell r="H46">
            <v>425</v>
          </cell>
          <cell r="I46">
            <v>1457.8948937023802</v>
          </cell>
          <cell r="J46">
            <v>204.40158639872999</v>
          </cell>
          <cell r="L46">
            <v>85.590188932851746</v>
          </cell>
          <cell r="M46">
            <v>91.313602586983308</v>
          </cell>
          <cell r="N46">
            <v>106.68699733636733</v>
          </cell>
          <cell r="O46">
            <v>3.5587368421052634</v>
          </cell>
          <cell r="P46">
            <v>-0.42</v>
          </cell>
          <cell r="Q46">
            <v>-0.72</v>
          </cell>
          <cell r="R46">
            <v>0.3</v>
          </cell>
          <cell r="S46">
            <v>1.1063537089781619</v>
          </cell>
          <cell r="T46">
            <v>0.8</v>
          </cell>
          <cell r="U46">
            <v>119.21345320520777</v>
          </cell>
          <cell r="V46">
            <v>101.95226800627111</v>
          </cell>
          <cell r="W46">
            <v>158.18801099999999</v>
          </cell>
          <cell r="X46">
            <v>1.5515889356210282</v>
          </cell>
          <cell r="Y46">
            <v>1.3269308685128303</v>
          </cell>
          <cell r="Z46">
            <v>3.5587368421052634</v>
          </cell>
          <cell r="AA46">
            <v>3.557105263157895</v>
          </cell>
          <cell r="AB46">
            <v>3.5603684210526318</v>
          </cell>
          <cell r="AC46">
            <v>104.42</v>
          </cell>
          <cell r="AD46">
            <v>104.47</v>
          </cell>
          <cell r="AE46">
            <v>122.1</v>
          </cell>
          <cell r="AF46">
            <v>1.0893723140476226</v>
          </cell>
          <cell r="AG46">
            <v>1.1233252383974417</v>
          </cell>
          <cell r="AH46">
            <v>2.19</v>
          </cell>
          <cell r="AI46">
            <v>1.71</v>
          </cell>
          <cell r="AJ46">
            <v>123.81</v>
          </cell>
          <cell r="AK46">
            <v>0.7</v>
          </cell>
          <cell r="AL46">
            <v>7.34</v>
          </cell>
          <cell r="AM46">
            <v>0.79</v>
          </cell>
          <cell r="AP46">
            <v>8423.4</v>
          </cell>
          <cell r="AQ46">
            <v>8127</v>
          </cell>
        </row>
        <row r="47">
          <cell r="A47">
            <v>200105</v>
          </cell>
          <cell r="L47">
            <v>85.615414367984528</v>
          </cell>
          <cell r="M47">
            <v>92.710009788104429</v>
          </cell>
          <cell r="N47">
            <v>108.28658655978296</v>
          </cell>
          <cell r="O47">
            <v>3.6000454545454543</v>
          </cell>
          <cell r="P47">
            <v>0.02</v>
          </cell>
          <cell r="Q47">
            <v>-0.19</v>
          </cell>
          <cell r="R47">
            <v>0.21</v>
          </cell>
          <cell r="S47">
            <v>1.1607661446456916</v>
          </cell>
          <cell r="T47">
            <v>0.95</v>
          </cell>
          <cell r="U47">
            <v>119.33266665841296</v>
          </cell>
          <cell r="V47">
            <v>101.75612252050644</v>
          </cell>
          <cell r="W47">
            <v>158.22641100000001</v>
          </cell>
          <cell r="X47">
            <v>1.5549571571785608</v>
          </cell>
          <cell r="Y47">
            <v>1.3259270527568072</v>
          </cell>
          <cell r="Z47">
            <v>3.6000454545454543</v>
          </cell>
          <cell r="AA47">
            <v>3.5984545454545458</v>
          </cell>
          <cell r="AB47">
            <v>3.6016363636363637</v>
          </cell>
          <cell r="AC47">
            <v>105.41</v>
          </cell>
          <cell r="AD47">
            <v>105.45</v>
          </cell>
          <cell r="AE47">
            <v>123.61</v>
          </cell>
          <cell r="AF47">
            <v>1.1624419081695265</v>
          </cell>
          <cell r="AG47">
            <v>1.1590919169969283</v>
          </cell>
          <cell r="AH47">
            <v>2.2400000000000002</v>
          </cell>
          <cell r="AI47">
            <v>1.75</v>
          </cell>
          <cell r="AJ47">
            <v>121.79</v>
          </cell>
          <cell r="AK47">
            <v>0.7</v>
          </cell>
          <cell r="AL47">
            <v>7.51</v>
          </cell>
          <cell r="AM47">
            <v>0.79</v>
          </cell>
        </row>
        <row r="48">
          <cell r="A48">
            <v>200106</v>
          </cell>
          <cell r="L48">
            <v>90.055815692760149</v>
          </cell>
          <cell r="M48">
            <v>93.683051623920804</v>
          </cell>
          <cell r="N48">
            <v>104.02776422961462</v>
          </cell>
          <cell r="O48">
            <v>3.5307575000000009</v>
          </cell>
          <cell r="P48">
            <v>-0.06</v>
          </cell>
          <cell r="Q48">
            <v>-0.83</v>
          </cell>
          <cell r="R48">
            <v>0.78</v>
          </cell>
          <cell r="S48">
            <v>-1.9246411030163415</v>
          </cell>
          <cell r="T48">
            <v>-2.68</v>
          </cell>
          <cell r="U48">
            <v>120.09047814998061</v>
          </cell>
          <cell r="V48">
            <v>100.96272292563151</v>
          </cell>
          <cell r="W48">
            <v>158.135536</v>
          </cell>
          <cell r="X48">
            <v>1.5662764574652133</v>
          </cell>
          <cell r="Y48">
            <v>1.3168032839581589</v>
          </cell>
          <cell r="Z48">
            <v>3.5307575000000009</v>
          </cell>
          <cell r="AA48">
            <v>3.5285500000000001</v>
          </cell>
          <cell r="AB48">
            <v>3.5329649999999999</v>
          </cell>
          <cell r="AC48">
            <v>102.57</v>
          </cell>
          <cell r="AD48">
            <v>102.7</v>
          </cell>
          <cell r="AE48">
            <v>122.08</v>
          </cell>
          <cell r="AF48">
            <v>-1.94262688527904</v>
          </cell>
          <cell r="AG48">
            <v>-1.9066712100560466</v>
          </cell>
          <cell r="AH48">
            <v>2.2773074419659727</v>
          </cell>
          <cell r="AI48">
            <v>1.78</v>
          </cell>
          <cell r="AJ48">
            <v>122.40333333333334</v>
          </cell>
          <cell r="AK48">
            <v>0.71290234426054189</v>
          </cell>
          <cell r="AL48">
            <v>7.6475481862164276</v>
          </cell>
          <cell r="AM48">
            <v>0.79967424104076823</v>
          </cell>
        </row>
        <row r="49">
          <cell r="A49">
            <v>200107</v>
          </cell>
          <cell r="L49">
            <v>84.786506087876958</v>
          </cell>
          <cell r="M49">
            <v>89.726438760133348</v>
          </cell>
          <cell r="N49">
            <v>105.82631942297091</v>
          </cell>
          <cell r="O49">
            <v>3.503309523809524</v>
          </cell>
          <cell r="P49">
            <v>0.17</v>
          </cell>
          <cell r="Q49">
            <v>-0.27</v>
          </cell>
          <cell r="R49">
            <v>0.44</v>
          </cell>
          <cell r="S49">
            <v>-0.77739624402063612</v>
          </cell>
          <cell r="T49">
            <v>-1.21</v>
          </cell>
          <cell r="U49">
            <v>119.75121046922131</v>
          </cell>
          <cell r="V49">
            <v>100.68899821699264</v>
          </cell>
          <cell r="W49">
            <v>158.408714</v>
          </cell>
          <cell r="X49">
            <v>1.5732474928255504</v>
          </cell>
          <cell r="Y49">
            <v>1.3228151379790396</v>
          </cell>
          <cell r="Z49">
            <v>3.503309523809524</v>
          </cell>
          <cell r="AA49">
            <v>3.5016666666666674</v>
          </cell>
          <cell r="AB49">
            <v>3.5049523809523802</v>
          </cell>
          <cell r="AC49">
            <v>101.33</v>
          </cell>
          <cell r="AD49">
            <v>101.43</v>
          </cell>
          <cell r="AE49">
            <v>120.58</v>
          </cell>
          <cell r="AF49">
            <v>-0.76188047025924277</v>
          </cell>
          <cell r="AG49">
            <v>-0.79289262836228147</v>
          </cell>
          <cell r="AH49">
            <v>2.2557570833927891</v>
          </cell>
          <cell r="AI49">
            <v>1.76</v>
          </cell>
          <cell r="AJ49">
            <v>124.47795454545457</v>
          </cell>
          <cell r="AK49">
            <v>0.706438059029322</v>
          </cell>
          <cell r="AL49">
            <v>7.5751787719767822</v>
          </cell>
          <cell r="AM49">
            <v>0.79926177243249574</v>
          </cell>
        </row>
        <row r="50">
          <cell r="A50">
            <v>200108</v>
          </cell>
          <cell r="L50">
            <v>79.505324389314325</v>
          </cell>
          <cell r="M50">
            <v>85.924769804342844</v>
          </cell>
          <cell r="N50">
            <v>108.07423334768671</v>
          </cell>
          <cell r="O50">
            <v>3.4915681818181823</v>
          </cell>
          <cell r="P50">
            <v>-0.3</v>
          </cell>
          <cell r="Q50">
            <v>2</v>
          </cell>
          <cell r="R50">
            <v>-2.25</v>
          </cell>
          <cell r="S50">
            <v>-0.33515000349080992</v>
          </cell>
          <cell r="T50">
            <v>1.96</v>
          </cell>
          <cell r="U50">
            <v>119.75121046922131</v>
          </cell>
          <cell r="V50">
            <v>102.70244066090667</v>
          </cell>
          <cell r="W50">
            <v>157.92876899999999</v>
          </cell>
          <cell r="X50">
            <v>1.5377314110911389</v>
          </cell>
          <cell r="Y50">
            <v>1.3188072870511081</v>
          </cell>
          <cell r="Z50">
            <v>3.4915681818181823</v>
          </cell>
          <cell r="AA50">
            <v>3.489954545454546</v>
          </cell>
          <cell r="AB50">
            <v>3.4931818181818177</v>
          </cell>
          <cell r="AC50">
            <v>103.33</v>
          </cell>
          <cell r="AD50">
            <v>103.42</v>
          </cell>
          <cell r="AE50">
            <v>120.54</v>
          </cell>
          <cell r="AF50">
            <v>-0.33447276188827857</v>
          </cell>
          <cell r="AG50">
            <v>-0.33582661021385718</v>
          </cell>
          <cell r="AH50">
            <v>2.2016913968417837</v>
          </cell>
          <cell r="AI50">
            <v>1.68</v>
          </cell>
          <cell r="AJ50">
            <v>122.117</v>
          </cell>
          <cell r="AK50">
            <v>0.69845896669980478</v>
          </cell>
          <cell r="AL50">
            <v>7.3936178920093667</v>
          </cell>
          <cell r="AM50">
            <v>0.78460162719994753</v>
          </cell>
        </row>
        <row r="51">
          <cell r="A51">
            <v>200109</v>
          </cell>
          <cell r="L51">
            <v>73.462450997959223</v>
          </cell>
          <cell r="M51">
            <v>81.087999286704488</v>
          </cell>
          <cell r="N51">
            <v>110.38019857104564</v>
          </cell>
          <cell r="O51">
            <v>3.4900250000000002</v>
          </cell>
          <cell r="P51">
            <v>0.06</v>
          </cell>
          <cell r="Q51">
            <v>1.17</v>
          </cell>
          <cell r="R51">
            <v>-1.1000000000000001</v>
          </cell>
          <cell r="S51">
            <v>-4.4197384608381185E-2</v>
          </cell>
          <cell r="T51">
            <v>1.07</v>
          </cell>
          <cell r="U51">
            <v>120.29609492619838</v>
          </cell>
          <cell r="V51">
            <v>103.90633507243881</v>
          </cell>
          <cell r="W51">
            <v>158.02788200000001</v>
          </cell>
          <cell r="X51">
            <v>1.520868596605107</v>
          </cell>
          <cell r="Y51">
            <v>1.3136576220279641</v>
          </cell>
          <cell r="Z51">
            <v>3.4900250000000002</v>
          </cell>
          <cell r="AA51">
            <v>3.4889000000000001</v>
          </cell>
          <cell r="AB51">
            <v>3.4911499999999998</v>
          </cell>
          <cell r="AC51">
            <v>104.44</v>
          </cell>
          <cell r="AD51">
            <v>104.51</v>
          </cell>
          <cell r="AE51">
            <v>120.96</v>
          </cell>
          <cell r="AF51">
            <v>-3.02165956837257E-2</v>
          </cell>
          <cell r="AG51">
            <v>-5.8165256994129777E-2</v>
          </cell>
          <cell r="AH51">
            <v>2.1436650000000004</v>
          </cell>
          <cell r="AI51">
            <v>1.634045</v>
          </cell>
          <cell r="AJ51">
            <v>118.66625000000001</v>
          </cell>
          <cell r="AK51">
            <v>0.68247972182126548</v>
          </cell>
          <cell r="AL51">
            <v>7.1896749999999994</v>
          </cell>
          <cell r="AM51">
            <v>0.7776650469674814</v>
          </cell>
        </row>
        <row r="52">
          <cell r="A52">
            <v>200110</v>
          </cell>
          <cell r="L52">
            <v>77.089527152905575</v>
          </cell>
          <cell r="M52">
            <v>79.192061212401597</v>
          </cell>
          <cell r="N52">
            <v>102.72739260071695</v>
          </cell>
          <cell r="O52">
            <v>3.4600681818181815</v>
          </cell>
          <cell r="P52">
            <v>0.04</v>
          </cell>
          <cell r="Q52">
            <v>-0.75</v>
          </cell>
          <cell r="R52">
            <v>0.8</v>
          </cell>
          <cell r="S52">
            <v>-0.85835540380996633</v>
          </cell>
          <cell r="T52">
            <v>-1.65</v>
          </cell>
          <cell r="U52">
            <v>119.8889737092872</v>
          </cell>
          <cell r="V52">
            <v>103.12359025063087</v>
          </cell>
          <cell r="W52">
            <v>158.08710500000001</v>
          </cell>
          <cell r="X52">
            <v>1.5329868230517012</v>
          </cell>
          <cell r="Y52">
            <v>1.3186125471666608</v>
          </cell>
          <cell r="Z52">
            <v>3.4600681818181815</v>
          </cell>
          <cell r="AA52">
            <v>3.458727272727272</v>
          </cell>
          <cell r="AB52">
            <v>3.4614090909090915</v>
          </cell>
          <cell r="AC52">
            <v>102.72</v>
          </cell>
          <cell r="AD52">
            <v>102.8</v>
          </cell>
          <cell r="AE52">
            <v>119.47</v>
          </cell>
          <cell r="AF52">
            <v>-0.86482063896150407</v>
          </cell>
          <cell r="AG52">
            <v>-0.85189433541692949</v>
          </cell>
          <cell r="AH52">
            <v>2.1585260869565213</v>
          </cell>
          <cell r="AI52">
            <v>1.6337065217391307</v>
          </cell>
          <cell r="AJ52">
            <v>121.34369565217391</v>
          </cell>
          <cell r="AK52">
            <v>0.68869904749927391</v>
          </cell>
          <cell r="AL52">
            <v>7.2392565217391294</v>
          </cell>
          <cell r="AM52">
            <v>0.78196378893390073</v>
          </cell>
        </row>
        <row r="53">
          <cell r="A53">
            <v>200111</v>
          </cell>
          <cell r="L53">
            <v>79.090899621224523</v>
          </cell>
          <cell r="M53">
            <v>81.189877699328576</v>
          </cell>
          <cell r="N53">
            <v>102.6538806463908</v>
          </cell>
          <cell r="O53">
            <v>3.439575</v>
          </cell>
          <cell r="P53">
            <v>-0.49</v>
          </cell>
          <cell r="Q53">
            <v>-1.03</v>
          </cell>
          <cell r="R53">
            <v>0.55000000000000004</v>
          </cell>
          <cell r="S53">
            <v>-0.59227682060914333</v>
          </cell>
          <cell r="T53">
            <v>-1.1399999999999999</v>
          </cell>
          <cell r="U53">
            <v>119.68644118471271</v>
          </cell>
          <cell r="V53">
            <v>102.0615159243396</v>
          </cell>
          <cell r="W53">
            <v>157.30794700000001</v>
          </cell>
          <cell r="X53">
            <v>1.5413052174985895</v>
          </cell>
          <cell r="Y53">
            <v>1.3143338998377088</v>
          </cell>
          <cell r="Z53">
            <v>3.439575</v>
          </cell>
          <cell r="AA53">
            <v>3.4384500000000005</v>
          </cell>
          <cell r="AB53">
            <v>3.4407000000000005</v>
          </cell>
          <cell r="AC53">
            <v>101.57</v>
          </cell>
          <cell r="AD53">
            <v>101.63</v>
          </cell>
          <cell r="AE53">
            <v>119.15</v>
          </cell>
          <cell r="AF53">
            <v>-0.58626399621508085</v>
          </cell>
          <cell r="AG53">
            <v>-0.59828498640858641</v>
          </cell>
          <cell r="AH53">
            <v>2.2020477272727272</v>
          </cell>
          <cell r="AI53">
            <v>1.6501045454545455</v>
          </cell>
          <cell r="AJ53">
            <v>122.39227272727271</v>
          </cell>
          <cell r="AK53">
            <v>0.69646480794982923</v>
          </cell>
          <cell r="AL53">
            <v>7.3853000000000009</v>
          </cell>
          <cell r="AM53">
            <v>0.78756901073456564</v>
          </cell>
        </row>
        <row r="54">
          <cell r="A54">
            <v>200112</v>
          </cell>
          <cell r="L54">
            <v>78.126587753577255</v>
          </cell>
          <cell r="M54">
            <v>81.299702469716522</v>
          </cell>
          <cell r="N54">
            <v>104.06150429370823</v>
          </cell>
          <cell r="O54">
            <v>3.4353499999999997</v>
          </cell>
          <cell r="P54">
            <v>-0.09</v>
          </cell>
          <cell r="Q54">
            <v>-0.8</v>
          </cell>
          <cell r="R54">
            <v>0.72</v>
          </cell>
          <cell r="S54">
            <v>-0.12283494327061817</v>
          </cell>
          <cell r="T54">
            <v>-0.84</v>
          </cell>
          <cell r="U54">
            <v>119.21455068329294</v>
          </cell>
          <cell r="V54">
            <v>101.24837225820735</v>
          </cell>
          <cell r="W54">
            <v>157.16402500000001</v>
          </cell>
          <cell r="X54">
            <v>1.5522622388357463</v>
          </cell>
          <cell r="Y54">
            <v>1.3183292148416026</v>
          </cell>
          <cell r="Z54">
            <v>3.4353499999999997</v>
          </cell>
          <cell r="AA54">
            <v>3.4340999999999999</v>
          </cell>
          <cell r="AB54">
            <v>3.4365999999999999</v>
          </cell>
          <cell r="AC54">
            <v>100.72</v>
          </cell>
          <cell r="AD54">
            <v>100.8</v>
          </cell>
          <cell r="AE54">
            <v>118.64</v>
          </cell>
          <cell r="AF54">
            <v>-0.12651049164595918</v>
          </cell>
          <cell r="AG54">
            <v>-0.11916179847125363</v>
          </cell>
          <cell r="AH54">
            <v>2.1943904761904758</v>
          </cell>
          <cell r="AI54">
            <v>1.6566190476190474</v>
          </cell>
          <cell r="AJ54">
            <v>127.69380952380951</v>
          </cell>
          <cell r="AK54">
            <v>0.6932798077304001</v>
          </cell>
          <cell r="AL54">
            <v>7.3595833333333331</v>
          </cell>
          <cell r="AM54">
            <v>0.79111127027447747</v>
          </cell>
        </row>
        <row r="55">
          <cell r="A55">
            <v>200201</v>
          </cell>
          <cell r="L55">
            <v>83.389231936677078</v>
          </cell>
          <cell r="M55">
            <v>84.154381776103534</v>
          </cell>
          <cell r="N55">
            <v>100.91756432054379</v>
          </cell>
          <cell r="O55">
            <v>3.4598863636363641</v>
          </cell>
          <cell r="P55">
            <v>-0.52</v>
          </cell>
          <cell r="Q55">
            <v>-0.83</v>
          </cell>
          <cell r="R55">
            <v>0.31</v>
          </cell>
          <cell r="S55">
            <v>0.7142318435199968</v>
          </cell>
          <cell r="T55">
            <v>0.4</v>
          </cell>
          <cell r="U55">
            <v>119.41626735111576</v>
          </cell>
          <cell r="V55">
            <v>100.40726323418913</v>
          </cell>
          <cell r="W55">
            <v>156.34688800000001</v>
          </cell>
          <cell r="X55">
            <v>1.5571272731071031</v>
          </cell>
          <cell r="Y55">
            <v>1.3092595461914611</v>
          </cell>
          <cell r="Z55">
            <v>3.4598863636363641</v>
          </cell>
          <cell r="AA55">
            <v>3.4584090909090914</v>
          </cell>
          <cell r="AB55">
            <v>3.4609545454545456</v>
          </cell>
          <cell r="AC55">
            <v>101.12</v>
          </cell>
          <cell r="AD55">
            <v>101.19</v>
          </cell>
          <cell r="AE55">
            <v>120.31</v>
          </cell>
          <cell r="AF55">
            <v>0.70787370516558212</v>
          </cell>
          <cell r="AG55">
            <v>0.70868141344774926</v>
          </cell>
          <cell r="AH55">
            <v>2.2148413043478259</v>
          </cell>
          <cell r="AI55">
            <v>1.6702173913043477</v>
          </cell>
          <cell r="AJ55">
            <v>132.70695652173913</v>
          </cell>
          <cell r="AK55">
            <v>0.69775625857026713</v>
          </cell>
          <cell r="AL55">
            <v>7.4283391304347841</v>
          </cell>
          <cell r="AM55">
            <v>0.79849684285404143</v>
          </cell>
        </row>
        <row r="56">
          <cell r="A56">
            <v>200202</v>
          </cell>
          <cell r="L56">
            <v>83.97095073498717</v>
          </cell>
          <cell r="M56">
            <v>85.958803621158282</v>
          </cell>
          <cell r="N56">
            <v>102.36731020522178</v>
          </cell>
          <cell r="O56">
            <v>3.4765999999999999</v>
          </cell>
          <cell r="P56">
            <v>-0.04</v>
          </cell>
          <cell r="Q56">
            <v>-0.39</v>
          </cell>
          <cell r="R56">
            <v>0.35</v>
          </cell>
          <cell r="S56">
            <v>0.48306893946856633</v>
          </cell>
          <cell r="T56">
            <v>0.13</v>
          </cell>
          <cell r="U56">
            <v>119.68522290821286</v>
          </cell>
          <cell r="V56">
            <v>100.01170863132916</v>
          </cell>
          <cell r="W56">
            <v>156.28540899999999</v>
          </cell>
          <cell r="X56">
            <v>1.5626711225993675</v>
          </cell>
          <cell r="Y56">
            <v>1.3058037174719219</v>
          </cell>
          <cell r="Z56">
            <v>3.4765999999999999</v>
          </cell>
          <cell r="AA56">
            <v>3.4755000000000003</v>
          </cell>
          <cell r="AB56">
            <v>3.4777</v>
          </cell>
          <cell r="AC56">
            <v>101.26</v>
          </cell>
          <cell r="AD56">
            <v>101.32</v>
          </cell>
          <cell r="AE56">
            <v>121.22</v>
          </cell>
          <cell r="AF56">
            <v>0.49418413616348289</v>
          </cell>
          <cell r="AG56">
            <v>0.48383919307599399</v>
          </cell>
          <cell r="AH56">
            <v>2.2463025000000001</v>
          </cell>
          <cell r="AI56">
            <v>1.6969974999999997</v>
          </cell>
          <cell r="AJ56">
            <v>133.512</v>
          </cell>
          <cell r="AK56">
            <v>0.70253086744998861</v>
          </cell>
          <cell r="AL56">
            <v>7.5341049999999994</v>
          </cell>
          <cell r="AM56">
            <v>0.80333205451978917</v>
          </cell>
        </row>
        <row r="57">
          <cell r="A57">
            <v>200203</v>
          </cell>
          <cell r="O57">
            <v>3.4562368421052629</v>
          </cell>
          <cell r="P57">
            <v>0.54</v>
          </cell>
          <cell r="Q57">
            <v>0.77</v>
          </cell>
          <cell r="R57">
            <v>-0.23</v>
          </cell>
          <cell r="S57">
            <v>-0.58572047099858082</v>
          </cell>
          <cell r="T57">
            <v>-0.36</v>
          </cell>
          <cell r="U57">
            <v>120.08865624385851</v>
          </cell>
          <cell r="V57">
            <v>100.77804540722816</v>
          </cell>
          <cell r="W57">
            <v>157.12687</v>
          </cell>
          <cell r="X57">
            <v>1.5591378991830525</v>
          </cell>
          <cell r="Y57">
            <v>1.308423917084472</v>
          </cell>
          <cell r="Z57">
            <v>3.4562368421052629</v>
          </cell>
          <cell r="AA57">
            <v>3.4554210526315785</v>
          </cell>
          <cell r="AB57">
            <v>3.4570526315789478</v>
          </cell>
          <cell r="AC57">
            <v>100.9</v>
          </cell>
          <cell r="AD57">
            <v>100.95</v>
          </cell>
          <cell r="AE57">
            <v>120.26</v>
          </cell>
          <cell r="AF57">
            <v>-0.57772830868714209</v>
          </cell>
          <cell r="AG57">
            <v>-0.59370757745212188</v>
          </cell>
          <cell r="AH57">
            <v>2.2253357142857144</v>
          </cell>
          <cell r="AI57">
            <v>1.6741357142857143</v>
          </cell>
          <cell r="AJ57">
            <v>131.12285714285716</v>
          </cell>
          <cell r="AK57">
            <v>0.70243158399994654</v>
          </cell>
          <cell r="AL57">
            <v>7.4633690476190484</v>
          </cell>
          <cell r="AM57">
            <v>0.80001706700517072</v>
          </cell>
        </row>
        <row r="58">
          <cell r="A58">
            <v>200204</v>
          </cell>
          <cell r="O58">
            <v>3.4388181818181818</v>
          </cell>
          <cell r="P58">
            <v>0.73</v>
          </cell>
          <cell r="Q58">
            <v>0.53</v>
          </cell>
          <cell r="R58">
            <v>0.2</v>
          </cell>
          <cell r="S58">
            <v>-0.50397762314435113</v>
          </cell>
          <cell r="T58">
            <v>-0.7</v>
          </cell>
          <cell r="U58">
            <v>120.24477149697555</v>
          </cell>
          <cell r="V58">
            <v>101.31372138141646</v>
          </cell>
          <cell r="W58">
            <v>158.27282500000001</v>
          </cell>
          <cell r="X58">
            <v>1.5622052259254127</v>
          </cell>
          <cell r="Y58">
            <v>1.316255360042669</v>
          </cell>
          <cell r="Z58">
            <v>3.4388181818181818</v>
          </cell>
          <cell r="AA58">
            <v>3.4379090909090904</v>
          </cell>
          <cell r="AB58">
            <v>3.4397272727272732</v>
          </cell>
          <cell r="AC58">
            <v>100.19</v>
          </cell>
          <cell r="AD58">
            <v>100.25</v>
          </cell>
          <cell r="AE58">
            <v>118.95</v>
          </cell>
          <cell r="AF58">
            <v>-0.50679675373139332</v>
          </cell>
          <cell r="AG58">
            <v>-0.50115982306469675</v>
          </cell>
          <cell r="AH58">
            <v>2.2162500000000001</v>
          </cell>
          <cell r="AI58">
            <v>1.653</v>
          </cell>
          <cell r="AJ58">
            <v>130.80636363636364</v>
          </cell>
          <cell r="AK58">
            <v>0.69278355709717376</v>
          </cell>
          <cell r="AL58">
            <v>7.4329499999999999</v>
          </cell>
          <cell r="AM58">
            <v>0.79574786704783018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O"/>
    </sheetNames>
    <definedNames>
      <definedName name="Elije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11"/>
  <sheetViews>
    <sheetView showGridLines="0" tabSelected="1" zoomScaleNormal="100" workbookViewId="0"/>
  </sheetViews>
  <sheetFormatPr baseColWidth="10" defaultColWidth="7.7109375" defaultRowHeight="9" x14ac:dyDescent="0.15"/>
  <cols>
    <col min="1" max="1" width="1.7109375" style="1" customWidth="1"/>
    <col min="2" max="2" width="5.7109375" style="1" customWidth="1"/>
    <col min="3" max="8" width="8.7109375" style="1" customWidth="1"/>
    <col min="9" max="9" width="0.85546875" style="1" customWidth="1"/>
    <col min="10" max="10" width="8.7109375" style="1" customWidth="1"/>
    <col min="11" max="12" width="9.7109375" style="1" customWidth="1"/>
    <col min="13" max="13" width="0.85546875" style="1" customWidth="1"/>
    <col min="14" max="14" width="9.7109375" style="1" customWidth="1"/>
    <col min="15" max="15" width="8.7109375" style="1" customWidth="1"/>
    <col min="16" max="16" width="0.85546875" style="1" customWidth="1"/>
    <col min="17" max="17" width="9.7109375" style="1" customWidth="1"/>
    <col min="18" max="18" width="8.7109375" style="1" customWidth="1"/>
    <col min="19" max="19" width="11" style="1" bestFit="1" customWidth="1"/>
    <col min="20" max="16384" width="7.7109375" style="1"/>
  </cols>
  <sheetData>
    <row r="1" spans="1:30" ht="9" customHeigh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13.5" customHeight="1" x14ac:dyDescent="0.25">
      <c r="B2" s="38" t="s">
        <v>42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ht="12" customHeight="1" x14ac:dyDescent="0.25">
      <c r="B3" s="39" t="s">
        <v>37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3" customHeight="1" x14ac:dyDescent="0.25">
      <c r="A4" s="3"/>
      <c r="B4" s="2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ht="12.6" customHeight="1" x14ac:dyDescent="0.25">
      <c r="A5" s="43"/>
      <c r="B5" s="66" t="s">
        <v>0</v>
      </c>
      <c r="C5" s="28" t="s">
        <v>31</v>
      </c>
      <c r="D5" s="28" t="s">
        <v>27</v>
      </c>
      <c r="E5" s="28" t="s">
        <v>4</v>
      </c>
      <c r="F5" s="28" t="s">
        <v>4</v>
      </c>
      <c r="G5" s="28" t="s">
        <v>5</v>
      </c>
      <c r="H5" s="28" t="s">
        <v>38</v>
      </c>
      <c r="I5" s="28"/>
      <c r="J5" s="72" t="s">
        <v>1</v>
      </c>
      <c r="K5" s="72"/>
      <c r="L5" s="72"/>
      <c r="M5" s="5"/>
      <c r="N5" s="5" t="s">
        <v>2</v>
      </c>
      <c r="O5" s="5"/>
      <c r="P5" s="5"/>
      <c r="Q5" s="5" t="s">
        <v>3</v>
      </c>
      <c r="R5" s="5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ht="12" customHeight="1" x14ac:dyDescent="0.25">
      <c r="A6" s="43"/>
      <c r="B6" s="67"/>
      <c r="C6" s="42" t="s">
        <v>28</v>
      </c>
      <c r="D6" s="26" t="s">
        <v>28</v>
      </c>
      <c r="E6" s="26" t="s">
        <v>24</v>
      </c>
      <c r="F6" s="26" t="s">
        <v>9</v>
      </c>
      <c r="G6" s="26" t="s">
        <v>10</v>
      </c>
      <c r="H6" s="26" t="s">
        <v>39</v>
      </c>
      <c r="I6" s="26"/>
      <c r="J6" s="73" t="s">
        <v>6</v>
      </c>
      <c r="K6" s="73"/>
      <c r="L6" s="73"/>
      <c r="M6" s="24"/>
      <c r="N6" s="25" t="s">
        <v>7</v>
      </c>
      <c r="O6" s="25"/>
      <c r="P6" s="24"/>
      <c r="Q6" s="25" t="s">
        <v>8</v>
      </c>
      <c r="R6" s="25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ht="12" customHeight="1" x14ac:dyDescent="0.25">
      <c r="A7" s="43"/>
      <c r="B7" s="67"/>
      <c r="C7" s="42" t="s">
        <v>13</v>
      </c>
      <c r="D7" s="26" t="s">
        <v>13</v>
      </c>
      <c r="E7" s="26"/>
      <c r="F7" s="26" t="s">
        <v>14</v>
      </c>
      <c r="G7" s="26" t="s">
        <v>33</v>
      </c>
      <c r="H7" s="26" t="s">
        <v>40</v>
      </c>
      <c r="I7" s="26"/>
      <c r="J7" s="68" t="s">
        <v>15</v>
      </c>
      <c r="K7" s="26" t="s">
        <v>29</v>
      </c>
      <c r="L7" s="70" t="s">
        <v>20</v>
      </c>
      <c r="M7" s="30"/>
      <c r="N7" s="26" t="s">
        <v>11</v>
      </c>
      <c r="O7" s="26" t="s">
        <v>12</v>
      </c>
      <c r="P7" s="26"/>
      <c r="Q7" s="26" t="s">
        <v>11</v>
      </c>
      <c r="R7" s="26" t="s">
        <v>12</v>
      </c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ht="12" customHeight="1" x14ac:dyDescent="0.25">
      <c r="A8" s="43"/>
      <c r="B8" s="67"/>
      <c r="C8" s="27"/>
      <c r="D8" s="27"/>
      <c r="E8" s="27"/>
      <c r="F8" s="27"/>
      <c r="G8" s="27" t="s">
        <v>34</v>
      </c>
      <c r="H8" s="27" t="s">
        <v>23</v>
      </c>
      <c r="I8" s="27"/>
      <c r="J8" s="69"/>
      <c r="K8" s="27" t="s">
        <v>30</v>
      </c>
      <c r="L8" s="71"/>
      <c r="M8" s="31"/>
      <c r="N8" s="27" t="s">
        <v>21</v>
      </c>
      <c r="O8" s="27" t="s">
        <v>16</v>
      </c>
      <c r="P8" s="27"/>
      <c r="Q8" s="27" t="s">
        <v>21</v>
      </c>
      <c r="R8" s="27" t="s">
        <v>22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ht="3" customHeight="1" x14ac:dyDescent="0.25">
      <c r="A9" s="43"/>
      <c r="B9" s="22"/>
      <c r="C9" s="6"/>
      <c r="D9" s="6"/>
      <c r="E9" s="6"/>
      <c r="F9" s="6"/>
      <c r="G9" s="6"/>
      <c r="H9" s="6"/>
      <c r="I9" s="6"/>
      <c r="J9" s="3"/>
      <c r="K9" s="32"/>
      <c r="L9" s="32"/>
      <c r="M9" s="32"/>
      <c r="N9" s="32"/>
      <c r="O9" s="32"/>
      <c r="P9" s="32"/>
      <c r="Q9" s="32"/>
      <c r="R9" s="32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ht="10.5" customHeight="1" x14ac:dyDescent="0.25">
      <c r="A10" s="43"/>
      <c r="B10" s="22"/>
      <c r="C10" s="64" t="s">
        <v>32</v>
      </c>
      <c r="D10" s="64"/>
      <c r="E10" s="64"/>
      <c r="F10" s="64"/>
      <c r="G10" s="64"/>
      <c r="H10" s="64"/>
      <c r="I10" s="64"/>
      <c r="J10" s="64"/>
      <c r="K10" s="64"/>
      <c r="L10" s="64"/>
      <c r="M10" s="36"/>
      <c r="N10" s="65" t="s">
        <v>35</v>
      </c>
      <c r="O10" s="65"/>
      <c r="P10" s="36"/>
      <c r="Q10" s="36"/>
      <c r="R10" s="36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ht="1.5" hidden="1" customHeight="1" x14ac:dyDescent="0.25">
      <c r="A11" s="43"/>
      <c r="B11" s="29">
        <v>1999</v>
      </c>
      <c r="C11" s="34">
        <v>6087.5221989715519</v>
      </c>
      <c r="D11" s="34">
        <v>6710.4845947700005</v>
      </c>
      <c r="E11" s="34">
        <v>-622.9623957984486</v>
      </c>
      <c r="F11" s="34">
        <v>-774.54200000000003</v>
      </c>
      <c r="G11" s="34">
        <v>9002</v>
      </c>
      <c r="H11" s="34">
        <v>19500</v>
      </c>
      <c r="I11" s="8"/>
      <c r="J11" s="34">
        <v>2022.5350000000001</v>
      </c>
      <c r="K11" s="34">
        <v>968.91700000000003</v>
      </c>
      <c r="L11" s="34">
        <v>1053.6179999999999</v>
      </c>
      <c r="M11" s="33"/>
      <c r="N11" s="35">
        <v>3.3813898331137469</v>
      </c>
      <c r="O11" s="35">
        <v>3.5074999999999998</v>
      </c>
      <c r="P11" s="35"/>
      <c r="Q11" s="35" t="e">
        <f t="shared" ref="Q11" si="0">N11/N10*100-100</f>
        <v>#VALUE!</v>
      </c>
      <c r="R11" s="35" t="e">
        <f t="shared" ref="R11" si="1">O11/O10*100-100</f>
        <v>#DIV/0!</v>
      </c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ht="18" hidden="1" customHeight="1" x14ac:dyDescent="0.25">
      <c r="A12" s="43"/>
      <c r="B12" s="29">
        <v>2000</v>
      </c>
      <c r="C12" s="40">
        <v>6954.9095083495704</v>
      </c>
      <c r="D12" s="40">
        <v>7357.5712598099999</v>
      </c>
      <c r="E12" s="40">
        <v>-402.66175146042951</v>
      </c>
      <c r="F12" s="40">
        <v>-192.75</v>
      </c>
      <c r="G12" s="40">
        <v>8562</v>
      </c>
      <c r="H12" s="40">
        <v>19204.936999999998</v>
      </c>
      <c r="I12" s="40"/>
      <c r="J12" s="40">
        <v>2116.6590000000006</v>
      </c>
      <c r="K12" s="40">
        <v>1041.6870000000001</v>
      </c>
      <c r="L12" s="40">
        <v>1074.9720000000002</v>
      </c>
      <c r="M12" s="33"/>
      <c r="N12" s="35">
        <v>3.4882250233552159</v>
      </c>
      <c r="O12" s="35">
        <v>3.5250000000000004</v>
      </c>
      <c r="P12" s="35"/>
      <c r="Q12" s="35">
        <f>N12/N11*100-100</f>
        <v>3.1595052778368995</v>
      </c>
      <c r="R12" s="35">
        <f>O12/O11*100-100</f>
        <v>0.49893086243764628</v>
      </c>
      <c r="S12" s="9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s="60" customFormat="1" ht="12.75" customHeight="1" x14ac:dyDescent="0.25">
      <c r="A13" s="43"/>
      <c r="B13" s="29">
        <v>2001</v>
      </c>
      <c r="C13" s="61">
        <v>7025.7299382182291</v>
      </c>
      <c r="D13" s="61">
        <v>7204.4782255071532</v>
      </c>
      <c r="E13" s="61">
        <v>-178.74828728892408</v>
      </c>
      <c r="F13" s="61">
        <v>449.74292999999994</v>
      </c>
      <c r="G13" s="61">
        <v>8837</v>
      </c>
      <c r="H13" s="61">
        <v>18966.661</v>
      </c>
      <c r="I13" s="40"/>
      <c r="J13" s="61">
        <v>1961.0430000000001</v>
      </c>
      <c r="K13" s="63">
        <v>885.4</v>
      </c>
      <c r="L13" s="63">
        <v>1075.6430000000003</v>
      </c>
      <c r="M13" s="33"/>
      <c r="N13" s="62">
        <v>3.5066995645838079</v>
      </c>
      <c r="O13" s="62">
        <v>3.4435000000000002</v>
      </c>
      <c r="P13" s="35"/>
      <c r="Q13" s="62">
        <v>0.52962584423012515</v>
      </c>
      <c r="R13" s="62">
        <v>-2.312056737588648</v>
      </c>
      <c r="S13" s="9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 ht="12.75" customHeight="1" x14ac:dyDescent="0.25">
      <c r="A14" s="43"/>
      <c r="B14" s="29">
        <v>2002</v>
      </c>
      <c r="C14" s="49">
        <v>7713.9000002489493</v>
      </c>
      <c r="D14" s="47">
        <v>7392.792281</v>
      </c>
      <c r="E14" s="47">
        <v>321.10771924894925</v>
      </c>
      <c r="F14" s="47">
        <v>832.86729999999966</v>
      </c>
      <c r="G14" s="47">
        <v>9690</v>
      </c>
      <c r="H14" s="47">
        <v>20714.936999999998</v>
      </c>
      <c r="I14" s="40"/>
      <c r="J14" s="61">
        <v>2854</v>
      </c>
      <c r="K14" s="52">
        <v>1843</v>
      </c>
      <c r="L14" s="52">
        <v>1011</v>
      </c>
      <c r="M14" s="33"/>
      <c r="N14" s="55">
        <v>3.5164881071048839</v>
      </c>
      <c r="O14" s="55">
        <v>3.5140000000000002</v>
      </c>
      <c r="P14" s="35"/>
      <c r="Q14" s="58">
        <v>0.27913832767242752</v>
      </c>
      <c r="R14" s="58">
        <v>2.0473355597502518</v>
      </c>
      <c r="S14" s="9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 ht="12.75" customHeight="1" x14ac:dyDescent="0.25">
      <c r="A15" s="43"/>
      <c r="B15" s="29">
        <v>2003</v>
      </c>
      <c r="C15" s="49">
        <v>9090.732707160163</v>
      </c>
      <c r="D15" s="47">
        <v>8204.8487672788542</v>
      </c>
      <c r="E15" s="47">
        <v>885.88393988130883</v>
      </c>
      <c r="F15" s="47">
        <v>476.81863000000016</v>
      </c>
      <c r="G15" s="47">
        <v>10205.97539</v>
      </c>
      <c r="H15" s="47">
        <v>22767.673999999999</v>
      </c>
      <c r="I15" s="40"/>
      <c r="J15" s="61">
        <v>2319.239</v>
      </c>
      <c r="K15" s="52">
        <v>1228.2440000000001</v>
      </c>
      <c r="L15" s="52">
        <v>1090.9949999999999</v>
      </c>
      <c r="M15" s="33"/>
      <c r="N15" s="55">
        <v>3.4784474296536789</v>
      </c>
      <c r="O15" s="55">
        <v>3.4624999999999999</v>
      </c>
      <c r="P15" s="35"/>
      <c r="Q15" s="58">
        <v>-1.0817803527998819</v>
      </c>
      <c r="R15" s="58">
        <v>-1.4655663062037689</v>
      </c>
      <c r="S15" s="9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 ht="12.75" customHeight="1" x14ac:dyDescent="0.25">
      <c r="A16" s="43"/>
      <c r="B16" s="29">
        <v>2004</v>
      </c>
      <c r="C16" s="49">
        <v>12809.169414004527</v>
      </c>
      <c r="D16" s="47">
        <v>9804.7759800000003</v>
      </c>
      <c r="E16" s="47">
        <v>3004.3934340045284</v>
      </c>
      <c r="F16" s="47">
        <v>2351.1888600000007</v>
      </c>
      <c r="G16" s="47">
        <v>12648.91869</v>
      </c>
      <c r="H16" s="47">
        <v>23337.268367413188</v>
      </c>
      <c r="I16" s="40"/>
      <c r="J16" s="61">
        <v>2556.38</v>
      </c>
      <c r="K16" s="52">
        <v>1388.9069999999999</v>
      </c>
      <c r="L16" s="52">
        <v>1167.473</v>
      </c>
      <c r="M16" s="33"/>
      <c r="N16" s="55">
        <v>3.4130341124756889</v>
      </c>
      <c r="O16" s="55">
        <v>3.2814999999999999</v>
      </c>
      <c r="P16" s="35"/>
      <c r="Q16" s="58">
        <v>-1.8805320046047882</v>
      </c>
      <c r="R16" s="58">
        <v>-5.2274368231046964</v>
      </c>
      <c r="S16" s="9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 ht="12.75" customHeight="1" x14ac:dyDescent="0.25">
      <c r="A17" s="43"/>
      <c r="B17" s="29">
        <v>2005</v>
      </c>
      <c r="C17" s="49">
        <v>17367.684267048156</v>
      </c>
      <c r="D17" s="47">
        <v>12081.608790999999</v>
      </c>
      <c r="E17" s="47">
        <v>5286.0754760481559</v>
      </c>
      <c r="F17" s="47">
        <v>1627.8849989999992</v>
      </c>
      <c r="G17" s="47">
        <v>14119.627049999999</v>
      </c>
      <c r="H17" s="47">
        <v>22104.858472348184</v>
      </c>
      <c r="I17" s="40"/>
      <c r="J17" s="61">
        <v>4995.2110000000002</v>
      </c>
      <c r="K17" s="52">
        <v>3719.1220000000003</v>
      </c>
      <c r="L17" s="52">
        <v>1276.0889999999999</v>
      </c>
      <c r="M17" s="33"/>
      <c r="N17" s="55">
        <v>3.2958333993126758</v>
      </c>
      <c r="O17" s="55">
        <v>3.43</v>
      </c>
      <c r="P17" s="35"/>
      <c r="Q17" s="58">
        <v>-3.4339156686014007</v>
      </c>
      <c r="R17" s="58">
        <v>4.5253694956574719</v>
      </c>
      <c r="S17" s="9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ht="12.75" customHeight="1" x14ac:dyDescent="0.25">
      <c r="A18" s="43"/>
      <c r="B18" s="29">
        <v>2006</v>
      </c>
      <c r="C18" s="49">
        <v>23830.14724483831</v>
      </c>
      <c r="D18" s="47">
        <v>14844.082094999998</v>
      </c>
      <c r="E18" s="47">
        <v>8986.0651498383122</v>
      </c>
      <c r="F18" s="47">
        <v>2752.9168562500017</v>
      </c>
      <c r="G18" s="47">
        <v>17329.211187500001</v>
      </c>
      <c r="H18" s="47">
        <v>21600.924598542399</v>
      </c>
      <c r="I18" s="40"/>
      <c r="J18" s="61">
        <v>2563.3875627500001</v>
      </c>
      <c r="K18" s="52">
        <v>1223.4910799999998</v>
      </c>
      <c r="L18" s="52">
        <v>1339.8964827500004</v>
      </c>
      <c r="M18" s="33"/>
      <c r="N18" s="55">
        <v>3.2738391288319062</v>
      </c>
      <c r="O18" s="55">
        <v>3.1955</v>
      </c>
      <c r="P18" s="35"/>
      <c r="Q18" s="58">
        <v>-0.66733562701793403</v>
      </c>
      <c r="R18" s="58">
        <v>-6.8367346938775597</v>
      </c>
      <c r="S18" s="9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ht="12.75" customHeight="1" x14ac:dyDescent="0.25">
      <c r="A19" s="43"/>
      <c r="B19" s="29">
        <v>2007</v>
      </c>
      <c r="C19" s="49">
        <v>28094.01912690403</v>
      </c>
      <c r="D19" s="47">
        <v>19590.521778999999</v>
      </c>
      <c r="E19" s="47">
        <v>8503.4973479040273</v>
      </c>
      <c r="F19" s="47">
        <v>9654.3772908880001</v>
      </c>
      <c r="G19" s="47">
        <v>27720.200566667001</v>
      </c>
      <c r="H19" s="47">
        <v>20554.662260878908</v>
      </c>
      <c r="I19" s="40"/>
      <c r="J19" s="61">
        <v>7077.4257446623005</v>
      </c>
      <c r="K19" s="52">
        <v>5691.1565782200005</v>
      </c>
      <c r="L19" s="52">
        <v>1386.2691664423</v>
      </c>
      <c r="M19" s="33"/>
      <c r="N19" s="55">
        <v>3.1284275318979264</v>
      </c>
      <c r="O19" s="55">
        <v>2.996</v>
      </c>
      <c r="P19" s="35"/>
      <c r="Q19" s="58">
        <v>-4.4416231589810025</v>
      </c>
      <c r="R19" s="58">
        <v>-6.2431544359255184</v>
      </c>
      <c r="S19" s="9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ht="12.75" customHeight="1" x14ac:dyDescent="0.25">
      <c r="A20" s="43"/>
      <c r="B20" s="29">
        <v>2008</v>
      </c>
      <c r="C20" s="49">
        <v>31018.479624115047</v>
      </c>
      <c r="D20" s="47">
        <v>28449.181869</v>
      </c>
      <c r="E20" s="47">
        <v>2569.297755115047</v>
      </c>
      <c r="F20" s="47">
        <v>3168.8516596049981</v>
      </c>
      <c r="G20" s="47">
        <v>31232.577197451999</v>
      </c>
      <c r="H20" s="47">
        <v>19493.523559017656</v>
      </c>
      <c r="I20" s="40"/>
      <c r="J20" s="61">
        <v>3793.2173241600003</v>
      </c>
      <c r="K20" s="52">
        <v>2635.41204986</v>
      </c>
      <c r="L20" s="52">
        <v>1157.8052743000001</v>
      </c>
      <c r="M20" s="33"/>
      <c r="N20" s="55">
        <v>2.9248502374939869</v>
      </c>
      <c r="O20" s="55">
        <v>3.1395</v>
      </c>
      <c r="P20" s="35"/>
      <c r="Q20" s="58">
        <v>-6.507336108259949</v>
      </c>
      <c r="R20" s="58">
        <v>4.7897196261682353</v>
      </c>
      <c r="S20" s="9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 ht="12.75" customHeight="1" x14ac:dyDescent="0.25">
      <c r="A21" s="43"/>
      <c r="B21" s="29">
        <v>2009</v>
      </c>
      <c r="C21" s="49">
        <v>27070.519625615063</v>
      </c>
      <c r="D21" s="47">
        <v>21010.687575999997</v>
      </c>
      <c r="E21" s="47">
        <v>6059.8320496150627</v>
      </c>
      <c r="F21" s="47">
        <v>1043.4652048393391</v>
      </c>
      <c r="G21" s="47">
        <v>33175.346055362999</v>
      </c>
      <c r="H21" s="47">
        <v>20117.279539002397</v>
      </c>
      <c r="I21" s="40"/>
      <c r="J21" s="61">
        <v>2926.1937074100001</v>
      </c>
      <c r="K21" s="52">
        <v>1879.65381475</v>
      </c>
      <c r="L21" s="52">
        <v>1046.5398926600001</v>
      </c>
      <c r="M21" s="33"/>
      <c r="N21" s="55">
        <v>3.0115024426596797</v>
      </c>
      <c r="O21" s="55">
        <v>2.8895</v>
      </c>
      <c r="P21" s="35"/>
      <c r="Q21" s="58">
        <v>2.9626202413678584</v>
      </c>
      <c r="R21" s="58">
        <v>-7.9630514413123024</v>
      </c>
      <c r="S21" s="9"/>
      <c r="T21" s="10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ht="12.75" customHeight="1" x14ac:dyDescent="0.25">
      <c r="A22" s="43"/>
      <c r="B22" s="29">
        <v>2010</v>
      </c>
      <c r="C22" s="49">
        <v>35803.08081459505</v>
      </c>
      <c r="D22" s="47">
        <v>28815.319466000001</v>
      </c>
      <c r="E22" s="47">
        <v>6987.7613485950505</v>
      </c>
      <c r="F22" s="47">
        <v>11191.908339620999</v>
      </c>
      <c r="G22" s="47">
        <v>44150.355907473</v>
      </c>
      <c r="H22" s="47">
        <v>22934.430121796599</v>
      </c>
      <c r="I22" s="40"/>
      <c r="J22" s="61">
        <v>6293.6071215705606</v>
      </c>
      <c r="K22" s="52">
        <v>5251.9695510105603</v>
      </c>
      <c r="L22" s="52">
        <v>1041.6375705600001</v>
      </c>
      <c r="M22" s="33"/>
      <c r="N22" s="55">
        <v>2.8251107341187285</v>
      </c>
      <c r="O22" s="55">
        <v>2.8085</v>
      </c>
      <c r="P22" s="35"/>
      <c r="Q22" s="58">
        <v>-6.1893261616064024</v>
      </c>
      <c r="R22" s="58">
        <v>-2.8032531579858073</v>
      </c>
      <c r="S22" s="9"/>
      <c r="T22" s="10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ht="12.75" customHeight="1" x14ac:dyDescent="0.25">
      <c r="A23" s="43"/>
      <c r="B23" s="29">
        <v>2011</v>
      </c>
      <c r="C23" s="49">
        <v>46375.96155387941</v>
      </c>
      <c r="D23" s="47">
        <v>37151.5216</v>
      </c>
      <c r="E23" s="47">
        <v>9224.4399538794096</v>
      </c>
      <c r="F23" s="47">
        <v>4685.5842721199979</v>
      </c>
      <c r="G23" s="47">
        <v>48858.633037036998</v>
      </c>
      <c r="H23" s="47">
        <v>24231.98469424892</v>
      </c>
      <c r="I23" s="40"/>
      <c r="J23" s="61">
        <v>1907.7333634266929</v>
      </c>
      <c r="K23" s="52">
        <v>867.53559329000007</v>
      </c>
      <c r="L23" s="52">
        <v>1040.197770136693</v>
      </c>
      <c r="M23" s="33"/>
      <c r="N23" s="55">
        <v>2.7540997918049412</v>
      </c>
      <c r="O23" s="55">
        <v>2.6959999999999997</v>
      </c>
      <c r="P23" s="35"/>
      <c r="Q23" s="58">
        <v>-2.5135631483818202</v>
      </c>
      <c r="R23" s="58">
        <v>-4.0056969912764799</v>
      </c>
      <c r="S23" s="9"/>
      <c r="T23" s="10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ht="12.75" customHeight="1" x14ac:dyDescent="0.25">
      <c r="A24" s="43"/>
      <c r="B24" s="29">
        <v>2012</v>
      </c>
      <c r="C24" s="49">
        <v>47410.606681360725</v>
      </c>
      <c r="D24" s="47">
        <v>41013.575952469713</v>
      </c>
      <c r="E24" s="47">
        <v>6397.0307288910117</v>
      </c>
      <c r="F24" s="47">
        <v>14806.135619556006</v>
      </c>
      <c r="G24" s="47">
        <v>64048.837570000003</v>
      </c>
      <c r="H24" s="47">
        <v>26452.401217859624</v>
      </c>
      <c r="I24" s="40"/>
      <c r="J24" s="61">
        <v>2280.2203007399999</v>
      </c>
      <c r="K24" s="52">
        <v>1214.8331966200001</v>
      </c>
      <c r="L24" s="52">
        <v>1065.3871041199998</v>
      </c>
      <c r="M24" s="33"/>
      <c r="N24" s="55">
        <v>2.6375830086580088</v>
      </c>
      <c r="O24" s="55">
        <v>2.5499999999999998</v>
      </c>
      <c r="P24" s="35"/>
      <c r="Q24" s="58">
        <v>-4.2306667134443785</v>
      </c>
      <c r="R24" s="58">
        <v>-5.4154302670623196</v>
      </c>
      <c r="S24" s="9"/>
      <c r="T24" s="10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ht="12.75" customHeight="1" x14ac:dyDescent="0.25">
      <c r="A25" s="43"/>
      <c r="B25" s="29">
        <v>2013</v>
      </c>
      <c r="C25" s="49">
        <v>42860.636594149364</v>
      </c>
      <c r="D25" s="47">
        <v>42351.823524213512</v>
      </c>
      <c r="E25" s="47">
        <v>508.81306993585167</v>
      </c>
      <c r="F25" s="47">
        <v>2906.7640979999965</v>
      </c>
      <c r="G25" s="47">
        <v>65710.28873</v>
      </c>
      <c r="H25" s="47">
        <v>24039.257649891064</v>
      </c>
      <c r="I25" s="40"/>
      <c r="J25" s="61">
        <v>3777.0801123450001</v>
      </c>
      <c r="K25" s="52">
        <v>2618.3910722200003</v>
      </c>
      <c r="L25" s="52">
        <v>1158.689040125</v>
      </c>
      <c r="M25" s="33"/>
      <c r="N25" s="55">
        <v>2.7019011093073595</v>
      </c>
      <c r="O25" s="55">
        <v>2.7949999999999999</v>
      </c>
      <c r="P25" s="35"/>
      <c r="Q25" s="58">
        <v>2.4385242260896831</v>
      </c>
      <c r="R25" s="58">
        <v>9.6078431372549176</v>
      </c>
      <c r="S25" s="9"/>
      <c r="T25" s="10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ht="12.75" customHeight="1" x14ac:dyDescent="0.25">
      <c r="A26" s="43"/>
      <c r="B26" s="29">
        <v>2014</v>
      </c>
      <c r="C26" s="49">
        <v>39532.682886367154</v>
      </c>
      <c r="D26" s="47">
        <v>41037.789369516002</v>
      </c>
      <c r="E26" s="47">
        <v>-1505.1064831488475</v>
      </c>
      <c r="F26" s="47">
        <v>-2177.867319</v>
      </c>
      <c r="G26" s="47">
        <v>62352.74134</v>
      </c>
      <c r="H26" s="47">
        <v>23950.926426779228</v>
      </c>
      <c r="I26" s="40"/>
      <c r="J26" s="61">
        <v>2694.7013338500001</v>
      </c>
      <c r="K26" s="52">
        <v>1592.0454206900001</v>
      </c>
      <c r="L26" s="52">
        <v>1102.65591316</v>
      </c>
      <c r="M26" s="33"/>
      <c r="N26" s="55">
        <v>2.8383915404040407</v>
      </c>
      <c r="O26" s="55">
        <v>2.9849999999999999</v>
      </c>
      <c r="P26" s="35"/>
      <c r="Q26" s="58">
        <v>5.0516442154935532</v>
      </c>
      <c r="R26" s="58">
        <v>6.7978533094812121</v>
      </c>
      <c r="S26" s="11"/>
      <c r="T26" s="10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ht="12.75" customHeight="1" x14ac:dyDescent="0.25">
      <c r="A27" s="43"/>
      <c r="B27" s="29">
        <v>2015</v>
      </c>
      <c r="C27" s="49">
        <v>34414.354525306175</v>
      </c>
      <c r="D27" s="47">
        <v>37326.428938103403</v>
      </c>
      <c r="E27" s="47">
        <v>-2912.0744127972284</v>
      </c>
      <c r="F27" s="47">
        <v>72.673759999996719</v>
      </c>
      <c r="G27" s="47">
        <v>61536.964549999997</v>
      </c>
      <c r="H27" s="48">
        <v>26710.149258863334</v>
      </c>
      <c r="I27" s="40"/>
      <c r="J27" s="61">
        <v>2185.1544872699997</v>
      </c>
      <c r="K27" s="53">
        <v>1232.6499949099998</v>
      </c>
      <c r="L27" s="53">
        <v>952.50449235999997</v>
      </c>
      <c r="M27" s="33"/>
      <c r="N27" s="56">
        <v>3.1844398097041844</v>
      </c>
      <c r="O27" s="56">
        <v>3.4104999999999999</v>
      </c>
      <c r="P27" s="35"/>
      <c r="Q27" s="59">
        <f>N27/N26*100-100</f>
        <v>12.191703095721749</v>
      </c>
      <c r="R27" s="62">
        <f>O27/O26*100-100</f>
        <v>14.254606365159134</v>
      </c>
      <c r="S27" s="9"/>
      <c r="T27" s="7"/>
      <c r="U27" s="7"/>
      <c r="V27" s="3"/>
      <c r="W27" s="3"/>
      <c r="X27" s="3"/>
      <c r="Y27" s="3"/>
      <c r="Z27" s="3"/>
      <c r="AA27" s="3"/>
      <c r="AB27" s="3"/>
      <c r="AC27" s="3"/>
      <c r="AD27" s="3"/>
    </row>
    <row r="28" spans="1:30" ht="12.75" customHeight="1" x14ac:dyDescent="0.25">
      <c r="A28" s="43"/>
      <c r="B28" s="29"/>
      <c r="C28" s="40"/>
      <c r="D28" s="40"/>
      <c r="E28" s="40"/>
      <c r="F28" s="40"/>
      <c r="G28" s="40"/>
      <c r="H28" s="40"/>
      <c r="I28" s="40"/>
      <c r="J28" s="44"/>
      <c r="K28" s="41"/>
      <c r="L28" s="41"/>
      <c r="M28" s="36"/>
      <c r="N28" s="37" t="s">
        <v>36</v>
      </c>
      <c r="O28" s="37"/>
      <c r="P28" s="36"/>
      <c r="Q28" s="36"/>
      <c r="R28" s="36"/>
      <c r="S28" s="9"/>
      <c r="T28" s="10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ht="12.75" customHeight="1" x14ac:dyDescent="0.25">
      <c r="A29" s="43"/>
      <c r="B29" s="29">
        <v>2016</v>
      </c>
      <c r="C29" s="49">
        <v>37081.738042331854</v>
      </c>
      <c r="D29" s="49">
        <v>35124.038086642438</v>
      </c>
      <c r="E29" s="49">
        <v>1957.6999556894152</v>
      </c>
      <c r="F29" s="49">
        <v>168.46478800000409</v>
      </c>
      <c r="G29" s="49">
        <v>61745.966840000001</v>
      </c>
      <c r="H29" s="51">
        <v>29616.702559526486</v>
      </c>
      <c r="I29" s="40"/>
      <c r="J29" s="61">
        <v>2989.2188278149997</v>
      </c>
      <c r="K29" s="54">
        <v>1956.63728305</v>
      </c>
      <c r="L29" s="54">
        <v>1032.5815447649998</v>
      </c>
      <c r="M29" s="33"/>
      <c r="N29" s="57">
        <v>3.3750615872066536</v>
      </c>
      <c r="O29" s="57">
        <v>3.3559999999999999</v>
      </c>
      <c r="P29" s="35"/>
      <c r="Q29" s="62">
        <f>N29/N27*100-100</f>
        <v>5.9860380127636006</v>
      </c>
      <c r="R29" s="62">
        <f>O29/O27*100-100</f>
        <v>-1.5980061574549183</v>
      </c>
      <c r="S29" s="9"/>
      <c r="T29" s="7"/>
      <c r="U29" s="7"/>
      <c r="V29" s="3"/>
      <c r="W29" s="3"/>
      <c r="X29" s="3"/>
      <c r="Y29" s="3"/>
      <c r="Z29" s="3"/>
      <c r="AA29" s="3"/>
      <c r="AB29" s="3"/>
      <c r="AC29" s="3"/>
      <c r="AD29" s="3"/>
    </row>
    <row r="30" spans="1:30" ht="12.75" customHeight="1" x14ac:dyDescent="0.25">
      <c r="A30" s="43"/>
      <c r="B30" s="29">
        <v>2017</v>
      </c>
      <c r="C30" s="49">
        <v>45421.593444473634</v>
      </c>
      <c r="D30" s="49">
        <v>38717.71518913145</v>
      </c>
      <c r="E30" s="49">
        <v>6703.8782553421843</v>
      </c>
      <c r="F30" s="49">
        <v>1628.7083329999946</v>
      </c>
      <c r="G30" s="49">
        <v>63731.425239999997</v>
      </c>
      <c r="H30" s="51">
        <v>32952.826161431753</v>
      </c>
      <c r="I30" s="40"/>
      <c r="J30" s="61">
        <v>5629.4553982449816</v>
      </c>
      <c r="K30" s="54">
        <v>4505.0604546099994</v>
      </c>
      <c r="L30" s="54">
        <v>1124.3949436349817</v>
      </c>
      <c r="M30" s="33"/>
      <c r="N30" s="57">
        <v>3.2604884908320977</v>
      </c>
      <c r="O30" s="57">
        <v>3.2415000000000003</v>
      </c>
      <c r="P30" s="35"/>
      <c r="Q30" s="62">
        <f>N30/N29*100-100</f>
        <v>-3.394696464469007</v>
      </c>
      <c r="R30" s="62">
        <f>O30/O29*100-100</f>
        <v>-3.4117997616209692</v>
      </c>
      <c r="S30" s="9"/>
      <c r="T30" s="7"/>
      <c r="U30" s="7"/>
      <c r="V30" s="3"/>
      <c r="W30" s="3"/>
      <c r="X30" s="3"/>
      <c r="Y30" s="3"/>
      <c r="Z30" s="3"/>
      <c r="AA30" s="3"/>
      <c r="AB30" s="3"/>
      <c r="AC30" s="3"/>
      <c r="AD30" s="3"/>
    </row>
    <row r="31" spans="1:30" ht="12.75" customHeight="1" x14ac:dyDescent="0.25">
      <c r="A31" s="43"/>
      <c r="B31" s="29">
        <v>2018</v>
      </c>
      <c r="C31" s="49">
        <v>49066.475807756186</v>
      </c>
      <c r="D31" s="49">
        <v>41865.579926424849</v>
      </c>
      <c r="E31" s="49">
        <v>7200.895881331342</v>
      </c>
      <c r="F31" s="49">
        <v>-3629.3954199999921</v>
      </c>
      <c r="G31" s="49">
        <v>60287.783380000001</v>
      </c>
      <c r="H31" s="51">
        <v>34911.928634510914</v>
      </c>
      <c r="I31" s="40"/>
      <c r="J31" s="61">
        <v>2838.1787546300002</v>
      </c>
      <c r="K31" s="54">
        <v>1613.9850879000001</v>
      </c>
      <c r="L31" s="54">
        <v>1224.1936667300001</v>
      </c>
      <c r="M31" s="33"/>
      <c r="N31" s="57">
        <v>3.2866026980329615</v>
      </c>
      <c r="O31" s="57">
        <v>3.3740000000000001</v>
      </c>
      <c r="P31" s="35"/>
      <c r="Q31" s="62">
        <f>N31/N30*100-100</f>
        <v>0.80092928634137195</v>
      </c>
      <c r="R31" s="62">
        <f t="shared" ref="R31:R34" si="2">O31/O30*100-100</f>
        <v>4.0876137590621511</v>
      </c>
      <c r="S31" s="9"/>
      <c r="T31" s="7"/>
      <c r="U31" s="7"/>
      <c r="V31" s="3"/>
      <c r="W31" s="3"/>
      <c r="X31" s="3"/>
      <c r="Y31" s="3"/>
      <c r="Z31" s="3"/>
      <c r="AA31" s="3"/>
      <c r="AB31" s="3"/>
      <c r="AC31" s="3"/>
      <c r="AD31" s="3"/>
    </row>
    <row r="32" spans="1:30" ht="12.75" customHeight="1" x14ac:dyDescent="0.25">
      <c r="A32" s="43"/>
      <c r="B32" s="29">
        <v>2019</v>
      </c>
      <c r="C32" s="49">
        <v>47980.454816938785</v>
      </c>
      <c r="D32" s="49">
        <v>41101.17158355243</v>
      </c>
      <c r="E32" s="49">
        <v>6879.2832333863516</v>
      </c>
      <c r="F32" s="49">
        <v>6908.7552799999921</v>
      </c>
      <c r="G32" s="49">
        <v>68369.854930000001</v>
      </c>
      <c r="H32" s="50">
        <v>39264.129735956136</v>
      </c>
      <c r="I32" s="40"/>
      <c r="J32" s="61">
        <v>3375.2039800500002</v>
      </c>
      <c r="K32" s="54">
        <v>2205.16949015</v>
      </c>
      <c r="L32" s="54">
        <v>1170.0344899000002</v>
      </c>
      <c r="M32" s="33"/>
      <c r="N32" s="57">
        <v>3.3369709632034601</v>
      </c>
      <c r="O32" s="57">
        <v>3.3140000000000001</v>
      </c>
      <c r="P32" s="35"/>
      <c r="Q32" s="62">
        <f t="shared" ref="Q32:Q34" si="3">N32/N31*100-100</f>
        <v>1.5325328248724475</v>
      </c>
      <c r="R32" s="62">
        <f t="shared" si="2"/>
        <v>-1.7783046828690061</v>
      </c>
      <c r="S32" s="9"/>
      <c r="T32" s="7"/>
      <c r="U32" s="7"/>
      <c r="V32" s="3"/>
      <c r="W32" s="3"/>
      <c r="X32" s="3"/>
      <c r="Y32" s="3"/>
      <c r="Z32" s="3"/>
      <c r="AA32" s="3"/>
      <c r="AB32" s="3"/>
      <c r="AC32" s="3"/>
      <c r="AD32" s="3"/>
    </row>
    <row r="33" spans="1:30" ht="12" customHeight="1" x14ac:dyDescent="0.25">
      <c r="A33" s="43"/>
      <c r="B33" s="29">
        <v>2020</v>
      </c>
      <c r="C33" s="49">
        <v>42825.601105662805</v>
      </c>
      <c r="D33" s="49">
        <v>34723.999963999995</v>
      </c>
      <c r="E33" s="49">
        <v>8101.6011416628071</v>
      </c>
      <c r="F33" s="49">
        <v>5301.1746288700233</v>
      </c>
      <c r="G33" s="49">
        <v>74908.658032000007</v>
      </c>
      <c r="H33" s="50">
        <v>48643.134105209334</v>
      </c>
      <c r="I33" s="40"/>
      <c r="J33" s="61">
        <v>2029.81211945</v>
      </c>
      <c r="K33" s="54">
        <v>935.48786202999997</v>
      </c>
      <c r="L33" s="54">
        <v>1094.3242574199999</v>
      </c>
      <c r="M33" s="33"/>
      <c r="N33" s="57">
        <v>3.4949411976912002</v>
      </c>
      <c r="O33" s="57">
        <v>3.621</v>
      </c>
      <c r="P33" s="35"/>
      <c r="Q33" s="62">
        <f t="shared" si="3"/>
        <v>4.7339409371452916</v>
      </c>
      <c r="R33" s="62">
        <f t="shared" si="2"/>
        <v>9.2637296318648197</v>
      </c>
      <c r="S33" s="9"/>
      <c r="T33" s="7"/>
      <c r="U33" s="7"/>
      <c r="V33" s="3"/>
      <c r="W33" s="3"/>
      <c r="X33" s="3"/>
      <c r="Y33" s="3"/>
      <c r="Z33" s="3"/>
      <c r="AA33" s="3"/>
      <c r="AB33" s="3"/>
      <c r="AC33" s="3"/>
      <c r="AD33" s="3"/>
    </row>
    <row r="34" spans="1:30" ht="12.75" customHeight="1" x14ac:dyDescent="0.25">
      <c r="A34" s="43"/>
      <c r="B34" s="29">
        <v>2021</v>
      </c>
      <c r="C34" s="49">
        <v>62966.848102833741</v>
      </c>
      <c r="D34" s="49">
        <v>47990.302615000001</v>
      </c>
      <c r="E34" s="49">
        <v>14976.545487833737</v>
      </c>
      <c r="F34" s="49">
        <v>4410.3047129948964</v>
      </c>
      <c r="G34" s="49">
        <v>78539.489251999999</v>
      </c>
      <c r="H34" s="50">
        <v>60538.465525489359</v>
      </c>
      <c r="I34" s="40"/>
      <c r="J34" s="61">
        <v>1782.0115976400002</v>
      </c>
      <c r="K34" s="54">
        <v>435.04743026999995</v>
      </c>
      <c r="L34" s="54">
        <v>1346.9641673700003</v>
      </c>
      <c r="M34" s="33"/>
      <c r="N34" s="57">
        <v>3.8805541313758702</v>
      </c>
      <c r="O34" s="57">
        <v>3.9865000000000004</v>
      </c>
      <c r="P34" s="35"/>
      <c r="Q34" s="62">
        <f t="shared" si="3"/>
        <v>11.033459845888416</v>
      </c>
      <c r="R34" s="62">
        <f t="shared" si="2"/>
        <v>10.093896713615024</v>
      </c>
      <c r="S34" s="9"/>
      <c r="T34" s="7"/>
      <c r="U34" s="7"/>
      <c r="V34" s="3"/>
      <c r="W34" s="3"/>
      <c r="X34" s="3"/>
      <c r="Y34" s="3"/>
      <c r="Z34" s="3"/>
      <c r="AA34" s="3"/>
      <c r="AB34" s="3"/>
      <c r="AC34" s="3"/>
      <c r="AD34" s="3"/>
    </row>
    <row r="35" spans="1:30" ht="12.75" customHeight="1" x14ac:dyDescent="0.25">
      <c r="A35" s="43"/>
      <c r="B35" s="29">
        <v>2022</v>
      </c>
      <c r="C35" s="49">
        <v>66235.360320869251</v>
      </c>
      <c r="D35" s="49">
        <v>55902.101244999998</v>
      </c>
      <c r="E35" s="49">
        <v>10333.259075869259</v>
      </c>
      <c r="F35" s="49">
        <v>-5089.2169175700001</v>
      </c>
      <c r="G35" s="49">
        <v>72246.357199999999</v>
      </c>
      <c r="H35" s="50">
        <v>60114.064134547429</v>
      </c>
      <c r="I35" s="40"/>
      <c r="J35" s="61">
        <v>3352.5464479100001</v>
      </c>
      <c r="K35" s="54">
        <v>1717.9258681199999</v>
      </c>
      <c r="L35" s="54">
        <v>1634.62057979</v>
      </c>
      <c r="M35" s="33"/>
      <c r="N35" s="57">
        <v>3.8351813747354218</v>
      </c>
      <c r="O35" s="57">
        <v>3.8140000000000001</v>
      </c>
      <c r="P35" s="35"/>
      <c r="Q35" s="62">
        <f>N35/N34*100-100</f>
        <v>-1.1692339574286876</v>
      </c>
      <c r="R35" s="62">
        <f>O35/O34*100-100</f>
        <v>-4.3271039759187317</v>
      </c>
      <c r="S35" s="9"/>
      <c r="T35" s="7"/>
      <c r="U35" s="7"/>
      <c r="V35" s="3"/>
      <c r="W35" s="3"/>
      <c r="X35" s="3"/>
      <c r="Y35" s="3"/>
      <c r="Z35" s="3"/>
      <c r="AA35" s="3"/>
      <c r="AB35" s="3"/>
      <c r="AC35" s="3"/>
      <c r="AD35" s="3"/>
    </row>
    <row r="36" spans="1:30" ht="3" customHeight="1" x14ac:dyDescent="0.25">
      <c r="A36" s="3"/>
      <c r="B36" s="23"/>
      <c r="C36" s="12"/>
      <c r="D36" s="12"/>
      <c r="E36" s="12"/>
      <c r="F36" s="12"/>
      <c r="G36" s="13"/>
      <c r="H36" s="12"/>
      <c r="I36" s="12"/>
      <c r="J36" s="13"/>
      <c r="K36" s="13"/>
      <c r="L36" s="13"/>
      <c r="M36" s="13"/>
      <c r="N36" s="14"/>
      <c r="O36" s="15"/>
      <c r="P36" s="15"/>
      <c r="Q36" s="45">
        <v>-1.1692339574286876</v>
      </c>
      <c r="R36" s="45">
        <v>-4.3271039759187317</v>
      </c>
      <c r="S36" s="16"/>
      <c r="T36" s="10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ht="12.75" customHeight="1" x14ac:dyDescent="0.25">
      <c r="A37" s="3"/>
      <c r="B37" s="17" t="s">
        <v>19</v>
      </c>
      <c r="C37" s="18"/>
      <c r="D37" s="18"/>
      <c r="E37" s="18"/>
      <c r="F37" s="18"/>
      <c r="G37" s="3"/>
      <c r="H37" s="19"/>
      <c r="I37" s="19"/>
      <c r="J37" s="20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ht="10.5" customHeight="1" x14ac:dyDescent="0.25">
      <c r="A38" s="3"/>
      <c r="B38" s="46" t="s">
        <v>41</v>
      </c>
      <c r="C38" s="18"/>
      <c r="D38" s="18"/>
      <c r="E38" s="18"/>
      <c r="F38" s="18"/>
      <c r="G38" s="3"/>
      <c r="H38" s="18"/>
      <c r="I38" s="18"/>
      <c r="J38" s="20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ht="10.9" customHeight="1" x14ac:dyDescent="0.25">
      <c r="A39" s="3"/>
      <c r="B39" s="20" t="s">
        <v>17</v>
      </c>
      <c r="C39" s="18"/>
      <c r="D39" s="18"/>
      <c r="E39" s="18"/>
      <c r="F39" s="18"/>
      <c r="G39" s="3"/>
      <c r="H39" s="18"/>
      <c r="I39" s="18"/>
      <c r="J39" s="21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ht="10.5" customHeight="1" x14ac:dyDescent="0.25">
      <c r="A40" s="3"/>
      <c r="B40" s="20" t="s">
        <v>26</v>
      </c>
      <c r="G40" s="3"/>
      <c r="H40" s="18"/>
      <c r="I40" s="18"/>
      <c r="J40" s="17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ht="10.5" customHeight="1" x14ac:dyDescent="0.25">
      <c r="A41" s="3"/>
      <c r="B41" s="17" t="s">
        <v>18</v>
      </c>
      <c r="C41" s="18"/>
      <c r="D41" s="18"/>
      <c r="E41" s="18"/>
      <c r="F41" s="18"/>
      <c r="G41" s="3"/>
      <c r="H41" s="18"/>
      <c r="I41" s="18"/>
      <c r="J41" s="17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 ht="12.6" customHeight="1" x14ac:dyDescent="0.25">
      <c r="A42" s="3"/>
      <c r="B42" s="17" t="s">
        <v>25</v>
      </c>
      <c r="C42" s="18"/>
      <c r="D42" s="18"/>
      <c r="E42" s="18"/>
      <c r="F42" s="18"/>
      <c r="G42" s="3"/>
      <c r="H42" s="18"/>
      <c r="I42" s="18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ht="12.6" customHeight="1" x14ac:dyDescent="0.25">
      <c r="A43" s="3"/>
      <c r="B43" s="3"/>
      <c r="C43" s="18"/>
      <c r="D43" s="18"/>
      <c r="E43" s="18"/>
      <c r="F43" s="18"/>
      <c r="G43" s="3"/>
      <c r="H43" s="18"/>
      <c r="I43" s="18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ht="12.6" customHeight="1" x14ac:dyDescent="0.25">
      <c r="A44" s="3"/>
      <c r="B44" s="3"/>
      <c r="C44" s="18"/>
      <c r="D44" s="18"/>
      <c r="E44" s="18"/>
      <c r="F44" s="18"/>
      <c r="G44" s="3"/>
      <c r="H44" s="18"/>
      <c r="I44" s="18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ht="12.6" customHeight="1" x14ac:dyDescent="0.25">
      <c r="A45" s="3"/>
      <c r="B45" s="3"/>
      <c r="C45" s="18"/>
      <c r="D45" s="18"/>
      <c r="E45" s="18"/>
      <c r="F45" s="18"/>
      <c r="G45" s="3"/>
      <c r="H45" s="18"/>
      <c r="I45" s="18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ht="12.6" customHeight="1" x14ac:dyDescent="0.25">
      <c r="A46" s="3"/>
      <c r="B46" s="3"/>
      <c r="C46" s="18"/>
      <c r="D46" s="18"/>
      <c r="E46" s="18"/>
      <c r="F46" s="18"/>
      <c r="G46" s="3"/>
      <c r="H46" s="18"/>
      <c r="I46" s="18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ht="12.6" customHeight="1" x14ac:dyDescent="0.25">
      <c r="A47" s="3"/>
      <c r="B47" s="3"/>
      <c r="C47" s="18"/>
      <c r="D47" s="18"/>
      <c r="E47" s="18"/>
      <c r="F47" s="18"/>
      <c r="G47" s="3"/>
      <c r="H47" s="18"/>
      <c r="I47" s="18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ht="12.6" customHeight="1" x14ac:dyDescent="0.25">
      <c r="A48" s="3"/>
      <c r="B48" s="3"/>
      <c r="C48" s="18"/>
      <c r="D48" s="18"/>
      <c r="E48" s="18"/>
      <c r="F48" s="18"/>
      <c r="G48" s="3"/>
      <c r="H48" s="18"/>
      <c r="I48" s="18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 ht="12.6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 ht="12.6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 ht="12.6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1:30" ht="12.6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1:30" ht="12.6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1:30" ht="12.6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1:30" ht="12.6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1:30" ht="12.6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1:30" ht="12.6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spans="1:30" ht="12.6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spans="1:30" ht="12.6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1:30" ht="12.6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30" ht="12.6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spans="1:30" ht="12.6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30" ht="12.6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1:30" ht="12.6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spans="1:30" ht="12.6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spans="1:30" ht="12.6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1:30" ht="12.6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spans="1:30" ht="12.6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spans="1:30" ht="12.6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spans="1:30" ht="12.6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spans="1:30" ht="12.6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spans="1:30" ht="12.6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spans="1:30" ht="12.6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spans="1:30" ht="12.6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spans="1:30" ht="12.6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spans="1:30" ht="12.6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spans="1:30" ht="12.6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spans="1:30" ht="12.6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spans="1:30" ht="12.6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1:30" ht="12.6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1:30" ht="12.6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:30" ht="12.6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spans="1:30" ht="12.6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spans="1:30" ht="12.6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spans="1:30" ht="12.6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1:30" ht="12.6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spans="1:30" ht="12.6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spans="1:30" ht="12.6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spans="1:30" ht="12.6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spans="1:30" ht="12.6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1:30" ht="12.6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1:30" ht="12.6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1:30" ht="12.6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spans="1:30" ht="12.6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spans="1:30" ht="12.6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1:30" ht="12.6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1:30" ht="12.6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spans="1:30" ht="12.6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spans="1:30" ht="12.6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spans="1:30" ht="12.6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spans="1:30" ht="12.6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1:30" ht="12.6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1:30" ht="12.6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spans="1:30" ht="12.6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spans="1:30" ht="12.6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spans="1:30" ht="12.6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spans="1:30" ht="12.6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spans="1:30" ht="12.6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spans="1:30" ht="12.6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spans="1:30" ht="12.6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spans="1:30" ht="12.6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spans="1:30" ht="12.6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spans="1:30" ht="12.6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spans="1:30" ht="12.6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spans="1:30" ht="12.6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spans="1:30" ht="12.6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spans="1:30" ht="12.6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spans="1:30" ht="12.6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:30" ht="12.6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spans="1:30" ht="12.6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spans="1:30" ht="12.6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spans="1:30" ht="12.6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spans="1:30" ht="12.6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spans="1:30" ht="12.6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spans="1:30" ht="12.6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spans="1:30" ht="12.6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spans="1:30" ht="12.6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spans="1:30" ht="12.6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spans="1:30" ht="12.6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spans="1:30" ht="12.6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spans="1:30" ht="12.6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spans="1:30" ht="12.6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spans="1:30" ht="12.6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spans="1:30" ht="12.6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spans="1:30" ht="12.6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spans="1:30" ht="12.6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spans="1:30" ht="12.6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spans="1:30" ht="12.6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spans="1:30" ht="12.6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spans="1:30" ht="12.6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spans="1:30" ht="12.6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spans="1:30" ht="12.6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spans="1:30" ht="12.6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spans="1:30" ht="12.6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spans="1:30" ht="12.6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spans="1:30" ht="12.6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spans="1:30" ht="12.6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spans="1:30" ht="12.6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spans="1:30" ht="12.6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spans="1:30" ht="12.6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spans="1:30" ht="12.6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spans="1:30" ht="12.6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spans="1:30" ht="12.6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spans="1:30" ht="12.6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spans="1:30" ht="12.6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spans="1:30" ht="12.6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spans="1:30" ht="12.6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spans="1:30" ht="12.6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spans="1:30" ht="12.6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spans="1:30" ht="12.6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spans="1:30" ht="12.6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spans="1:30" ht="12.6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spans="1:30" ht="12.6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spans="1:30" ht="12.6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spans="1:30" ht="12.6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spans="1:30" ht="12.6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spans="1:30" ht="12.6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spans="1:30" ht="12.6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spans="1:30" ht="12.6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spans="1:30" ht="12.6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spans="1:30" ht="12.6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spans="1:30" ht="12.6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spans="1:30" ht="12.6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spans="1:30" ht="12.6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spans="1:30" ht="12.6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spans="1:30" ht="12.6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spans="1:30" ht="12.6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spans="1:30" ht="12.6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spans="1:30" ht="12.6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spans="1:30" ht="12.6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spans="1:30" ht="12.6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spans="1:30" ht="12.6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spans="1:30" ht="12.6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spans="1:30" ht="12.6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spans="1:30" ht="12.6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spans="1:30" ht="12.6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spans="1:30" ht="12.6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spans="1:30" ht="12.6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spans="1:30" ht="12.6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spans="1:30" ht="12.6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spans="1:30" ht="12.6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spans="1:30" ht="12.6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spans="1:30" ht="12.6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spans="1:30" ht="12.6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spans="1:30" ht="12.75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spans="1:30" ht="12.75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spans="1:30" ht="12.75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spans="1:30" ht="12.75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spans="1:30" ht="12.75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spans="1:30" ht="12.75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spans="1:30" ht="12.75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spans="1:30" ht="12.75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spans="1:30" ht="12.75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spans="1:30" ht="12.75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spans="1:30" ht="12.75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spans="1:30" ht="12.75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spans="1:30" ht="12.75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spans="1:30" ht="12.75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spans="1:30" ht="12.75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spans="1:30" ht="12.75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spans="1:30" ht="12.75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spans="1:30" ht="12.75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spans="1:30" ht="12.75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spans="1:30" ht="12.75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spans="1:30" ht="12.75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spans="1:30" ht="12.75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spans="1:30" ht="12.75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spans="1:30" ht="12.75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spans="1:30" ht="12.75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spans="1:30" ht="12.75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spans="1:30" ht="12.75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spans="1:30" ht="12.75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spans="1:30" ht="12.75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spans="1:30" ht="12.75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spans="1:30" ht="12.75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spans="1:30" ht="12.75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spans="1:30" ht="12.75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spans="1:30" ht="12.75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1:30" ht="12.75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spans="1:30" ht="12.75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1:30" ht="12.75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spans="1:30" ht="12.75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spans="1:30" ht="12.75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spans="1:30" ht="12.75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spans="1:30" ht="12.75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spans="1:30" ht="12.75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spans="1:30" ht="12.75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spans="1:30" ht="12.75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spans="1:30" ht="12.75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spans="1:30" ht="12.75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spans="1:30" ht="12.75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spans="1:30" ht="12.75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spans="1:30" ht="12.75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 spans="1:30" ht="12.75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spans="1:30" ht="12.75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 spans="1:30" ht="12.75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 spans="1:30" ht="12.75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 spans="1:30" ht="12.75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 spans="1:30" ht="12.75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 spans="1:30" ht="12.75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 spans="1:30" ht="12.75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 spans="1:30" ht="12.75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 spans="1:30" ht="12.75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 spans="1:30" ht="12.75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 spans="1:30" ht="12.75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 spans="1:30" ht="12.75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 spans="1:30" ht="12.75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 spans="1:30" ht="12.75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 spans="1:30" ht="12.75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 spans="1:30" ht="12.75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 spans="1:30" ht="12.75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 spans="1:30" ht="12.75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 spans="1:30" ht="12.75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 spans="1:30" ht="12.75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 spans="1:30" ht="12.75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 spans="1:30" ht="12.75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 spans="1:30" ht="12.75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 spans="1:30" ht="12.75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 spans="1:30" ht="12.75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 spans="1:30" ht="12.75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 spans="1:30" ht="12.75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 spans="1:30" ht="12.75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 spans="1:30" ht="12.75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 spans="1:30" ht="12.75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 spans="1:30" ht="12.75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 spans="1:30" ht="12.75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 spans="1:30" ht="12.75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 spans="1:30" ht="12.75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 spans="1:30" ht="12.75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 spans="1:30" ht="12.75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 spans="1:30" ht="12.75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 spans="1:30" ht="12.75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 spans="1:30" ht="12.75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 spans="1:30" ht="12.75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 spans="1:30" ht="12.75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 spans="1:30" ht="12.75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 spans="1:30" ht="12.75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 spans="1:30" ht="12.75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 spans="1:30" ht="12.75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 spans="1:30" ht="12.75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 spans="1:30" ht="12.75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 spans="1:30" ht="12.75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 spans="1:30" ht="12.75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 spans="1:30" ht="12.75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 spans="1:30" ht="12.75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 spans="1:30" ht="12.75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 spans="1:30" ht="12.75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 spans="1:30" ht="12.75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 spans="1:30" ht="12.75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 spans="1:30" ht="12.75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 spans="1:30" ht="12.75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 spans="1:30" ht="12.75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 spans="1:30" ht="12.75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 spans="1:30" ht="12.75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 spans="1:30" ht="12.75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 spans="1:30" ht="12.75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 spans="1:30" ht="12.75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 spans="1:30" ht="12.75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 spans="1:30" ht="12.75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 spans="1:30" ht="12.75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 spans="1:30" ht="12.75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 spans="1:30" ht="12.75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 spans="1:30" ht="12.75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 spans="1:30" ht="12.75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 spans="1:30" ht="12.75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 spans="1:30" ht="12.75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 spans="1:30" ht="12.75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 spans="1:30" ht="12.75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 spans="1:30" ht="12.75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 spans="1:30" ht="12.75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 spans="1:30" ht="12.75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 spans="1:30" ht="12.75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 spans="1:30" ht="12.75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 spans="1:30" ht="12.75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 spans="1:30" ht="12.75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 spans="1:30" ht="12.75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 spans="1:30" ht="12.75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 spans="1:30" ht="12.75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 spans="1:30" ht="12.75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 spans="1:30" ht="12.75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 spans="1:30" ht="12.75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 spans="1:30" ht="12.75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 spans="1:30" ht="12.75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 spans="1:30" ht="12.75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 spans="1:30" ht="12.75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 spans="1:30" ht="12.75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 spans="1:30" ht="12.75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 spans="1:30" ht="12.75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 spans="1:30" ht="12.75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 spans="1:30" ht="12.75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 spans="1:30" ht="12.75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 spans="1:30" ht="12.75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 spans="1:30" ht="12.75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 spans="1:30" ht="12.75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 spans="1:30" ht="12.75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 spans="1:30" ht="12.75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 spans="1:30" ht="12.75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 spans="1:30" ht="12.75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 spans="1:30" ht="12.75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 spans="1:30" ht="12.75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 spans="1:30" ht="12.75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 spans="1:30" ht="12.75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 spans="1:30" ht="12.75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 spans="1:30" ht="12.75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 spans="1:30" ht="12.75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 spans="1:30" ht="12.75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 spans="1:30" ht="12.75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 spans="1:30" ht="12.75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 spans="1:30" ht="12.75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 spans="1:30" ht="12.75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 spans="1:30" ht="12.75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 spans="1:30" ht="12.75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 spans="1:30" ht="12.75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 spans="1:30" ht="12.75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 spans="1:30" ht="12.75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 spans="1:30" ht="12.75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 spans="1:30" ht="12.75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 spans="1:30" ht="12.75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 spans="1:30" ht="12.75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 spans="1:30" ht="12.75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 spans="1:30" ht="12.75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 spans="1:30" ht="12.75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 spans="1:30" ht="12.75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 spans="1:30" ht="12.75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 spans="1:30" ht="12.75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 spans="1:30" ht="12.75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 spans="1:30" ht="12.75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 spans="1:30" ht="12.75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 spans="1:30" ht="12.75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 spans="1:30" ht="12.75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 spans="1:30" ht="12.75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 spans="1:30" ht="12.75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 spans="1:30" ht="12.75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 spans="1:30" ht="12.75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 spans="1:30" ht="12.75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 spans="1:30" ht="12.75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 spans="1:30" ht="12.75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 spans="1:30" ht="12.75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 spans="1:30" ht="12.75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 spans="1:30" ht="12.75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 spans="1:30" ht="12.75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 spans="1:30" ht="12.75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 spans="1:30" ht="12.75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 spans="1:30" ht="12.75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 spans="1:30" ht="12.75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 spans="1:30" ht="12.75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 spans="1:30" ht="12.75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 spans="1:30" ht="12.75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 spans="1:30" ht="12.75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 spans="1:30" ht="12.75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 spans="1:30" ht="12.75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 spans="1:30" ht="12.75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 spans="1:30" ht="12.75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 spans="1:30" ht="12.75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 spans="1:30" ht="12.75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 spans="1:30" ht="12.75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 spans="1:30" ht="12.75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 spans="1:30" ht="12.75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 spans="1:30" ht="12.75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 spans="1:30" ht="12.75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 spans="1:30" ht="12.75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 spans="1:30" ht="12.75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 spans="1:30" ht="12.75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 spans="1:30" ht="12.75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 spans="1:30" ht="12.75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 spans="1:30" ht="12.75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 spans="1:30" ht="12.75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 spans="1:30" ht="12.75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 spans="1:30" ht="12.75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 spans="1:30" ht="12.75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 spans="1:30" ht="12.75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 spans="1:30" ht="12.75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 spans="1:30" ht="12.75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 spans="1:30" ht="12.75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 spans="1:30" ht="12.75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 spans="1:30" ht="12.75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 spans="1:30" ht="12.75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 spans="1:30" ht="12.75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 spans="1:30" ht="12.75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 spans="1:30" ht="12.75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 spans="1:30" ht="12.75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 spans="1:30" ht="12.75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 spans="1:30" ht="12.75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 spans="1:30" ht="12.75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 spans="1:30" ht="12.75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 spans="1:30" ht="12.75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 spans="1:30" ht="12.75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 spans="1:30" ht="12.75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 spans="1:30" ht="12.75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 spans="1:30" ht="12.75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 spans="1:30" ht="12.75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 spans="1:30" ht="12.75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 spans="1:30" ht="12.75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 spans="1:30" ht="12.75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 spans="1:30" ht="12.75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 spans="1:30" ht="12.75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 spans="1:30" ht="12.75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 spans="1:30" ht="12.75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 spans="1:30" ht="12.75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 spans="1:30" ht="12.75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 spans="1:30" ht="12.75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 spans="1:30" ht="12.75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 spans="1:30" ht="12.75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 spans="1:30" ht="12.75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 spans="1:30" ht="12.75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 spans="1:30" ht="12.75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 spans="1:30" ht="12.75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 spans="1:30" ht="12.75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 spans="1:30" ht="12.75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 spans="1:30" ht="12.75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 spans="1:30" ht="12.75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 spans="1:30" ht="12.75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 spans="1:30" ht="12.75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 spans="1:30" ht="12.75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 spans="1:30" ht="12.75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 spans="1:30" ht="12.75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 spans="1:30" ht="12.75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 spans="1:30" ht="12.75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 spans="1:30" ht="12.75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 spans="1:30" ht="12.75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 spans="1:30" ht="12.75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 spans="1:30" ht="12.75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 spans="1:30" ht="12.75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 spans="1:30" ht="12.75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 spans="1:30" ht="12.75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 spans="1:30" ht="12.75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 spans="1:30" ht="12.75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 spans="1:30" ht="12.75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 spans="1:30" ht="12.75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 spans="1:30" ht="12.75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 spans="1:30" ht="12.75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 spans="1:30" ht="12.75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 spans="1:30" ht="12.75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 spans="1:30" ht="12.75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 spans="1:30" ht="12.75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 spans="1:30" ht="12.75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 spans="1:30" ht="12.75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 spans="1:30" ht="12.75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 spans="1:30" ht="12.75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 spans="1:30" ht="12.75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 spans="1:30" ht="12.75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 spans="1:30" ht="12.75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 spans="1:30" ht="12.75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 spans="1:30" ht="12.75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 spans="1:30" ht="12.75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 spans="1:30" ht="12.75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 spans="1:30" ht="12.75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 spans="1:30" ht="12.75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 spans="1:30" ht="12.75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 spans="1:30" ht="12.75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 spans="1:30" ht="12.75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 spans="1:30" ht="12.75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 spans="1:30" ht="12.75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 spans="1:30" ht="12.75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 spans="1:30" ht="12.75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 spans="1:30" ht="12.75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 spans="1:30" ht="12.75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 spans="1:30" ht="12.75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 spans="1:30" ht="12.75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 spans="1:30" ht="12.75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 spans="1:30" ht="12.75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 spans="1:30" ht="12.75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 spans="1:30" ht="12.75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 spans="1:30" ht="12.75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 spans="1:30" ht="12.75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 spans="1:30" ht="12.75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 spans="1:30" ht="12.75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 spans="1:30" ht="12.75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 spans="1:30" ht="12.75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 spans="1:30" ht="12.75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 spans="1:30" ht="12.75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 spans="1:30" ht="12.75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 spans="1:30" ht="12.75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 spans="1:30" ht="12.75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 spans="1:30" ht="12.75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 spans="1:30" ht="12.75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 spans="1:30" ht="12.75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 spans="1:30" ht="12.75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 spans="1:30" ht="12.75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 spans="1:30" ht="12.75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 spans="1:30" ht="12.75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 spans="1:30" ht="12.75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 spans="1:30" ht="12.75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 spans="1:30" ht="12.75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 spans="1:30" ht="12.75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 spans="1:30" ht="12.75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 spans="1:30" ht="12.75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 spans="1:30" ht="12.75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 spans="1:30" ht="12.75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 spans="1:30" ht="12.75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 spans="1:30" ht="12.75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 spans="1:30" ht="12.75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 spans="1:30" ht="12.75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 spans="1:30" ht="12.75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 spans="1:30" ht="12.75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 spans="1:30" ht="12.75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 spans="1:30" ht="12.75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 spans="1:30" ht="12.75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 spans="1:30" ht="12.75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 spans="1:30" ht="12.75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 spans="1:30" ht="12.75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 spans="1:30" ht="12.75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 spans="1:30" ht="12.75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 spans="1:30" ht="12.75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 spans="1:30" ht="12.75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 spans="1:30" ht="12.75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 spans="1:30" ht="12.75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 spans="1:30" ht="12.75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 spans="1:30" ht="12.75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 spans="1:30" ht="12.75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 spans="1:30" ht="12.75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 spans="1:30" ht="12.75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 spans="1:30" ht="12.75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 spans="1:30" ht="12.75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 spans="1:30" ht="12.75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 spans="1:30" ht="12.75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 spans="1:30" ht="12.75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 spans="1:30" ht="12.75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 spans="1:30" ht="12.75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 spans="1:30" ht="12.75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 spans="1:30" ht="12.75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 spans="1:30" ht="12.75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 spans="1:30" ht="12.75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 spans="1:30" ht="12.75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 spans="1:30" ht="12.75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 spans="1:30" ht="12.75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 spans="1:30" ht="12.75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 spans="1:30" ht="12.75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 spans="1:30" ht="12.75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 spans="1:30" ht="12.75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 spans="1:30" ht="12.75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 spans="1:30" ht="12.75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 spans="1:30" ht="12.75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 spans="1:30" ht="12.75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 spans="1:30" ht="12.75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 spans="1:30" ht="12.75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 spans="1:30" ht="12.75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 spans="1:30" ht="12.75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 spans="1:30" ht="12.75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 spans="1:30" ht="12.75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 spans="1:30" ht="12.75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 spans="1:30" ht="12.75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 spans="1:30" ht="12.75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 spans="1:30" ht="12.75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 spans="1:30" ht="12.75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 spans="1:30" ht="12.75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 spans="1:30" ht="12.75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 spans="1:30" ht="12.75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 spans="1:30" ht="12.75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 spans="1:30" ht="12.75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 spans="1:30" ht="12.75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 spans="1:30" ht="12.75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 spans="1:30" ht="12.75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 spans="1:30" ht="12.75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 spans="1:30" ht="12.75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 spans="1:30" ht="12.75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 spans="1:30" ht="12.75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 spans="1:30" ht="12.75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 spans="1:30" ht="12.75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 spans="1:30" ht="12.75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 spans="1:30" ht="12.75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 spans="1:30" ht="12.75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 spans="1:30" ht="12.75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 spans="1:30" ht="12.75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 spans="1:30" ht="12.75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 spans="1:30" ht="12.75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 spans="1:30" ht="12.75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 spans="1:30" ht="12.75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 spans="1:30" ht="12.75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 spans="1:30" ht="12.75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 spans="1:30" ht="12.75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 spans="1:30" ht="12.75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 spans="1:30" ht="12.75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 spans="1:30" ht="12.75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 spans="1:30" ht="12.75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 spans="1:30" ht="12.75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 spans="1:30" ht="12.75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 spans="1:30" ht="12.75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 spans="1:30" ht="12.75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 spans="1:30" ht="12.75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 spans="1:30" ht="12.75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 spans="1:30" ht="12.75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 spans="1:30" ht="12.75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 spans="1:30" ht="12.75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 spans="1:30" ht="12.75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 spans="1:30" ht="12.75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 spans="1:30" ht="12.75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 spans="1:30" ht="12.75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 spans="1:30" ht="12.75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 spans="1:30" ht="12.75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 spans="1:30" ht="12.75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 spans="1:30" ht="12.75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 spans="1:30" ht="12.75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 spans="1:30" ht="12.75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 spans="1:30" ht="12.75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 spans="1:30" ht="12.75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 spans="1:30" ht="12.75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 spans="1:30" ht="12.75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 spans="1:30" ht="12.75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 spans="1:30" ht="12.75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 spans="1:30" ht="12.75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 spans="1:30" ht="12.75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 spans="1:30" ht="12.75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 spans="1:30" ht="12.75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 spans="1:30" ht="12.75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 spans="1:30" ht="12.75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 spans="1:30" ht="12.75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 spans="1:30" ht="12.75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 spans="1:30" ht="12.75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 spans="1:30" ht="12.75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 spans="1:30" ht="12.75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 spans="1:30" ht="12.75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 spans="1:30" ht="12.75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 spans="1:30" ht="12.75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 spans="1:30" ht="12.75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 spans="1:30" ht="12.75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 spans="1:30" ht="12.75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 spans="1:30" ht="12.75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 spans="1:30" ht="12.75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 spans="1:30" ht="12.75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 spans="1:30" ht="12.75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 spans="1:30" ht="12.75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 spans="1:30" ht="12.75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 spans="1:30" ht="12.75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 spans="1:30" ht="12.75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 spans="1:30" ht="12.75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 spans="1:30" ht="12.75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 spans="1:30" ht="12.75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 spans="1:30" ht="12.75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 spans="1:30" ht="12.75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 spans="1:30" ht="12.75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 spans="1:30" ht="12.75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 spans="1:30" ht="12.75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 spans="1:30" ht="12.75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 spans="1:30" ht="12.75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 spans="1:30" ht="12.75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 spans="1:30" ht="12.75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 spans="1:30" ht="12.75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 spans="1:30" ht="12.75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 spans="1:30" ht="12.75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 spans="1:30" ht="12.75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 spans="1:30" ht="12.75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 spans="1:30" ht="12.75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 spans="1:30" ht="12.75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 spans="1:30" ht="12.75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 spans="1:30" ht="12.75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 spans="1:30" ht="12.75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 spans="1:30" ht="12.75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 spans="1:30" ht="12.75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 spans="1:30" ht="12.75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 spans="1:30" ht="12.75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 spans="1:30" ht="12.75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 spans="1:30" ht="12.75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 spans="1:30" ht="12.75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 spans="1:30" ht="12.75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 spans="1:30" ht="12.75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 spans="1:30" ht="12.75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 spans="1:30" ht="12.75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 spans="1:30" ht="12.75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 spans="1:30" ht="12.75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 spans="1:30" ht="12.75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 spans="1:30" ht="12.75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 spans="1:30" ht="12.75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 spans="1:30" ht="12.75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 spans="1:30" ht="12.75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 spans="1:30" ht="12.75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 spans="1:30" ht="12.75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 spans="1:30" ht="12.75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 spans="1:30" ht="12.75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 spans="1:30" ht="12.75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 spans="1:30" ht="12.75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 spans="1:30" ht="12.75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 spans="1:30" ht="12.75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 spans="1:30" ht="12.75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 spans="1:30" ht="12.75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 spans="1:30" ht="12.75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 spans="1:30" ht="12.75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 spans="1:30" ht="12.75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 spans="1:30" ht="12.75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 spans="1:30" ht="12.75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 spans="1:30" ht="12.75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 spans="1:30" ht="12.75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 spans="1:30" ht="12.75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 spans="1:30" ht="12.75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 spans="1:30" ht="12.75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 spans="1:30" ht="12.75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 spans="1:30" ht="12.75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 spans="1:30" ht="12.75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 spans="1:30" ht="12.75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 spans="1:30" ht="12.75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 spans="1:30" ht="12.75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 spans="1:30" ht="12.75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 spans="1:30" ht="12.75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 spans="1:30" ht="12.75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 spans="1:30" ht="12.75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 spans="1:30" ht="12.75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 spans="1:30" ht="12.75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 spans="1:30" ht="12.75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 spans="1:30" ht="12.75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 spans="1:30" ht="12.75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 spans="1:30" ht="12.75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 spans="1:30" ht="12.75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 spans="1:30" ht="12.75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 spans="1:30" ht="12.75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 spans="1:30" ht="12.75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 spans="1:30" ht="12.75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 spans="1:30" ht="12.75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 spans="1:30" ht="12.75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 spans="1:30" ht="12.75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 spans="1:30" ht="12.75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 spans="1:30" ht="12.75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 spans="1:30" ht="12.75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 spans="1:30" ht="12.75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 spans="1:30" ht="12.75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 spans="1:30" ht="12.75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 spans="1:30" ht="12.75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 spans="1:30" ht="12.75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 spans="1:30" ht="12.75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 spans="1:30" ht="12.75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 spans="1:30" ht="12.75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 spans="1:30" ht="12.75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 spans="1:30" ht="12.75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 spans="1:30" ht="12.75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 spans="1:30" ht="12.75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 spans="1:30" ht="12.75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 spans="1:30" ht="12.75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 spans="1:30" ht="12.75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 spans="1:30" ht="12.75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 spans="1:30" ht="12.75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 spans="1:30" ht="12.75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 spans="1:30" ht="12.75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 spans="1:30" ht="12.75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 spans="1:30" ht="12.75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 spans="1:30" ht="12.75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 spans="1:30" ht="12.75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 spans="1:30" ht="12.75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 spans="1:30" ht="12.75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 spans="1:30" ht="12.75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 spans="1:30" ht="12.75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 spans="1:30" ht="12.75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 spans="1:30" ht="12.75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 spans="1:30" ht="12.75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 spans="1:30" ht="12.75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 spans="1:30" ht="12.75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 spans="1:30" ht="12.75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 spans="1:30" ht="12.75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 spans="1:30" ht="12.75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 spans="1:30" ht="12.75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 spans="1:30" ht="12.75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 spans="1:30" ht="12.75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 spans="1:30" ht="12.75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 spans="1:30" ht="12.75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 spans="1:30" ht="12.75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 spans="1:30" ht="12.75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 spans="1:30" ht="12.75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 spans="1:30" ht="12.75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 spans="1:30" ht="12.75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 spans="1:30" ht="12.75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 spans="1:30" ht="12.75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 spans="1:30" ht="12.75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 spans="1:30" ht="12.75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 spans="1:30" ht="12.75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 spans="1:30" ht="12.75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 spans="1:30" ht="12.75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 spans="1:30" ht="12.75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 spans="1:30" ht="12.75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 spans="1:30" ht="12.75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 spans="1:30" ht="12.75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 spans="1:30" ht="12.75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 spans="1:30" ht="12.75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 spans="1:30" ht="12.75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 spans="1:30" ht="12.75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 spans="1:30" ht="12.75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 spans="1:30" ht="12.75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 spans="1:30" ht="12.75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 spans="1:30" ht="12.75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 spans="1:30" ht="12.75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 spans="1:30" ht="12.75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 spans="1:30" ht="12.75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 spans="1:30" ht="12.75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 spans="1:30" ht="12.75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 spans="1:30" ht="12.75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 spans="1:30" ht="12.75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 spans="1:30" ht="12.75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 spans="1:30" ht="12.75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 spans="1:30" ht="12.75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 spans="1:30" ht="12.75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 spans="1:30" ht="12.75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 spans="1:30" ht="12.75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 spans="1:30" ht="12.75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 spans="1:30" ht="12.75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 spans="1:30" ht="12.75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 spans="1:30" ht="12.75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 spans="1:30" ht="12.75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 spans="1:30" ht="12.75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 spans="1:30" ht="12.75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 spans="1:30" ht="12.75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 spans="1:30" ht="12.75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 spans="1:30" ht="12.75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 spans="1:30" ht="12.75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 spans="1:30" ht="12.75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 spans="1:30" ht="12.75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 spans="1:30" ht="12.75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 spans="1:30" ht="12.75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 spans="1:30" ht="12.75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 spans="1:30" ht="12.75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 spans="1:30" ht="12.75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 spans="1:30" ht="12.75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 spans="1:30" ht="12.75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 spans="1:30" ht="12.75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 spans="1:30" ht="12.75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 spans="1:30" ht="12.75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 spans="1:30" ht="12.75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 spans="1:30" ht="12.75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 spans="1:30" ht="12.75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 spans="1:30" ht="12.75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 spans="1:30" ht="12.75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 spans="1:30" ht="12.75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 spans="1:30" ht="12.75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 spans="1:30" ht="12.75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 spans="1:30" ht="12.75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 spans="1:30" ht="12.75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 spans="1:30" ht="12.75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 spans="1:30" ht="12.75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 spans="1:30" ht="12.75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 spans="1:30" ht="12.75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 spans="1:30" ht="12.75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 spans="1:30" ht="12.75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 spans="1:30" ht="12.75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 spans="1:30" ht="12.75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 spans="1:30" ht="12.75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 spans="1:30" ht="12.75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 spans="1:30" ht="12.75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 spans="1:30" ht="12.75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 spans="1:30" ht="12.75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 spans="1:30" ht="12.75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 spans="1:30" ht="12.75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 spans="1:30" ht="12.75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 spans="1:30" ht="12.75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 spans="1:30" ht="12.75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 spans="1:30" ht="12.75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 spans="1:30" ht="12.75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 spans="1:30" ht="12.75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 spans="1:30" ht="12.75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 spans="1:30" ht="12.75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 spans="1:30" ht="12.75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 spans="1:30" ht="12.75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 spans="1:30" ht="12.75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 spans="1:30" ht="12.75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 spans="1:30" ht="12.75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 spans="1:30" ht="12.75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 spans="1:30" ht="12.75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 spans="1:30" ht="12.75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 spans="1:30" ht="12.75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 spans="1:30" ht="12.75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 spans="1:30" ht="12.75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 spans="1:30" ht="12.75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 spans="1:30" ht="12.75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 spans="1:30" ht="12.75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 spans="1:30" ht="12.75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 spans="1:30" ht="12.75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 spans="1:30" ht="12.75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 spans="1:30" ht="12.75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 spans="1:30" ht="12.75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 spans="1:30" ht="12.75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 spans="1:30" ht="12.75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 spans="1:30" ht="12.75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 spans="1:30" ht="12.75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 spans="1:30" ht="12.75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 spans="1:30" ht="12.75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 spans="1:30" ht="12.75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 spans="1:30" ht="12.75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 spans="1:30" ht="12.75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 spans="1:30" ht="12.75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 spans="1:30" ht="12.75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 spans="1:30" ht="12.75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 spans="1:30" ht="12.75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 spans="1:30" ht="12.75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 spans="1:30" ht="12.75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 spans="1:30" ht="12.75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 spans="1:30" ht="12.75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 spans="1:30" ht="12.75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 spans="1:30" ht="12.75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 spans="1:30" ht="12.75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 spans="1:30" ht="12.75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 spans="1:30" ht="12.75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 spans="1:30" ht="12.75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 spans="1:30" ht="12.75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 spans="1:30" ht="12.75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 spans="1:30" ht="12.75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 spans="1:30" ht="12.75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 spans="1:30" ht="12.75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 spans="1:30" ht="12.75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 spans="1:30" ht="12.75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 spans="1:30" ht="12.75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 spans="1:30" ht="12.75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 spans="1:30" ht="12.75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 spans="1:30" ht="12.75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 spans="1:30" ht="12.75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 spans="1:30" ht="12.75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 spans="1:30" ht="12.75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 spans="1:30" ht="12.75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 spans="1:30" ht="12.75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 spans="1:30" ht="12.75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 spans="1:30" ht="12.75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 spans="1:30" ht="12.75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 spans="1:30" ht="12.75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 spans="1:30" ht="12.75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 spans="1:30" ht="12.75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 spans="1:30" ht="12.75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 spans="1:30" ht="12.75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 spans="1:30" ht="12.75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 spans="1:30" ht="12.75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 spans="1:30" ht="12.75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 spans="1:30" ht="12.75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 spans="1:30" ht="12.75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 spans="1:30" ht="12.75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 spans="1:30" ht="12.75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 spans="1:30" ht="12.75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 spans="1:30" ht="12.75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 spans="1:30" ht="12.75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 spans="1:30" ht="12.75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 spans="1:30" ht="12.75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 spans="1:30" ht="12.75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 spans="1:30" ht="12.75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 spans="1:30" ht="12.75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 spans="1:30" ht="12.75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 spans="1:30" ht="12.75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 spans="1:30" ht="12.75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 spans="1:30" ht="12.75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 spans="1:30" ht="12.75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 spans="1:30" ht="12.75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 spans="1:30" ht="12.75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 spans="1:30" ht="12.75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 spans="1:30" ht="12.75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 spans="1:30" ht="12.75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 spans="1:30" ht="12.75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 spans="1:30" ht="12.75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 spans="1:30" ht="12.75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 spans="1:30" ht="12.75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 spans="1:30" ht="12.75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 spans="1:30" ht="12.75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 spans="1:30" ht="12.75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 spans="1:30" ht="12.75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 spans="1:30" ht="12.75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</row>
    <row r="996" spans="1:30" ht="12.75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</row>
    <row r="997" spans="1:30" ht="12.75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</row>
    <row r="998" spans="1:30" ht="12.75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</row>
    <row r="999" spans="1:30" ht="12.75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</row>
    <row r="1000" spans="1:30" ht="12.75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</row>
    <row r="1001" spans="1:30" ht="12.75" x14ac:dyDescent="0.2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</row>
    <row r="1002" spans="1:30" ht="12.75" x14ac:dyDescent="0.2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</row>
    <row r="1003" spans="1:30" ht="12.75" x14ac:dyDescent="0.2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</row>
    <row r="1004" spans="1:30" ht="12.75" x14ac:dyDescent="0.2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</row>
    <row r="1005" spans="1:30" ht="12.75" x14ac:dyDescent="0.2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</row>
    <row r="1006" spans="1:30" ht="12.75" x14ac:dyDescent="0.2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</row>
    <row r="1007" spans="1:30" ht="12.75" x14ac:dyDescent="0.2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</row>
    <row r="1008" spans="1:30" ht="12.75" x14ac:dyDescent="0.2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</row>
    <row r="1009" spans="1:30" ht="12.75" x14ac:dyDescent="0.2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</row>
    <row r="1010" spans="1:30" ht="12.75" x14ac:dyDescent="0.2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</row>
    <row r="1011" spans="1:30" ht="12.75" x14ac:dyDescent="0.2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</row>
    <row r="1012" spans="1:30" ht="12.75" x14ac:dyDescent="0.2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</row>
    <row r="1013" spans="1:30" ht="12.75" x14ac:dyDescent="0.2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</row>
    <row r="1014" spans="1:30" ht="12.75" x14ac:dyDescent="0.2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</row>
    <row r="1015" spans="1:30" ht="12.75" x14ac:dyDescent="0.2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</row>
    <row r="1016" spans="1:30" ht="12.75" x14ac:dyDescent="0.2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</row>
    <row r="1017" spans="1:30" ht="12.75" x14ac:dyDescent="0.2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</row>
    <row r="1018" spans="1:30" ht="12.75" x14ac:dyDescent="0.2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</row>
    <row r="1019" spans="1:30" ht="12.75" x14ac:dyDescent="0.2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</row>
    <row r="1020" spans="1:30" ht="12.75" x14ac:dyDescent="0.2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</row>
    <row r="1021" spans="1:30" ht="12.75" x14ac:dyDescent="0.2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</row>
    <row r="1022" spans="1:30" ht="12.75" x14ac:dyDescent="0.2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</row>
    <row r="1023" spans="1:30" ht="12.75" x14ac:dyDescent="0.2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</row>
    <row r="1024" spans="1:30" ht="12.75" x14ac:dyDescent="0.2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</row>
    <row r="1025" spans="1:30" ht="12.75" x14ac:dyDescent="0.2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</row>
    <row r="1026" spans="1:30" ht="12.75" x14ac:dyDescent="0.2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</row>
    <row r="1027" spans="1:30" ht="12.75" x14ac:dyDescent="0.2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</row>
    <row r="1028" spans="1:30" ht="12.75" x14ac:dyDescent="0.2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</row>
    <row r="1029" spans="1:30" ht="12.75" x14ac:dyDescent="0.2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</row>
    <row r="1030" spans="1:30" ht="12.75" x14ac:dyDescent="0.2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</row>
    <row r="1031" spans="1:30" ht="12.75" x14ac:dyDescent="0.25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</row>
    <row r="1032" spans="1:30" ht="12.75" x14ac:dyDescent="0.25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</row>
    <row r="1033" spans="1:30" ht="12.75" x14ac:dyDescent="0.25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</row>
    <row r="1034" spans="1:30" ht="12.75" x14ac:dyDescent="0.25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</row>
    <row r="1035" spans="1:30" ht="12.75" x14ac:dyDescent="0.25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</row>
    <row r="1036" spans="1:30" ht="12.75" x14ac:dyDescent="0.25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</row>
    <row r="1037" spans="1:30" ht="12.75" x14ac:dyDescent="0.25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</row>
    <row r="1038" spans="1:30" ht="12.75" x14ac:dyDescent="0.25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</row>
    <row r="1039" spans="1:30" ht="12.75" x14ac:dyDescent="0.25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</row>
    <row r="1040" spans="1:30" ht="12.75" x14ac:dyDescent="0.25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</row>
    <row r="1041" spans="1:30" ht="12.75" x14ac:dyDescent="0.25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</row>
    <row r="1042" spans="1:30" ht="12.75" x14ac:dyDescent="0.25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</row>
    <row r="1043" spans="1:30" ht="12.75" x14ac:dyDescent="0.25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</row>
    <row r="1044" spans="1:30" ht="12.75" x14ac:dyDescent="0.25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</row>
    <row r="1045" spans="1:30" ht="12.75" x14ac:dyDescent="0.25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</row>
    <row r="1046" spans="1:30" ht="12.75" x14ac:dyDescent="0.25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</row>
    <row r="1047" spans="1:30" ht="12.75" x14ac:dyDescent="0.25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</row>
    <row r="1048" spans="1:30" ht="12.75" x14ac:dyDescent="0.25">
      <c r="A1048" s="3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</row>
    <row r="1049" spans="1:30" ht="12.75" x14ac:dyDescent="0.25">
      <c r="A1049" s="3"/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</row>
    <row r="1050" spans="1:30" ht="12.75" x14ac:dyDescent="0.25">
      <c r="A1050" s="3"/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</row>
    <row r="1051" spans="1:30" ht="12.75" x14ac:dyDescent="0.25">
      <c r="A1051" s="3"/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</row>
    <row r="1052" spans="1:30" ht="12.75" x14ac:dyDescent="0.25">
      <c r="A1052" s="3"/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</row>
    <row r="1053" spans="1:30" ht="12.75" x14ac:dyDescent="0.25">
      <c r="A1053" s="3"/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</row>
    <row r="1054" spans="1:30" ht="12.75" x14ac:dyDescent="0.25">
      <c r="A1054" s="3"/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</row>
    <row r="1055" spans="1:30" ht="12.75" x14ac:dyDescent="0.25">
      <c r="A1055" s="3"/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</row>
    <row r="1056" spans="1:30" ht="12.75" x14ac:dyDescent="0.25">
      <c r="A1056" s="3"/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</row>
    <row r="1057" spans="1:30" ht="12.75" x14ac:dyDescent="0.25">
      <c r="A1057" s="3"/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</row>
    <row r="1058" spans="1:30" ht="12.75" x14ac:dyDescent="0.25">
      <c r="A1058" s="3"/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</row>
    <row r="1059" spans="1:30" ht="12.75" x14ac:dyDescent="0.25">
      <c r="A1059" s="3"/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</row>
    <row r="1060" spans="1:30" ht="12.75" x14ac:dyDescent="0.25">
      <c r="A1060" s="3"/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</row>
    <row r="1061" spans="1:30" ht="12.75" x14ac:dyDescent="0.25">
      <c r="A1061" s="3"/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</row>
    <row r="1062" spans="1:30" ht="12.75" x14ac:dyDescent="0.25">
      <c r="A1062" s="3"/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</row>
    <row r="1063" spans="1:30" ht="12.75" x14ac:dyDescent="0.25">
      <c r="A1063" s="3"/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</row>
    <row r="1064" spans="1:30" ht="12.75" x14ac:dyDescent="0.25">
      <c r="A1064" s="3"/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</row>
    <row r="1065" spans="1:30" ht="12.75" x14ac:dyDescent="0.25">
      <c r="A1065" s="3"/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</row>
    <row r="1066" spans="1:30" ht="12.75" x14ac:dyDescent="0.25">
      <c r="A1066" s="3"/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</row>
    <row r="1067" spans="1:30" ht="12.75" x14ac:dyDescent="0.25">
      <c r="A1067" s="3"/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</row>
    <row r="1068" spans="1:30" ht="12.75" x14ac:dyDescent="0.25">
      <c r="A1068" s="3"/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</row>
    <row r="1069" spans="1:30" ht="12.75" x14ac:dyDescent="0.25">
      <c r="A1069" s="3"/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</row>
    <row r="1070" spans="1:30" ht="12.75" x14ac:dyDescent="0.25">
      <c r="A1070" s="3"/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</row>
    <row r="1071" spans="1:30" ht="12.75" x14ac:dyDescent="0.25">
      <c r="A1071" s="3"/>
      <c r="B1071" s="3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</row>
    <row r="1072" spans="1:30" ht="12.75" x14ac:dyDescent="0.25">
      <c r="A1072" s="3"/>
      <c r="B1072" s="3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</row>
    <row r="1073" spans="1:30" ht="12.75" x14ac:dyDescent="0.25">
      <c r="A1073" s="3"/>
      <c r="B1073" s="3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</row>
    <row r="1074" spans="1:30" ht="12.75" x14ac:dyDescent="0.25">
      <c r="A1074" s="3"/>
      <c r="B1074" s="3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</row>
    <row r="1075" spans="1:30" ht="12.75" x14ac:dyDescent="0.25">
      <c r="A1075" s="3"/>
      <c r="B1075" s="3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</row>
    <row r="1076" spans="1:30" ht="12.75" x14ac:dyDescent="0.25">
      <c r="A1076" s="3"/>
      <c r="B1076" s="3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</row>
    <row r="1077" spans="1:30" ht="12.75" x14ac:dyDescent="0.25">
      <c r="A1077" s="3"/>
      <c r="B1077" s="3"/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</row>
    <row r="1078" spans="1:30" ht="12.75" x14ac:dyDescent="0.25">
      <c r="A1078" s="3"/>
      <c r="B1078" s="3"/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</row>
    <row r="1079" spans="1:30" ht="12.75" x14ac:dyDescent="0.25">
      <c r="A1079" s="3"/>
      <c r="B1079" s="3"/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</row>
    <row r="1080" spans="1:30" ht="12.75" x14ac:dyDescent="0.25">
      <c r="A1080" s="3"/>
      <c r="B1080" s="3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</row>
    <row r="1081" spans="1:30" ht="12.75" x14ac:dyDescent="0.25">
      <c r="A1081" s="3"/>
      <c r="B1081" s="3"/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</row>
    <row r="1082" spans="1:30" ht="12.75" x14ac:dyDescent="0.25">
      <c r="A1082" s="3"/>
      <c r="B1082" s="3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</row>
    <row r="1083" spans="1:30" ht="12.75" x14ac:dyDescent="0.25">
      <c r="A1083" s="3"/>
      <c r="B1083" s="3"/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</row>
    <row r="1084" spans="1:30" ht="12.75" x14ac:dyDescent="0.25">
      <c r="A1084" s="3"/>
      <c r="B1084" s="3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</row>
    <row r="1085" spans="1:30" ht="12.75" x14ac:dyDescent="0.25">
      <c r="A1085" s="3"/>
      <c r="B1085" s="3"/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</row>
    <row r="1086" spans="1:30" ht="12.75" x14ac:dyDescent="0.25">
      <c r="A1086" s="3"/>
      <c r="B1086" s="3"/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</row>
    <row r="1087" spans="1:30" ht="12.75" x14ac:dyDescent="0.25">
      <c r="A1087" s="3"/>
      <c r="B1087" s="3"/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</row>
    <row r="1088" spans="1:30" ht="12.75" x14ac:dyDescent="0.25">
      <c r="A1088" s="3"/>
      <c r="B1088" s="3"/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</row>
    <row r="1089" spans="1:30" ht="12.75" x14ac:dyDescent="0.25">
      <c r="A1089" s="3"/>
      <c r="B1089" s="3"/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</row>
    <row r="1090" spans="1:30" ht="12.75" x14ac:dyDescent="0.25">
      <c r="A1090" s="3"/>
      <c r="B1090" s="3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</row>
    <row r="1091" spans="1:30" ht="12.75" x14ac:dyDescent="0.25">
      <c r="A1091" s="3"/>
      <c r="B1091" s="3"/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</row>
    <row r="1092" spans="1:30" ht="12.75" x14ac:dyDescent="0.25">
      <c r="A1092" s="3"/>
      <c r="B1092" s="3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</row>
    <row r="1093" spans="1:30" ht="12.75" x14ac:dyDescent="0.25">
      <c r="A1093" s="3"/>
      <c r="B1093" s="3"/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</row>
    <row r="1094" spans="1:30" ht="12.75" x14ac:dyDescent="0.25">
      <c r="A1094" s="3"/>
      <c r="B1094" s="3"/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</row>
    <row r="1095" spans="1:30" ht="12.75" x14ac:dyDescent="0.25">
      <c r="A1095" s="3"/>
      <c r="B1095" s="3"/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</row>
    <row r="1096" spans="1:30" ht="12.75" x14ac:dyDescent="0.25">
      <c r="A1096" s="3"/>
      <c r="B1096" s="3"/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</row>
    <row r="1097" spans="1:30" ht="12.75" x14ac:dyDescent="0.25">
      <c r="A1097" s="3"/>
      <c r="B1097" s="3"/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</row>
    <row r="1098" spans="1:30" ht="12.75" x14ac:dyDescent="0.25">
      <c r="A1098" s="3"/>
      <c r="B1098" s="3"/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</row>
    <row r="1099" spans="1:30" ht="12.75" x14ac:dyDescent="0.25">
      <c r="A1099" s="3"/>
      <c r="B1099" s="3"/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</row>
    <row r="1100" spans="1:30" ht="12.75" x14ac:dyDescent="0.25">
      <c r="A1100" s="3"/>
      <c r="B1100" s="3"/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</row>
    <row r="1101" spans="1:30" ht="12.75" x14ac:dyDescent="0.25">
      <c r="A1101" s="3"/>
      <c r="B1101" s="3"/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</row>
    <row r="1102" spans="1:30" ht="12.75" x14ac:dyDescent="0.25">
      <c r="A1102" s="3"/>
      <c r="B1102" s="3"/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</row>
    <row r="1103" spans="1:30" ht="12.75" x14ac:dyDescent="0.25">
      <c r="A1103" s="3"/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</row>
    <row r="1104" spans="1:30" ht="12.75" x14ac:dyDescent="0.25">
      <c r="A1104" s="3"/>
      <c r="B1104" s="3"/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</row>
    <row r="1105" spans="1:30" ht="12.75" x14ac:dyDescent="0.25">
      <c r="A1105" s="3"/>
      <c r="B1105" s="3"/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</row>
    <row r="1106" spans="1:30" ht="12.75" x14ac:dyDescent="0.25">
      <c r="A1106" s="3"/>
      <c r="B1106" s="3"/>
      <c r="C1106" s="3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</row>
    <row r="1107" spans="1:30" ht="12.75" x14ac:dyDescent="0.25">
      <c r="A1107" s="3"/>
      <c r="B1107" s="3"/>
      <c r="C1107" s="3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</row>
    <row r="1108" spans="1:30" ht="12.75" x14ac:dyDescent="0.25">
      <c r="A1108" s="3"/>
      <c r="B1108" s="3"/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</row>
    <row r="1109" spans="1:30" ht="12.75" x14ac:dyDescent="0.25">
      <c r="A1109" s="3"/>
      <c r="B1109" s="3"/>
      <c r="C1109" s="3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</row>
    <row r="1110" spans="1:30" ht="12.75" x14ac:dyDescent="0.25">
      <c r="A1110" s="3"/>
      <c r="B1110" s="3"/>
      <c r="C1110" s="3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</row>
    <row r="1111" spans="1:30" ht="12.75" x14ac:dyDescent="0.25">
      <c r="A1111" s="3"/>
      <c r="B1111" s="3"/>
      <c r="C1111" s="3"/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</row>
    <row r="1112" spans="1:30" ht="12.75" x14ac:dyDescent="0.25">
      <c r="A1112" s="3"/>
      <c r="B1112" s="3"/>
      <c r="C1112" s="3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</row>
    <row r="1113" spans="1:30" ht="12.75" x14ac:dyDescent="0.25">
      <c r="A1113" s="3"/>
      <c r="B1113" s="3"/>
      <c r="C1113" s="3"/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</row>
    <row r="1114" spans="1:30" ht="12.75" x14ac:dyDescent="0.25">
      <c r="A1114" s="3"/>
      <c r="B1114" s="3"/>
      <c r="C1114" s="3"/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</row>
    <row r="1115" spans="1:30" ht="12.75" x14ac:dyDescent="0.25">
      <c r="A1115" s="3"/>
      <c r="B1115" s="3"/>
      <c r="C1115" s="3"/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</row>
    <row r="1116" spans="1:30" ht="12.75" x14ac:dyDescent="0.25">
      <c r="A1116" s="3"/>
      <c r="B1116" s="3"/>
      <c r="C1116" s="3"/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</row>
    <row r="1117" spans="1:30" ht="12.75" x14ac:dyDescent="0.25">
      <c r="A1117" s="3"/>
      <c r="B1117" s="3"/>
      <c r="C1117" s="3"/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</row>
    <row r="1118" spans="1:30" ht="12.75" x14ac:dyDescent="0.25">
      <c r="A1118" s="3"/>
      <c r="B1118" s="3"/>
      <c r="C1118" s="3"/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</row>
    <row r="1119" spans="1:30" ht="12.75" x14ac:dyDescent="0.25">
      <c r="A1119" s="3"/>
      <c r="B1119" s="3"/>
      <c r="C1119" s="3"/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</row>
    <row r="1120" spans="1:30" ht="12.75" x14ac:dyDescent="0.25">
      <c r="A1120" s="3"/>
      <c r="B1120" s="3"/>
      <c r="C1120" s="3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</row>
    <row r="1121" spans="1:30" ht="12.75" x14ac:dyDescent="0.25">
      <c r="A1121" s="3"/>
      <c r="B1121" s="3"/>
      <c r="C1121" s="3"/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</row>
    <row r="1122" spans="1:30" ht="12.75" x14ac:dyDescent="0.25">
      <c r="A1122" s="3"/>
      <c r="B1122" s="3"/>
      <c r="C1122" s="3"/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</row>
    <row r="1123" spans="1:30" ht="12.75" x14ac:dyDescent="0.25">
      <c r="A1123" s="3"/>
      <c r="B1123" s="3"/>
      <c r="C1123" s="3"/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</row>
    <row r="1124" spans="1:30" ht="12.75" x14ac:dyDescent="0.25">
      <c r="A1124" s="3"/>
      <c r="B1124" s="3"/>
      <c r="C1124" s="3"/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</row>
    <row r="1125" spans="1:30" ht="12.75" x14ac:dyDescent="0.25">
      <c r="A1125" s="3"/>
      <c r="B1125" s="3"/>
      <c r="C1125" s="3"/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</row>
    <row r="1126" spans="1:30" ht="12.75" x14ac:dyDescent="0.25">
      <c r="A1126" s="3"/>
      <c r="B1126" s="3"/>
      <c r="C1126" s="3"/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</row>
    <row r="1127" spans="1:30" ht="12.75" x14ac:dyDescent="0.25">
      <c r="A1127" s="3"/>
      <c r="B1127" s="3"/>
      <c r="C1127" s="3"/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</row>
    <row r="1128" spans="1:30" ht="12.75" x14ac:dyDescent="0.25">
      <c r="A1128" s="3"/>
      <c r="B1128" s="3"/>
      <c r="C1128" s="3"/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</row>
    <row r="1129" spans="1:30" ht="12.75" x14ac:dyDescent="0.25">
      <c r="A1129" s="3"/>
      <c r="B1129" s="3"/>
      <c r="C1129" s="3"/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  <c r="AC1129" s="3"/>
      <c r="AD1129" s="3"/>
    </row>
    <row r="1130" spans="1:30" ht="12.75" x14ac:dyDescent="0.25">
      <c r="A1130" s="3"/>
      <c r="B1130" s="3"/>
      <c r="C1130" s="3"/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  <c r="AC1130" s="3"/>
      <c r="AD1130" s="3"/>
    </row>
    <row r="1131" spans="1:30" ht="12.75" x14ac:dyDescent="0.25">
      <c r="A1131" s="3"/>
      <c r="B1131" s="3"/>
      <c r="C1131" s="3"/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  <c r="AC1131" s="3"/>
      <c r="AD1131" s="3"/>
    </row>
    <row r="1132" spans="1:30" ht="12.75" x14ac:dyDescent="0.25">
      <c r="A1132" s="3"/>
      <c r="B1132" s="3"/>
      <c r="C1132" s="3"/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</row>
    <row r="1133" spans="1:30" ht="12.75" x14ac:dyDescent="0.25">
      <c r="A1133" s="3"/>
      <c r="B1133" s="3"/>
      <c r="C1133" s="3"/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</row>
    <row r="1134" spans="1:30" ht="12.75" x14ac:dyDescent="0.25">
      <c r="A1134" s="3"/>
      <c r="B1134" s="3"/>
      <c r="C1134" s="3"/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</row>
    <row r="1135" spans="1:30" ht="12.75" x14ac:dyDescent="0.25">
      <c r="A1135" s="3"/>
      <c r="B1135" s="3"/>
      <c r="C1135" s="3"/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  <c r="AC1135" s="3"/>
      <c r="AD1135" s="3"/>
    </row>
    <row r="1136" spans="1:30" ht="12.75" x14ac:dyDescent="0.25">
      <c r="A1136" s="3"/>
      <c r="B1136" s="3"/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  <c r="AC1136" s="3"/>
      <c r="AD1136" s="3"/>
    </row>
    <row r="1137" spans="1:30" ht="12.75" x14ac:dyDescent="0.25">
      <c r="A1137" s="3"/>
      <c r="B1137" s="3"/>
      <c r="C1137" s="3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  <c r="AB1137" s="3"/>
      <c r="AC1137" s="3"/>
      <c r="AD1137" s="3"/>
    </row>
    <row r="1138" spans="1:30" ht="12.75" x14ac:dyDescent="0.25">
      <c r="A1138" s="3"/>
      <c r="B1138" s="3"/>
      <c r="C1138" s="3"/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  <c r="AC1138" s="3"/>
      <c r="AD1138" s="3"/>
    </row>
    <row r="1139" spans="1:30" ht="12.75" x14ac:dyDescent="0.25">
      <c r="A1139" s="3"/>
      <c r="B1139" s="3"/>
      <c r="C1139" s="3"/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  <c r="AB1139" s="3"/>
      <c r="AC1139" s="3"/>
      <c r="AD1139" s="3"/>
    </row>
    <row r="1140" spans="1:30" ht="12.75" x14ac:dyDescent="0.25">
      <c r="A1140" s="3"/>
      <c r="B1140" s="3"/>
      <c r="C1140" s="3"/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  <c r="AB1140" s="3"/>
      <c r="AC1140" s="3"/>
      <c r="AD1140" s="3"/>
    </row>
    <row r="1141" spans="1:30" ht="12.75" x14ac:dyDescent="0.25">
      <c r="A1141" s="3"/>
      <c r="B1141" s="3"/>
      <c r="C1141" s="3"/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  <c r="AB1141" s="3"/>
      <c r="AC1141" s="3"/>
      <c r="AD1141" s="3"/>
    </row>
    <row r="1142" spans="1:30" ht="12.75" x14ac:dyDescent="0.25">
      <c r="A1142" s="3"/>
      <c r="B1142" s="3"/>
      <c r="C1142" s="3"/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  <c r="AB1142" s="3"/>
      <c r="AC1142" s="3"/>
      <c r="AD1142" s="3"/>
    </row>
    <row r="1143" spans="1:30" ht="12.75" x14ac:dyDescent="0.25">
      <c r="A1143" s="3"/>
      <c r="B1143" s="3"/>
      <c r="C1143" s="3"/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  <c r="AB1143" s="3"/>
      <c r="AC1143" s="3"/>
      <c r="AD1143" s="3"/>
    </row>
    <row r="1144" spans="1:30" ht="12.75" x14ac:dyDescent="0.25">
      <c r="A1144" s="3"/>
      <c r="B1144" s="3"/>
      <c r="C1144" s="3"/>
      <c r="D1144" s="3"/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  <c r="AB1144" s="3"/>
      <c r="AC1144" s="3"/>
      <c r="AD1144" s="3"/>
    </row>
    <row r="1145" spans="1:30" ht="12.75" x14ac:dyDescent="0.25">
      <c r="A1145" s="3"/>
      <c r="B1145" s="3"/>
      <c r="C1145" s="3"/>
      <c r="D1145" s="3"/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  <c r="AB1145" s="3"/>
      <c r="AC1145" s="3"/>
      <c r="AD1145" s="3"/>
    </row>
    <row r="1146" spans="1:30" ht="12.75" x14ac:dyDescent="0.25">
      <c r="A1146" s="3"/>
      <c r="B1146" s="3"/>
      <c r="C1146" s="3"/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  <c r="AC1146" s="3"/>
      <c r="AD1146" s="3"/>
    </row>
    <row r="1147" spans="1:30" ht="12.75" x14ac:dyDescent="0.25">
      <c r="A1147" s="3"/>
      <c r="B1147" s="3"/>
      <c r="C1147" s="3"/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  <c r="AB1147" s="3"/>
      <c r="AC1147" s="3"/>
      <c r="AD1147" s="3"/>
    </row>
    <row r="1148" spans="1:30" ht="12.75" x14ac:dyDescent="0.25">
      <c r="A1148" s="3"/>
      <c r="B1148" s="3"/>
      <c r="C1148" s="3"/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  <c r="AC1148" s="3"/>
      <c r="AD1148" s="3"/>
    </row>
    <row r="1149" spans="1:30" ht="12.75" x14ac:dyDescent="0.25">
      <c r="A1149" s="3"/>
      <c r="B1149" s="3"/>
      <c r="C1149" s="3"/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  <c r="AB1149" s="3"/>
      <c r="AC1149" s="3"/>
      <c r="AD1149" s="3"/>
    </row>
    <row r="1150" spans="1:30" ht="12.75" x14ac:dyDescent="0.25">
      <c r="A1150" s="3"/>
      <c r="B1150" s="3"/>
      <c r="C1150" s="3"/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  <c r="AB1150" s="3"/>
      <c r="AC1150" s="3"/>
      <c r="AD1150" s="3"/>
    </row>
    <row r="1151" spans="1:30" ht="12.75" x14ac:dyDescent="0.25">
      <c r="A1151" s="3"/>
      <c r="B1151" s="3"/>
      <c r="C1151" s="3"/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  <c r="AB1151" s="3"/>
      <c r="AC1151" s="3"/>
      <c r="AD1151" s="3"/>
    </row>
    <row r="1152" spans="1:30" ht="12.75" x14ac:dyDescent="0.25">
      <c r="A1152" s="3"/>
      <c r="B1152" s="3"/>
      <c r="C1152" s="3"/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  <c r="AB1152" s="3"/>
      <c r="AC1152" s="3"/>
      <c r="AD1152" s="3"/>
    </row>
    <row r="1153" spans="1:30" ht="12.75" x14ac:dyDescent="0.25">
      <c r="A1153" s="3"/>
      <c r="B1153" s="3"/>
      <c r="C1153" s="3"/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  <c r="AB1153" s="3"/>
      <c r="AC1153" s="3"/>
      <c r="AD1153" s="3"/>
    </row>
    <row r="1154" spans="1:30" ht="12.75" x14ac:dyDescent="0.25">
      <c r="A1154" s="3"/>
      <c r="B1154" s="3"/>
      <c r="C1154" s="3"/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  <c r="AC1154" s="3"/>
      <c r="AD1154" s="3"/>
    </row>
    <row r="1155" spans="1:30" ht="12.75" x14ac:dyDescent="0.25">
      <c r="A1155" s="3"/>
      <c r="B1155" s="3"/>
      <c r="C1155" s="3"/>
      <c r="D1155" s="3"/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  <c r="AB1155" s="3"/>
      <c r="AC1155" s="3"/>
      <c r="AD1155" s="3"/>
    </row>
    <row r="1156" spans="1:30" ht="12.75" x14ac:dyDescent="0.25">
      <c r="A1156" s="3"/>
      <c r="B1156" s="3"/>
      <c r="C1156" s="3"/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  <c r="AB1156" s="3"/>
      <c r="AC1156" s="3"/>
      <c r="AD1156" s="3"/>
    </row>
    <row r="1157" spans="1:30" ht="12.75" x14ac:dyDescent="0.25">
      <c r="A1157" s="3"/>
      <c r="B1157" s="3"/>
      <c r="C1157" s="3"/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</row>
    <row r="1158" spans="1:30" ht="12.75" x14ac:dyDescent="0.25">
      <c r="A1158" s="3"/>
      <c r="B1158" s="3"/>
      <c r="C1158" s="3"/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  <c r="AC1158" s="3"/>
      <c r="AD1158" s="3"/>
    </row>
    <row r="1159" spans="1:30" ht="12.75" x14ac:dyDescent="0.25">
      <c r="A1159" s="3"/>
      <c r="B1159" s="3"/>
      <c r="C1159" s="3"/>
      <c r="D1159" s="3"/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  <c r="AB1159" s="3"/>
      <c r="AC1159" s="3"/>
      <c r="AD1159" s="3"/>
    </row>
    <row r="1160" spans="1:30" ht="12.75" x14ac:dyDescent="0.25">
      <c r="A1160" s="3"/>
      <c r="B1160" s="3"/>
      <c r="C1160" s="3"/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</row>
    <row r="1161" spans="1:30" ht="12.75" x14ac:dyDescent="0.25">
      <c r="A1161" s="3"/>
      <c r="B1161" s="3"/>
      <c r="C1161" s="3"/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</row>
    <row r="1162" spans="1:30" ht="12.75" x14ac:dyDescent="0.25">
      <c r="A1162" s="3"/>
      <c r="B1162" s="3"/>
      <c r="C1162" s="3"/>
      <c r="D1162" s="3"/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</row>
    <row r="1163" spans="1:30" ht="12.75" x14ac:dyDescent="0.25">
      <c r="A1163" s="3"/>
      <c r="B1163" s="3"/>
      <c r="C1163" s="3"/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  <c r="AB1163" s="3"/>
      <c r="AC1163" s="3"/>
      <c r="AD1163" s="3"/>
    </row>
    <row r="1164" spans="1:30" ht="12.75" x14ac:dyDescent="0.25">
      <c r="A1164" s="3"/>
      <c r="B1164" s="3"/>
      <c r="C1164" s="3"/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</row>
    <row r="1165" spans="1:30" ht="12.75" x14ac:dyDescent="0.25">
      <c r="A1165" s="3"/>
      <c r="B1165" s="3"/>
      <c r="C1165" s="3"/>
      <c r="D1165" s="3"/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</row>
    <row r="1166" spans="1:30" ht="12.75" x14ac:dyDescent="0.25">
      <c r="A1166" s="3"/>
      <c r="B1166" s="3"/>
      <c r="C1166" s="3"/>
      <c r="D1166" s="3"/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  <c r="AB1166" s="3"/>
      <c r="AC1166" s="3"/>
      <c r="AD1166" s="3"/>
    </row>
    <row r="1167" spans="1:30" ht="12.75" x14ac:dyDescent="0.25">
      <c r="A1167" s="3"/>
      <c r="B1167" s="3"/>
      <c r="C1167" s="3"/>
      <c r="D1167" s="3"/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</row>
    <row r="1168" spans="1:30" ht="12.75" x14ac:dyDescent="0.25">
      <c r="A1168" s="3"/>
      <c r="B1168" s="3"/>
      <c r="C1168" s="3"/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</row>
    <row r="1169" spans="1:30" ht="12.75" x14ac:dyDescent="0.25">
      <c r="A1169" s="3"/>
      <c r="B1169" s="3"/>
      <c r="C1169" s="3"/>
      <c r="D1169" s="3"/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  <c r="AA1169" s="3"/>
      <c r="AB1169" s="3"/>
      <c r="AC1169" s="3"/>
      <c r="AD1169" s="3"/>
    </row>
    <row r="1170" spans="1:30" ht="12.75" x14ac:dyDescent="0.25">
      <c r="A1170" s="3"/>
      <c r="B1170" s="3"/>
      <c r="C1170" s="3"/>
      <c r="D1170" s="3"/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  <c r="AA1170" s="3"/>
      <c r="AB1170" s="3"/>
      <c r="AC1170" s="3"/>
      <c r="AD1170" s="3"/>
    </row>
    <row r="1171" spans="1:30" ht="12.75" x14ac:dyDescent="0.25">
      <c r="A1171" s="3"/>
      <c r="B1171" s="3"/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  <c r="AA1171" s="3"/>
      <c r="AB1171" s="3"/>
      <c r="AC1171" s="3"/>
      <c r="AD1171" s="3"/>
    </row>
    <row r="1172" spans="1:30" ht="12.75" x14ac:dyDescent="0.25">
      <c r="A1172" s="3"/>
      <c r="B1172" s="3"/>
      <c r="C1172" s="3"/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  <c r="AA1172" s="3"/>
      <c r="AB1172" s="3"/>
      <c r="AC1172" s="3"/>
      <c r="AD1172" s="3"/>
    </row>
    <row r="1173" spans="1:30" ht="12.75" x14ac:dyDescent="0.25">
      <c r="A1173" s="3"/>
      <c r="B1173" s="3"/>
      <c r="C1173" s="3"/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  <c r="AA1173" s="3"/>
      <c r="AB1173" s="3"/>
      <c r="AC1173" s="3"/>
      <c r="AD1173" s="3"/>
    </row>
    <row r="1174" spans="1:30" ht="12.75" x14ac:dyDescent="0.25">
      <c r="A1174" s="3"/>
      <c r="B1174" s="3"/>
      <c r="C1174" s="3"/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  <c r="AA1174" s="3"/>
      <c r="AB1174" s="3"/>
      <c r="AC1174" s="3"/>
      <c r="AD1174" s="3"/>
    </row>
    <row r="1175" spans="1:30" ht="12.75" x14ac:dyDescent="0.25">
      <c r="A1175" s="3"/>
      <c r="B1175" s="3"/>
      <c r="C1175" s="3"/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  <c r="AA1175" s="3"/>
      <c r="AB1175" s="3"/>
      <c r="AC1175" s="3"/>
      <c r="AD1175" s="3"/>
    </row>
    <row r="1176" spans="1:30" ht="12.75" x14ac:dyDescent="0.25">
      <c r="A1176" s="3"/>
      <c r="B1176" s="3"/>
      <c r="C1176" s="3"/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  <c r="AA1176" s="3"/>
      <c r="AB1176" s="3"/>
      <c r="AC1176" s="3"/>
      <c r="AD1176" s="3"/>
    </row>
    <row r="1177" spans="1:30" ht="12.75" x14ac:dyDescent="0.25">
      <c r="A1177" s="3"/>
      <c r="B1177" s="3"/>
      <c r="C1177" s="3"/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  <c r="AA1177" s="3"/>
      <c r="AB1177" s="3"/>
      <c r="AC1177" s="3"/>
      <c r="AD1177" s="3"/>
    </row>
    <row r="1178" spans="1:30" ht="12.75" x14ac:dyDescent="0.25">
      <c r="A1178" s="3"/>
      <c r="B1178" s="3"/>
      <c r="C1178" s="3"/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  <c r="AA1178" s="3"/>
      <c r="AB1178" s="3"/>
      <c r="AC1178" s="3"/>
      <c r="AD1178" s="3"/>
    </row>
    <row r="1179" spans="1:30" ht="12.75" x14ac:dyDescent="0.25">
      <c r="A1179" s="3"/>
      <c r="B1179" s="3"/>
      <c r="C1179" s="3"/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  <c r="AA1179" s="3"/>
      <c r="AB1179" s="3"/>
      <c r="AC1179" s="3"/>
      <c r="AD1179" s="3"/>
    </row>
    <row r="1180" spans="1:30" ht="12.75" x14ac:dyDescent="0.25">
      <c r="A1180" s="3"/>
      <c r="B1180" s="3"/>
      <c r="C1180" s="3"/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  <c r="AA1180" s="3"/>
      <c r="AB1180" s="3"/>
      <c r="AC1180" s="3"/>
      <c r="AD1180" s="3"/>
    </row>
    <row r="1181" spans="1:30" ht="12.75" x14ac:dyDescent="0.25">
      <c r="A1181" s="3"/>
      <c r="B1181" s="3"/>
      <c r="C1181" s="3"/>
      <c r="D1181" s="3"/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</row>
    <row r="1182" spans="1:30" ht="12.75" x14ac:dyDescent="0.25">
      <c r="A1182" s="3"/>
      <c r="B1182" s="3"/>
      <c r="C1182" s="3"/>
      <c r="D1182" s="3"/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  <c r="AA1182" s="3"/>
      <c r="AB1182" s="3"/>
      <c r="AC1182" s="3"/>
      <c r="AD1182" s="3"/>
    </row>
    <row r="1183" spans="1:30" ht="12.75" x14ac:dyDescent="0.25">
      <c r="A1183" s="3"/>
      <c r="B1183" s="3"/>
      <c r="C1183" s="3"/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  <c r="AA1183" s="3"/>
      <c r="AB1183" s="3"/>
      <c r="AC1183" s="3"/>
      <c r="AD1183" s="3"/>
    </row>
    <row r="1184" spans="1:30" ht="12.75" x14ac:dyDescent="0.25">
      <c r="A1184" s="3"/>
      <c r="B1184" s="3"/>
      <c r="C1184" s="3"/>
      <c r="D1184" s="3"/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  <c r="AA1184" s="3"/>
      <c r="AB1184" s="3"/>
      <c r="AC1184" s="3"/>
      <c r="AD1184" s="3"/>
    </row>
    <row r="1185" spans="1:30" ht="12.75" x14ac:dyDescent="0.25">
      <c r="A1185" s="3"/>
      <c r="B1185" s="3"/>
      <c r="C1185" s="3"/>
      <c r="D1185" s="3"/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  <c r="AA1185" s="3"/>
      <c r="AB1185" s="3"/>
      <c r="AC1185" s="3"/>
      <c r="AD1185" s="3"/>
    </row>
    <row r="1186" spans="1:30" ht="12.75" x14ac:dyDescent="0.25">
      <c r="A1186" s="3"/>
      <c r="B1186" s="3"/>
      <c r="C1186" s="3"/>
      <c r="D1186" s="3"/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  <c r="AA1186" s="3"/>
      <c r="AB1186" s="3"/>
      <c r="AC1186" s="3"/>
      <c r="AD1186" s="3"/>
    </row>
    <row r="1187" spans="1:30" ht="12.75" x14ac:dyDescent="0.25">
      <c r="A1187" s="3"/>
      <c r="B1187" s="3"/>
      <c r="C1187" s="3"/>
      <c r="D1187" s="3"/>
      <c r="E1187" s="3"/>
      <c r="F1187" s="3"/>
      <c r="G1187" s="3"/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  <c r="AA1187" s="3"/>
      <c r="AB1187" s="3"/>
      <c r="AC1187" s="3"/>
      <c r="AD1187" s="3"/>
    </row>
    <row r="1188" spans="1:30" ht="12.75" x14ac:dyDescent="0.25">
      <c r="A1188" s="3"/>
      <c r="B1188" s="3"/>
      <c r="C1188" s="3"/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  <c r="AA1188" s="3"/>
      <c r="AB1188" s="3"/>
      <c r="AC1188" s="3"/>
      <c r="AD1188" s="3"/>
    </row>
    <row r="1189" spans="1:30" ht="12.75" x14ac:dyDescent="0.25">
      <c r="A1189" s="3"/>
      <c r="B1189" s="3"/>
      <c r="C1189" s="3"/>
      <c r="D1189" s="3"/>
      <c r="E1189" s="3"/>
      <c r="F1189" s="3"/>
      <c r="G1189" s="3"/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  <c r="AA1189" s="3"/>
      <c r="AB1189" s="3"/>
      <c r="AC1189" s="3"/>
      <c r="AD1189" s="3"/>
    </row>
    <row r="1190" spans="1:30" ht="12.75" x14ac:dyDescent="0.25">
      <c r="A1190" s="3"/>
      <c r="B1190" s="3"/>
      <c r="C1190" s="3"/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  <c r="AA1190" s="3"/>
      <c r="AB1190" s="3"/>
      <c r="AC1190" s="3"/>
      <c r="AD1190" s="3"/>
    </row>
    <row r="1191" spans="1:30" ht="12.75" x14ac:dyDescent="0.25">
      <c r="A1191" s="3"/>
      <c r="B1191" s="3"/>
      <c r="C1191" s="3"/>
      <c r="D1191" s="3"/>
      <c r="E1191" s="3"/>
      <c r="F1191" s="3"/>
      <c r="G1191" s="3"/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  <c r="AA1191" s="3"/>
      <c r="AB1191" s="3"/>
      <c r="AC1191" s="3"/>
      <c r="AD1191" s="3"/>
    </row>
    <row r="1192" spans="1:30" ht="12.75" x14ac:dyDescent="0.25">
      <c r="A1192" s="3"/>
      <c r="B1192" s="3"/>
      <c r="C1192" s="3"/>
      <c r="D1192" s="3"/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  <c r="AA1192" s="3"/>
      <c r="AB1192" s="3"/>
      <c r="AC1192" s="3"/>
      <c r="AD1192" s="3"/>
    </row>
    <row r="1193" spans="1:30" ht="12.75" x14ac:dyDescent="0.25">
      <c r="A1193" s="3"/>
      <c r="B1193" s="3"/>
      <c r="C1193" s="3"/>
      <c r="D1193" s="3"/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  <c r="AA1193" s="3"/>
      <c r="AB1193" s="3"/>
      <c r="AC1193" s="3"/>
      <c r="AD1193" s="3"/>
    </row>
    <row r="1194" spans="1:30" ht="12.75" x14ac:dyDescent="0.25">
      <c r="A1194" s="3"/>
      <c r="B1194" s="3"/>
      <c r="C1194" s="3"/>
      <c r="D1194" s="3"/>
      <c r="E1194" s="3"/>
      <c r="F1194" s="3"/>
      <c r="G1194" s="3"/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  <c r="AA1194" s="3"/>
      <c r="AB1194" s="3"/>
      <c r="AC1194" s="3"/>
      <c r="AD1194" s="3"/>
    </row>
    <row r="1195" spans="1:30" ht="12.75" x14ac:dyDescent="0.25">
      <c r="A1195" s="3"/>
      <c r="B1195" s="3"/>
      <c r="C1195" s="3"/>
      <c r="D1195" s="3"/>
      <c r="E1195" s="3"/>
      <c r="F1195" s="3"/>
      <c r="G1195" s="3"/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  <c r="AA1195" s="3"/>
      <c r="AB1195" s="3"/>
      <c r="AC1195" s="3"/>
      <c r="AD1195" s="3"/>
    </row>
    <row r="1196" spans="1:30" ht="12.75" x14ac:dyDescent="0.25">
      <c r="A1196" s="3"/>
      <c r="B1196" s="3"/>
      <c r="C1196" s="3"/>
      <c r="D1196" s="3"/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  <c r="AA1196" s="3"/>
      <c r="AB1196" s="3"/>
      <c r="AC1196" s="3"/>
      <c r="AD1196" s="3"/>
    </row>
    <row r="1197" spans="1:30" ht="12.75" x14ac:dyDescent="0.25">
      <c r="A1197" s="3"/>
      <c r="B1197" s="3"/>
      <c r="C1197" s="3"/>
      <c r="D1197" s="3"/>
      <c r="E1197" s="3"/>
      <c r="F1197" s="3"/>
      <c r="G1197" s="3"/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  <c r="AA1197" s="3"/>
      <c r="AB1197" s="3"/>
      <c r="AC1197" s="3"/>
      <c r="AD1197" s="3"/>
    </row>
    <row r="1198" spans="1:30" ht="12.75" x14ac:dyDescent="0.25">
      <c r="A1198" s="3"/>
      <c r="B1198" s="3"/>
      <c r="C1198" s="3"/>
      <c r="D1198" s="3"/>
      <c r="E1198" s="3"/>
      <c r="F1198" s="3"/>
      <c r="G1198" s="3"/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  <c r="AA1198" s="3"/>
      <c r="AB1198" s="3"/>
      <c r="AC1198" s="3"/>
      <c r="AD1198" s="3"/>
    </row>
    <row r="1199" spans="1:30" ht="12.75" x14ac:dyDescent="0.25">
      <c r="A1199" s="3"/>
      <c r="B1199" s="3"/>
      <c r="C1199" s="3"/>
      <c r="D1199" s="3"/>
      <c r="E1199" s="3"/>
      <c r="F1199" s="3"/>
      <c r="G1199" s="3"/>
      <c r="H1199" s="3"/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  <c r="AA1199" s="3"/>
      <c r="AB1199" s="3"/>
      <c r="AC1199" s="3"/>
      <c r="AD1199" s="3"/>
    </row>
    <row r="1200" spans="1:30" ht="12.75" x14ac:dyDescent="0.25">
      <c r="A1200" s="3"/>
      <c r="B1200" s="3"/>
      <c r="C1200" s="3"/>
      <c r="D1200" s="3"/>
      <c r="E1200" s="3"/>
      <c r="F1200" s="3"/>
      <c r="G1200" s="3"/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  <c r="AA1200" s="3"/>
      <c r="AB1200" s="3"/>
      <c r="AC1200" s="3"/>
      <c r="AD1200" s="3"/>
    </row>
    <row r="1201" spans="1:30" ht="12.75" x14ac:dyDescent="0.25">
      <c r="A1201" s="3"/>
      <c r="B1201" s="3"/>
      <c r="C1201" s="3"/>
      <c r="D1201" s="3"/>
      <c r="E1201" s="3"/>
      <c r="F1201" s="3"/>
      <c r="G1201" s="3"/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  <c r="AA1201" s="3"/>
      <c r="AB1201" s="3"/>
      <c r="AC1201" s="3"/>
      <c r="AD1201" s="3"/>
    </row>
    <row r="1202" spans="1:30" ht="12.75" x14ac:dyDescent="0.25">
      <c r="A1202" s="3"/>
      <c r="B1202" s="3"/>
      <c r="C1202" s="3"/>
      <c r="D1202" s="3"/>
      <c r="E1202" s="3"/>
      <c r="F1202" s="3"/>
      <c r="G1202" s="3"/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  <c r="AA1202" s="3"/>
      <c r="AB1202" s="3"/>
      <c r="AC1202" s="3"/>
      <c r="AD1202" s="3"/>
    </row>
    <row r="1203" spans="1:30" ht="12.75" x14ac:dyDescent="0.25">
      <c r="A1203" s="3"/>
      <c r="B1203" s="3"/>
      <c r="C1203" s="3"/>
      <c r="D1203" s="3"/>
      <c r="E1203" s="3"/>
      <c r="F1203" s="3"/>
      <c r="G1203" s="3"/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  <c r="AA1203" s="3"/>
      <c r="AB1203" s="3"/>
      <c r="AC1203" s="3"/>
      <c r="AD1203" s="3"/>
    </row>
    <row r="1204" spans="1:30" ht="12.75" x14ac:dyDescent="0.25">
      <c r="A1204" s="3"/>
      <c r="B1204" s="3"/>
      <c r="C1204" s="3"/>
      <c r="D1204" s="3"/>
      <c r="E1204" s="3"/>
      <c r="F1204" s="3"/>
      <c r="G1204" s="3"/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  <c r="AA1204" s="3"/>
      <c r="AB1204" s="3"/>
      <c r="AC1204" s="3"/>
      <c r="AD1204" s="3"/>
    </row>
    <row r="1205" spans="1:30" ht="12.75" x14ac:dyDescent="0.25">
      <c r="A1205" s="3"/>
      <c r="B1205" s="3"/>
      <c r="C1205" s="3"/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  <c r="AA1205" s="3"/>
      <c r="AB1205" s="3"/>
      <c r="AC1205" s="3"/>
      <c r="AD1205" s="3"/>
    </row>
    <row r="1206" spans="1:30" ht="12.75" x14ac:dyDescent="0.25">
      <c r="A1206" s="3"/>
      <c r="B1206" s="3"/>
      <c r="C1206" s="3"/>
      <c r="D1206" s="3"/>
      <c r="E1206" s="3"/>
      <c r="F1206" s="3"/>
      <c r="G1206" s="3"/>
      <c r="H1206" s="3"/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  <c r="AA1206" s="3"/>
      <c r="AB1206" s="3"/>
      <c r="AC1206" s="3"/>
      <c r="AD1206" s="3"/>
    </row>
    <row r="1207" spans="1:30" ht="12.75" x14ac:dyDescent="0.25">
      <c r="A1207" s="3"/>
      <c r="B1207" s="3"/>
      <c r="C1207" s="3"/>
      <c r="D1207" s="3"/>
      <c r="E1207" s="3"/>
      <c r="F1207" s="3"/>
      <c r="G1207" s="3"/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  <c r="AA1207" s="3"/>
      <c r="AB1207" s="3"/>
      <c r="AC1207" s="3"/>
      <c r="AD1207" s="3"/>
    </row>
    <row r="1208" spans="1:30" ht="12.75" x14ac:dyDescent="0.25">
      <c r="A1208" s="3"/>
      <c r="B1208" s="3"/>
      <c r="C1208" s="3"/>
      <c r="D1208" s="3"/>
      <c r="E1208" s="3"/>
      <c r="F1208" s="3"/>
      <c r="G1208" s="3"/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  <c r="AA1208" s="3"/>
      <c r="AB1208" s="3"/>
      <c r="AC1208" s="3"/>
      <c r="AD1208" s="3"/>
    </row>
    <row r="1209" spans="1:30" ht="12.75" x14ac:dyDescent="0.25">
      <c r="A1209" s="3"/>
      <c r="B1209" s="3"/>
      <c r="C1209" s="3"/>
      <c r="D1209" s="3"/>
      <c r="E1209" s="3"/>
      <c r="F1209" s="3"/>
      <c r="G1209" s="3"/>
      <c r="H1209" s="3"/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  <c r="AA1209" s="3"/>
      <c r="AB1209" s="3"/>
      <c r="AC1209" s="3"/>
      <c r="AD1209" s="3"/>
    </row>
    <row r="1210" spans="1:30" ht="12.75" x14ac:dyDescent="0.25">
      <c r="A1210" s="3"/>
      <c r="B1210" s="3"/>
      <c r="C1210" s="3"/>
      <c r="D1210" s="3"/>
      <c r="E1210" s="3"/>
      <c r="F1210" s="3"/>
      <c r="G1210" s="3"/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  <c r="AA1210" s="3"/>
      <c r="AB1210" s="3"/>
      <c r="AC1210" s="3"/>
      <c r="AD1210" s="3"/>
    </row>
    <row r="1211" spans="1:30" ht="12.75" x14ac:dyDescent="0.25">
      <c r="A1211" s="3"/>
      <c r="B1211" s="3"/>
      <c r="C1211" s="3"/>
      <c r="D1211" s="3"/>
      <c r="E1211" s="3"/>
      <c r="F1211" s="3"/>
      <c r="G1211" s="3"/>
      <c r="H1211" s="3"/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  <c r="AA1211" s="3"/>
      <c r="AB1211" s="3"/>
      <c r="AC1211" s="3"/>
      <c r="AD1211" s="3"/>
    </row>
    <row r="1212" spans="1:30" ht="12.75" x14ac:dyDescent="0.25">
      <c r="A1212" s="3"/>
      <c r="B1212" s="3"/>
      <c r="C1212" s="3"/>
      <c r="D1212" s="3"/>
      <c r="E1212" s="3"/>
      <c r="F1212" s="3"/>
      <c r="G1212" s="3"/>
      <c r="H1212" s="3"/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  <c r="AA1212" s="3"/>
      <c r="AB1212" s="3"/>
      <c r="AC1212" s="3"/>
      <c r="AD1212" s="3"/>
    </row>
    <row r="1213" spans="1:30" ht="12.75" x14ac:dyDescent="0.25">
      <c r="A1213" s="3"/>
      <c r="B1213" s="3"/>
      <c r="C1213" s="3"/>
      <c r="D1213" s="3"/>
      <c r="E1213" s="3"/>
      <c r="F1213" s="3"/>
      <c r="G1213" s="3"/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  <c r="AA1213" s="3"/>
      <c r="AB1213" s="3"/>
      <c r="AC1213" s="3"/>
      <c r="AD1213" s="3"/>
    </row>
    <row r="1214" spans="1:30" ht="12.75" x14ac:dyDescent="0.25">
      <c r="A1214" s="3"/>
      <c r="B1214" s="3"/>
      <c r="C1214" s="3"/>
      <c r="D1214" s="3"/>
      <c r="E1214" s="3"/>
      <c r="F1214" s="3"/>
      <c r="G1214" s="3"/>
      <c r="H1214" s="3"/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  <c r="AA1214" s="3"/>
      <c r="AB1214" s="3"/>
      <c r="AC1214" s="3"/>
      <c r="AD1214" s="3"/>
    </row>
    <row r="1215" spans="1:30" ht="12.75" x14ac:dyDescent="0.25">
      <c r="A1215" s="3"/>
      <c r="B1215" s="3"/>
      <c r="C1215" s="3"/>
      <c r="D1215" s="3"/>
      <c r="E1215" s="3"/>
      <c r="F1215" s="3"/>
      <c r="G1215" s="3"/>
      <c r="H1215" s="3"/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  <c r="AA1215" s="3"/>
      <c r="AB1215" s="3"/>
      <c r="AC1215" s="3"/>
      <c r="AD1215" s="3"/>
    </row>
    <row r="1216" spans="1:30" ht="12.75" x14ac:dyDescent="0.25">
      <c r="A1216" s="3"/>
      <c r="B1216" s="3"/>
      <c r="C1216" s="3"/>
      <c r="D1216" s="3"/>
      <c r="E1216" s="3"/>
      <c r="F1216" s="3"/>
      <c r="G1216" s="3"/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  <c r="AA1216" s="3"/>
      <c r="AB1216" s="3"/>
      <c r="AC1216" s="3"/>
      <c r="AD1216" s="3"/>
    </row>
    <row r="1217" spans="1:30" ht="12.75" x14ac:dyDescent="0.25">
      <c r="A1217" s="3"/>
      <c r="B1217" s="3"/>
      <c r="C1217" s="3"/>
      <c r="D1217" s="3"/>
      <c r="E1217" s="3"/>
      <c r="F1217" s="3"/>
      <c r="G1217" s="3"/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  <c r="AA1217" s="3"/>
      <c r="AB1217" s="3"/>
      <c r="AC1217" s="3"/>
      <c r="AD1217" s="3"/>
    </row>
    <row r="1218" spans="1:30" ht="12.75" x14ac:dyDescent="0.25">
      <c r="A1218" s="3"/>
      <c r="B1218" s="3"/>
      <c r="C1218" s="3"/>
      <c r="D1218" s="3"/>
      <c r="E1218" s="3"/>
      <c r="F1218" s="3"/>
      <c r="G1218" s="3"/>
      <c r="H1218" s="3"/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  <c r="AA1218" s="3"/>
      <c r="AB1218" s="3"/>
      <c r="AC1218" s="3"/>
      <c r="AD1218" s="3"/>
    </row>
    <row r="1219" spans="1:30" ht="12.75" x14ac:dyDescent="0.25">
      <c r="A1219" s="3"/>
      <c r="B1219" s="3"/>
      <c r="C1219" s="3"/>
      <c r="D1219" s="3"/>
      <c r="E1219" s="3"/>
      <c r="F1219" s="3"/>
      <c r="G1219" s="3"/>
      <c r="H1219" s="3"/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  <c r="AA1219" s="3"/>
      <c r="AB1219" s="3"/>
      <c r="AC1219" s="3"/>
      <c r="AD1219" s="3"/>
    </row>
    <row r="1220" spans="1:30" ht="12.75" x14ac:dyDescent="0.25">
      <c r="A1220" s="3"/>
      <c r="B1220" s="3"/>
      <c r="C1220" s="3"/>
      <c r="D1220" s="3"/>
      <c r="E1220" s="3"/>
      <c r="F1220" s="3"/>
      <c r="G1220" s="3"/>
      <c r="H1220" s="3"/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  <c r="AA1220" s="3"/>
      <c r="AB1220" s="3"/>
      <c r="AC1220" s="3"/>
      <c r="AD1220" s="3"/>
    </row>
    <row r="1221" spans="1:30" ht="12.75" x14ac:dyDescent="0.25">
      <c r="A1221" s="3"/>
      <c r="B1221" s="3"/>
      <c r="C1221" s="3"/>
      <c r="D1221" s="3"/>
      <c r="E1221" s="3"/>
      <c r="F1221" s="3"/>
      <c r="G1221" s="3"/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  <c r="AA1221" s="3"/>
      <c r="AB1221" s="3"/>
      <c r="AC1221" s="3"/>
      <c r="AD1221" s="3"/>
    </row>
    <row r="1222" spans="1:30" ht="12.75" x14ac:dyDescent="0.25">
      <c r="A1222" s="3"/>
      <c r="B1222" s="3"/>
      <c r="C1222" s="3"/>
      <c r="D1222" s="3"/>
      <c r="E1222" s="3"/>
      <c r="F1222" s="3"/>
      <c r="G1222" s="3"/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  <c r="AA1222" s="3"/>
      <c r="AB1222" s="3"/>
      <c r="AC1222" s="3"/>
      <c r="AD1222" s="3"/>
    </row>
    <row r="1223" spans="1:30" ht="12.75" x14ac:dyDescent="0.25">
      <c r="A1223" s="3"/>
      <c r="B1223" s="3"/>
      <c r="C1223" s="3"/>
      <c r="D1223" s="3"/>
      <c r="E1223" s="3"/>
      <c r="F1223" s="3"/>
      <c r="G1223" s="3"/>
      <c r="H1223" s="3"/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  <c r="AA1223" s="3"/>
      <c r="AB1223" s="3"/>
      <c r="AC1223" s="3"/>
      <c r="AD1223" s="3"/>
    </row>
    <row r="1224" spans="1:30" ht="12.75" x14ac:dyDescent="0.25">
      <c r="A1224" s="3"/>
      <c r="B1224" s="3"/>
      <c r="C1224" s="3"/>
      <c r="D1224" s="3"/>
      <c r="E1224" s="3"/>
      <c r="F1224" s="3"/>
      <c r="G1224" s="3"/>
      <c r="H1224" s="3"/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  <c r="AA1224" s="3"/>
      <c r="AB1224" s="3"/>
      <c r="AC1224" s="3"/>
      <c r="AD1224" s="3"/>
    </row>
    <row r="1225" spans="1:30" ht="12.75" x14ac:dyDescent="0.25">
      <c r="A1225" s="3"/>
      <c r="B1225" s="3"/>
      <c r="C1225" s="3"/>
      <c r="D1225" s="3"/>
      <c r="E1225" s="3"/>
      <c r="F1225" s="3"/>
      <c r="G1225" s="3"/>
      <c r="H1225" s="3"/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  <c r="AA1225" s="3"/>
      <c r="AB1225" s="3"/>
      <c r="AC1225" s="3"/>
      <c r="AD1225" s="3"/>
    </row>
    <row r="1226" spans="1:30" ht="12.75" x14ac:dyDescent="0.25">
      <c r="A1226" s="3"/>
      <c r="B1226" s="3"/>
      <c r="C1226" s="3"/>
      <c r="D1226" s="3"/>
      <c r="E1226" s="3"/>
      <c r="F1226" s="3"/>
      <c r="G1226" s="3"/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  <c r="AA1226" s="3"/>
      <c r="AB1226" s="3"/>
      <c r="AC1226" s="3"/>
      <c r="AD1226" s="3"/>
    </row>
    <row r="1227" spans="1:30" ht="12.75" x14ac:dyDescent="0.25">
      <c r="A1227" s="3"/>
      <c r="B1227" s="3"/>
      <c r="C1227" s="3"/>
      <c r="D1227" s="3"/>
      <c r="E1227" s="3"/>
      <c r="F1227" s="3"/>
      <c r="G1227" s="3"/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  <c r="AA1227" s="3"/>
      <c r="AB1227" s="3"/>
      <c r="AC1227" s="3"/>
      <c r="AD1227" s="3"/>
    </row>
    <row r="1228" spans="1:30" ht="12.75" x14ac:dyDescent="0.25">
      <c r="A1228" s="3"/>
      <c r="B1228" s="3"/>
      <c r="C1228" s="3"/>
      <c r="D1228" s="3"/>
      <c r="E1228" s="3"/>
      <c r="F1228" s="3"/>
      <c r="G1228" s="3"/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  <c r="AA1228" s="3"/>
      <c r="AB1228" s="3"/>
      <c r="AC1228" s="3"/>
      <c r="AD1228" s="3"/>
    </row>
    <row r="1229" spans="1:30" ht="12.75" x14ac:dyDescent="0.25">
      <c r="A1229" s="3"/>
      <c r="B1229" s="3"/>
      <c r="C1229" s="3"/>
      <c r="D1229" s="3"/>
      <c r="E1229" s="3"/>
      <c r="F1229" s="3"/>
      <c r="G1229" s="3"/>
      <c r="H1229" s="3"/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  <c r="AA1229" s="3"/>
      <c r="AB1229" s="3"/>
      <c r="AC1229" s="3"/>
      <c r="AD1229" s="3"/>
    </row>
    <row r="1230" spans="1:30" ht="12.75" x14ac:dyDescent="0.25">
      <c r="A1230" s="3"/>
      <c r="B1230" s="3"/>
      <c r="C1230" s="3"/>
      <c r="D1230" s="3"/>
      <c r="E1230" s="3"/>
      <c r="F1230" s="3"/>
      <c r="G1230" s="3"/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  <c r="AA1230" s="3"/>
      <c r="AB1230" s="3"/>
      <c r="AC1230" s="3"/>
      <c r="AD1230" s="3"/>
    </row>
    <row r="1231" spans="1:30" ht="12.75" x14ac:dyDescent="0.25">
      <c r="A1231" s="3"/>
      <c r="B1231" s="3"/>
      <c r="C1231" s="3"/>
      <c r="D1231" s="3"/>
      <c r="E1231" s="3"/>
      <c r="F1231" s="3"/>
      <c r="G1231" s="3"/>
      <c r="H1231" s="3"/>
      <c r="I1231" s="3"/>
      <c r="J1231" s="3"/>
      <c r="K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  <c r="AA1231" s="3"/>
      <c r="AB1231" s="3"/>
      <c r="AC1231" s="3"/>
      <c r="AD1231" s="3"/>
    </row>
    <row r="1232" spans="1:30" ht="12.75" x14ac:dyDescent="0.25">
      <c r="A1232" s="3"/>
      <c r="B1232" s="3"/>
      <c r="C1232" s="3"/>
      <c r="D1232" s="3"/>
      <c r="E1232" s="3"/>
      <c r="F1232" s="3"/>
      <c r="G1232" s="3"/>
      <c r="H1232" s="3"/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  <c r="AA1232" s="3"/>
      <c r="AB1232" s="3"/>
      <c r="AC1232" s="3"/>
      <c r="AD1232" s="3"/>
    </row>
    <row r="1233" spans="1:30" ht="12.75" x14ac:dyDescent="0.25">
      <c r="A1233" s="3"/>
      <c r="B1233" s="3"/>
      <c r="C1233" s="3"/>
      <c r="D1233" s="3"/>
      <c r="E1233" s="3"/>
      <c r="F1233" s="3"/>
      <c r="G1233" s="3"/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  <c r="AA1233" s="3"/>
      <c r="AB1233" s="3"/>
      <c r="AC1233" s="3"/>
      <c r="AD1233" s="3"/>
    </row>
    <row r="1234" spans="1:30" ht="12.75" x14ac:dyDescent="0.25">
      <c r="A1234" s="3"/>
      <c r="B1234" s="3"/>
      <c r="C1234" s="3"/>
      <c r="D1234" s="3"/>
      <c r="E1234" s="3"/>
      <c r="F1234" s="3"/>
      <c r="G1234" s="3"/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  <c r="AA1234" s="3"/>
      <c r="AB1234" s="3"/>
      <c r="AC1234" s="3"/>
      <c r="AD1234" s="3"/>
    </row>
    <row r="1235" spans="1:30" ht="12.75" x14ac:dyDescent="0.25">
      <c r="A1235" s="3"/>
      <c r="B1235" s="3"/>
      <c r="C1235" s="3"/>
      <c r="D1235" s="3"/>
      <c r="E1235" s="3"/>
      <c r="F1235" s="3"/>
      <c r="G1235" s="3"/>
      <c r="H1235" s="3"/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  <c r="AA1235" s="3"/>
      <c r="AB1235" s="3"/>
      <c r="AC1235" s="3"/>
      <c r="AD1235" s="3"/>
    </row>
    <row r="1236" spans="1:30" ht="12.75" x14ac:dyDescent="0.25">
      <c r="A1236" s="3"/>
      <c r="B1236" s="3"/>
      <c r="C1236" s="3"/>
      <c r="D1236" s="3"/>
      <c r="E1236" s="3"/>
      <c r="F1236" s="3"/>
      <c r="G1236" s="3"/>
      <c r="H1236" s="3"/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  <c r="AA1236" s="3"/>
      <c r="AB1236" s="3"/>
      <c r="AC1236" s="3"/>
      <c r="AD1236" s="3"/>
    </row>
    <row r="1237" spans="1:30" ht="12.75" x14ac:dyDescent="0.25">
      <c r="A1237" s="3"/>
      <c r="B1237" s="3"/>
      <c r="C1237" s="3"/>
      <c r="D1237" s="3"/>
      <c r="E1237" s="3"/>
      <c r="F1237" s="3"/>
      <c r="G1237" s="3"/>
      <c r="H1237" s="3"/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  <c r="AA1237" s="3"/>
      <c r="AB1237" s="3"/>
      <c r="AC1237" s="3"/>
      <c r="AD1237" s="3"/>
    </row>
    <row r="1238" spans="1:30" ht="12.75" x14ac:dyDescent="0.25">
      <c r="A1238" s="3"/>
      <c r="B1238" s="3"/>
      <c r="C1238" s="3"/>
      <c r="D1238" s="3"/>
      <c r="E1238" s="3"/>
      <c r="F1238" s="3"/>
      <c r="G1238" s="3"/>
      <c r="H1238" s="3"/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  <c r="AA1238" s="3"/>
      <c r="AB1238" s="3"/>
      <c r="AC1238" s="3"/>
      <c r="AD1238" s="3"/>
    </row>
    <row r="1239" spans="1:30" ht="12.75" x14ac:dyDescent="0.25">
      <c r="A1239" s="3"/>
      <c r="B1239" s="3"/>
      <c r="C1239" s="3"/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  <c r="AA1239" s="3"/>
      <c r="AB1239" s="3"/>
      <c r="AC1239" s="3"/>
      <c r="AD1239" s="3"/>
    </row>
    <row r="1240" spans="1:30" ht="12.75" x14ac:dyDescent="0.25">
      <c r="A1240" s="3"/>
      <c r="B1240" s="3"/>
      <c r="C1240" s="3"/>
      <c r="D1240" s="3"/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  <c r="AA1240" s="3"/>
      <c r="AB1240" s="3"/>
      <c r="AC1240" s="3"/>
      <c r="AD1240" s="3"/>
    </row>
    <row r="1241" spans="1:30" ht="12.75" x14ac:dyDescent="0.25">
      <c r="A1241" s="3"/>
      <c r="B1241" s="3"/>
      <c r="C1241" s="3"/>
      <c r="D1241" s="3"/>
      <c r="E1241" s="3"/>
      <c r="F1241" s="3"/>
      <c r="G1241" s="3"/>
      <c r="H1241" s="3"/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  <c r="AA1241" s="3"/>
      <c r="AB1241" s="3"/>
      <c r="AC1241" s="3"/>
      <c r="AD1241" s="3"/>
    </row>
    <row r="1242" spans="1:30" ht="12.75" x14ac:dyDescent="0.25">
      <c r="A1242" s="3"/>
      <c r="B1242" s="3"/>
      <c r="C1242" s="3"/>
      <c r="D1242" s="3"/>
      <c r="E1242" s="3"/>
      <c r="F1242" s="3"/>
      <c r="G1242" s="3"/>
      <c r="H1242" s="3"/>
      <c r="I1242" s="3"/>
      <c r="J1242" s="3"/>
      <c r="K1242" s="3"/>
      <c r="L1242" s="3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  <c r="AA1242" s="3"/>
      <c r="AB1242" s="3"/>
      <c r="AC1242" s="3"/>
      <c r="AD1242" s="3"/>
    </row>
    <row r="1243" spans="1:30" ht="12.75" x14ac:dyDescent="0.25">
      <c r="A1243" s="3"/>
      <c r="B1243" s="3"/>
      <c r="C1243" s="3"/>
      <c r="D1243" s="3"/>
      <c r="E1243" s="3"/>
      <c r="F1243" s="3"/>
      <c r="G1243" s="3"/>
      <c r="H1243" s="3"/>
      <c r="I1243" s="3"/>
      <c r="J1243" s="3"/>
      <c r="K1243" s="3"/>
      <c r="L1243" s="3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  <c r="AA1243" s="3"/>
      <c r="AB1243" s="3"/>
      <c r="AC1243" s="3"/>
      <c r="AD1243" s="3"/>
    </row>
    <row r="1244" spans="1:30" ht="12.75" x14ac:dyDescent="0.25">
      <c r="A1244" s="3"/>
      <c r="B1244" s="3"/>
      <c r="C1244" s="3"/>
      <c r="D1244" s="3"/>
      <c r="E1244" s="3"/>
      <c r="F1244" s="3"/>
      <c r="G1244" s="3"/>
      <c r="H1244" s="3"/>
      <c r="I1244" s="3"/>
      <c r="J1244" s="3"/>
      <c r="K1244" s="3"/>
      <c r="L1244" s="3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  <c r="AA1244" s="3"/>
      <c r="AB1244" s="3"/>
      <c r="AC1244" s="3"/>
      <c r="AD1244" s="3"/>
    </row>
    <row r="1245" spans="1:30" ht="12.75" x14ac:dyDescent="0.25">
      <c r="A1245" s="3"/>
      <c r="B1245" s="3"/>
      <c r="C1245" s="3"/>
      <c r="D1245" s="3"/>
      <c r="E1245" s="3"/>
      <c r="F1245" s="3"/>
      <c r="G1245" s="3"/>
      <c r="H1245" s="3"/>
      <c r="I1245" s="3"/>
      <c r="J1245" s="3"/>
      <c r="K1245" s="3"/>
      <c r="L1245" s="3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  <c r="AA1245" s="3"/>
      <c r="AB1245" s="3"/>
      <c r="AC1245" s="3"/>
      <c r="AD1245" s="3"/>
    </row>
    <row r="1246" spans="1:30" ht="12.75" x14ac:dyDescent="0.25">
      <c r="A1246" s="3"/>
      <c r="B1246" s="3"/>
      <c r="C1246" s="3"/>
      <c r="D1246" s="3"/>
      <c r="E1246" s="3"/>
      <c r="F1246" s="3"/>
      <c r="G1246" s="3"/>
      <c r="H1246" s="3"/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  <c r="AA1246" s="3"/>
      <c r="AB1246" s="3"/>
      <c r="AC1246" s="3"/>
      <c r="AD1246" s="3"/>
    </row>
    <row r="1247" spans="1:30" ht="12.75" x14ac:dyDescent="0.25">
      <c r="A1247" s="3"/>
      <c r="B1247" s="3"/>
      <c r="C1247" s="3"/>
      <c r="D1247" s="3"/>
      <c r="E1247" s="3"/>
      <c r="F1247" s="3"/>
      <c r="G1247" s="3"/>
      <c r="H1247" s="3"/>
      <c r="I1247" s="3"/>
      <c r="J1247" s="3"/>
      <c r="K1247" s="3"/>
      <c r="L1247" s="3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  <c r="AA1247" s="3"/>
      <c r="AB1247" s="3"/>
      <c r="AC1247" s="3"/>
      <c r="AD1247" s="3"/>
    </row>
    <row r="1248" spans="1:30" ht="12.75" x14ac:dyDescent="0.25">
      <c r="A1248" s="3"/>
      <c r="B1248" s="3"/>
      <c r="C1248" s="3"/>
      <c r="D1248" s="3"/>
      <c r="E1248" s="3"/>
      <c r="F1248" s="3"/>
      <c r="G1248" s="3"/>
      <c r="H1248" s="3"/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  <c r="AA1248" s="3"/>
      <c r="AB1248" s="3"/>
      <c r="AC1248" s="3"/>
      <c r="AD1248" s="3"/>
    </row>
    <row r="1249" spans="1:30" ht="12.75" x14ac:dyDescent="0.25">
      <c r="A1249" s="3"/>
      <c r="B1249" s="3"/>
      <c r="C1249" s="3"/>
      <c r="D1249" s="3"/>
      <c r="E1249" s="3"/>
      <c r="F1249" s="3"/>
      <c r="G1249" s="3"/>
      <c r="H1249" s="3"/>
      <c r="I1249" s="3"/>
      <c r="J1249" s="3"/>
      <c r="K1249" s="3"/>
      <c r="L1249" s="3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  <c r="AA1249" s="3"/>
      <c r="AB1249" s="3"/>
      <c r="AC1249" s="3"/>
      <c r="AD1249" s="3"/>
    </row>
    <row r="1250" spans="1:30" ht="12.75" x14ac:dyDescent="0.25">
      <c r="A1250" s="3"/>
      <c r="B1250" s="3"/>
      <c r="C1250" s="3"/>
      <c r="D1250" s="3"/>
      <c r="E1250" s="3"/>
      <c r="F1250" s="3"/>
      <c r="G1250" s="3"/>
      <c r="H1250" s="3"/>
      <c r="I1250" s="3"/>
      <c r="J1250" s="3"/>
      <c r="K1250" s="3"/>
      <c r="L1250" s="3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  <c r="AA1250" s="3"/>
      <c r="AB1250" s="3"/>
      <c r="AC1250" s="3"/>
      <c r="AD1250" s="3"/>
    </row>
    <row r="1251" spans="1:30" ht="12.75" x14ac:dyDescent="0.25">
      <c r="A1251" s="3"/>
      <c r="B1251" s="3"/>
      <c r="C1251" s="3"/>
      <c r="D1251" s="3"/>
      <c r="E1251" s="3"/>
      <c r="F1251" s="3"/>
      <c r="G1251" s="3"/>
      <c r="H1251" s="3"/>
      <c r="I1251" s="3"/>
      <c r="J1251" s="3"/>
      <c r="K1251" s="3"/>
      <c r="L1251" s="3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  <c r="AA1251" s="3"/>
      <c r="AB1251" s="3"/>
      <c r="AC1251" s="3"/>
      <c r="AD1251" s="3"/>
    </row>
    <row r="1252" spans="1:30" ht="12.75" x14ac:dyDescent="0.25">
      <c r="A1252" s="3"/>
      <c r="B1252" s="3"/>
      <c r="C1252" s="3"/>
      <c r="D1252" s="3"/>
      <c r="E1252" s="3"/>
      <c r="F1252" s="3"/>
      <c r="G1252" s="3"/>
      <c r="H1252" s="3"/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  <c r="AA1252" s="3"/>
      <c r="AB1252" s="3"/>
      <c r="AC1252" s="3"/>
      <c r="AD1252" s="3"/>
    </row>
    <row r="1253" spans="1:30" ht="12.75" x14ac:dyDescent="0.25">
      <c r="A1253" s="3"/>
      <c r="B1253" s="3"/>
      <c r="C1253" s="3"/>
      <c r="D1253" s="3"/>
      <c r="E1253" s="3"/>
      <c r="F1253" s="3"/>
      <c r="G1253" s="3"/>
      <c r="H1253" s="3"/>
      <c r="I1253" s="3"/>
      <c r="J1253" s="3"/>
      <c r="K1253" s="3"/>
      <c r="L1253" s="3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  <c r="AA1253" s="3"/>
      <c r="AB1253" s="3"/>
      <c r="AC1253" s="3"/>
      <c r="AD1253" s="3"/>
    </row>
    <row r="1254" spans="1:30" ht="12.75" x14ac:dyDescent="0.25">
      <c r="A1254" s="3"/>
      <c r="B1254" s="3"/>
      <c r="C1254" s="3"/>
      <c r="D1254" s="3"/>
      <c r="E1254" s="3"/>
      <c r="F1254" s="3"/>
      <c r="G1254" s="3"/>
      <c r="H1254" s="3"/>
      <c r="I1254" s="3"/>
      <c r="J1254" s="3"/>
      <c r="K1254" s="3"/>
      <c r="L1254" s="3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  <c r="AA1254" s="3"/>
      <c r="AB1254" s="3"/>
      <c r="AC1254" s="3"/>
      <c r="AD1254" s="3"/>
    </row>
    <row r="1255" spans="1:30" ht="12.75" x14ac:dyDescent="0.25">
      <c r="A1255" s="3"/>
      <c r="B1255" s="3"/>
      <c r="C1255" s="3"/>
      <c r="D1255" s="3"/>
      <c r="E1255" s="3"/>
      <c r="F1255" s="3"/>
      <c r="G1255" s="3"/>
      <c r="H1255" s="3"/>
      <c r="I1255" s="3"/>
      <c r="J1255" s="3"/>
      <c r="K1255" s="3"/>
      <c r="L1255" s="3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  <c r="AA1255" s="3"/>
      <c r="AB1255" s="3"/>
      <c r="AC1255" s="3"/>
      <c r="AD1255" s="3"/>
    </row>
    <row r="1256" spans="1:30" ht="12.75" x14ac:dyDescent="0.25">
      <c r="A1256" s="3"/>
      <c r="B1256" s="3"/>
      <c r="C1256" s="3"/>
      <c r="D1256" s="3"/>
      <c r="E1256" s="3"/>
      <c r="F1256" s="3"/>
      <c r="G1256" s="3"/>
      <c r="H1256" s="3"/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  <c r="AA1256" s="3"/>
      <c r="AB1256" s="3"/>
      <c r="AC1256" s="3"/>
      <c r="AD1256" s="3"/>
    </row>
    <row r="1257" spans="1:30" ht="12.75" x14ac:dyDescent="0.25">
      <c r="A1257" s="3"/>
      <c r="B1257" s="3"/>
      <c r="C1257" s="3"/>
      <c r="D1257" s="3"/>
      <c r="E1257" s="3"/>
      <c r="F1257" s="3"/>
      <c r="G1257" s="3"/>
      <c r="H1257" s="3"/>
      <c r="I1257" s="3"/>
      <c r="J1257" s="3"/>
      <c r="K1257" s="3"/>
      <c r="L1257" s="3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  <c r="AA1257" s="3"/>
      <c r="AB1257" s="3"/>
      <c r="AC1257" s="3"/>
      <c r="AD1257" s="3"/>
    </row>
    <row r="1258" spans="1:30" ht="12.75" x14ac:dyDescent="0.25">
      <c r="A1258" s="3"/>
      <c r="B1258" s="3"/>
      <c r="C1258" s="3"/>
      <c r="D1258" s="3"/>
      <c r="E1258" s="3"/>
      <c r="F1258" s="3"/>
      <c r="G1258" s="3"/>
      <c r="H1258" s="3"/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  <c r="AA1258" s="3"/>
      <c r="AB1258" s="3"/>
      <c r="AC1258" s="3"/>
      <c r="AD1258" s="3"/>
    </row>
    <row r="1259" spans="1:30" ht="12.75" x14ac:dyDescent="0.25">
      <c r="A1259" s="3"/>
      <c r="B1259" s="3"/>
      <c r="C1259" s="3"/>
      <c r="D1259" s="3"/>
      <c r="E1259" s="3"/>
      <c r="F1259" s="3"/>
      <c r="G1259" s="3"/>
      <c r="H1259" s="3"/>
      <c r="I1259" s="3"/>
      <c r="J1259" s="3"/>
      <c r="K1259" s="3"/>
      <c r="L1259" s="3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  <c r="AA1259" s="3"/>
      <c r="AB1259" s="3"/>
      <c r="AC1259" s="3"/>
      <c r="AD1259" s="3"/>
    </row>
    <row r="1260" spans="1:30" ht="12.75" x14ac:dyDescent="0.25">
      <c r="A1260" s="3"/>
      <c r="B1260" s="3"/>
      <c r="C1260" s="3"/>
      <c r="D1260" s="3"/>
      <c r="E1260" s="3"/>
      <c r="F1260" s="3"/>
      <c r="G1260" s="3"/>
      <c r="H1260" s="3"/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  <c r="AA1260" s="3"/>
      <c r="AB1260" s="3"/>
      <c r="AC1260" s="3"/>
      <c r="AD1260" s="3"/>
    </row>
    <row r="1261" spans="1:30" ht="12.75" x14ac:dyDescent="0.25">
      <c r="A1261" s="3"/>
      <c r="B1261" s="3"/>
      <c r="C1261" s="3"/>
      <c r="D1261" s="3"/>
      <c r="E1261" s="3"/>
      <c r="F1261" s="3"/>
      <c r="G1261" s="3"/>
      <c r="H1261" s="3"/>
      <c r="I1261" s="3"/>
      <c r="J1261" s="3"/>
      <c r="K1261" s="3"/>
      <c r="L1261" s="3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  <c r="AA1261" s="3"/>
      <c r="AB1261" s="3"/>
      <c r="AC1261" s="3"/>
      <c r="AD1261" s="3"/>
    </row>
    <row r="1262" spans="1:30" ht="12.75" x14ac:dyDescent="0.25">
      <c r="A1262" s="3"/>
      <c r="B1262" s="3"/>
      <c r="C1262" s="3"/>
      <c r="D1262" s="3"/>
      <c r="E1262" s="3"/>
      <c r="F1262" s="3"/>
      <c r="G1262" s="3"/>
      <c r="H1262" s="3"/>
      <c r="I1262" s="3"/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  <c r="AA1262" s="3"/>
      <c r="AB1262" s="3"/>
      <c r="AC1262" s="3"/>
      <c r="AD1262" s="3"/>
    </row>
    <row r="1263" spans="1:30" ht="12.75" x14ac:dyDescent="0.25">
      <c r="A1263" s="3"/>
      <c r="B1263" s="3"/>
      <c r="C1263" s="3"/>
      <c r="D1263" s="3"/>
      <c r="E1263" s="3"/>
      <c r="F1263" s="3"/>
      <c r="G1263" s="3"/>
      <c r="H1263" s="3"/>
      <c r="I1263" s="3"/>
      <c r="J1263" s="3"/>
      <c r="K1263" s="3"/>
      <c r="L1263" s="3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  <c r="AA1263" s="3"/>
      <c r="AB1263" s="3"/>
      <c r="AC1263" s="3"/>
      <c r="AD1263" s="3"/>
    </row>
    <row r="1264" spans="1:30" ht="12.75" x14ac:dyDescent="0.25">
      <c r="A1264" s="3"/>
      <c r="B1264" s="3"/>
      <c r="C1264" s="3"/>
      <c r="D1264" s="3"/>
      <c r="E1264" s="3"/>
      <c r="F1264" s="3"/>
      <c r="G1264" s="3"/>
      <c r="H1264" s="3"/>
      <c r="I1264" s="3"/>
      <c r="J1264" s="3"/>
      <c r="K1264" s="3"/>
      <c r="L1264" s="3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  <c r="AA1264" s="3"/>
      <c r="AB1264" s="3"/>
      <c r="AC1264" s="3"/>
      <c r="AD1264" s="3"/>
    </row>
    <row r="1265" spans="1:30" ht="12.75" x14ac:dyDescent="0.25">
      <c r="A1265" s="3"/>
      <c r="B1265" s="3"/>
      <c r="C1265" s="3"/>
      <c r="D1265" s="3"/>
      <c r="E1265" s="3"/>
      <c r="F1265" s="3"/>
      <c r="G1265" s="3"/>
      <c r="H1265" s="3"/>
      <c r="I1265" s="3"/>
      <c r="J1265" s="3"/>
      <c r="K1265" s="3"/>
      <c r="L1265" s="3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  <c r="AA1265" s="3"/>
      <c r="AB1265" s="3"/>
      <c r="AC1265" s="3"/>
      <c r="AD1265" s="3"/>
    </row>
    <row r="1266" spans="1:30" ht="12.75" x14ac:dyDescent="0.25">
      <c r="A1266" s="3"/>
      <c r="B1266" s="3"/>
      <c r="C1266" s="3"/>
      <c r="D1266" s="3"/>
      <c r="E1266" s="3"/>
      <c r="F1266" s="3"/>
      <c r="G1266" s="3"/>
      <c r="H1266" s="3"/>
      <c r="I1266" s="3"/>
      <c r="J1266" s="3"/>
      <c r="K1266" s="3"/>
      <c r="L1266" s="3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  <c r="AA1266" s="3"/>
      <c r="AB1266" s="3"/>
      <c r="AC1266" s="3"/>
      <c r="AD1266" s="3"/>
    </row>
    <row r="1267" spans="1:30" ht="12.75" x14ac:dyDescent="0.25">
      <c r="A1267" s="3"/>
      <c r="B1267" s="3"/>
      <c r="C1267" s="3"/>
      <c r="D1267" s="3"/>
      <c r="E1267" s="3"/>
      <c r="F1267" s="3"/>
      <c r="G1267" s="3"/>
      <c r="H1267" s="3"/>
      <c r="I1267" s="3"/>
      <c r="J1267" s="3"/>
      <c r="K1267" s="3"/>
      <c r="L1267" s="3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  <c r="AA1267" s="3"/>
      <c r="AB1267" s="3"/>
      <c r="AC1267" s="3"/>
      <c r="AD1267" s="3"/>
    </row>
    <row r="1268" spans="1:30" ht="12.75" x14ac:dyDescent="0.25">
      <c r="A1268" s="3"/>
      <c r="B1268" s="3"/>
      <c r="C1268" s="3"/>
      <c r="D1268" s="3"/>
      <c r="E1268" s="3"/>
      <c r="F1268" s="3"/>
      <c r="G1268" s="3"/>
      <c r="H1268" s="3"/>
      <c r="I1268" s="3"/>
      <c r="J1268" s="3"/>
      <c r="K1268" s="3"/>
      <c r="L1268" s="3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  <c r="AA1268" s="3"/>
      <c r="AB1268" s="3"/>
      <c r="AC1268" s="3"/>
      <c r="AD1268" s="3"/>
    </row>
    <row r="1269" spans="1:30" ht="12.75" x14ac:dyDescent="0.25">
      <c r="A1269" s="3"/>
      <c r="B1269" s="3"/>
      <c r="C1269" s="3"/>
      <c r="D1269" s="3"/>
      <c r="E1269" s="3"/>
      <c r="F1269" s="3"/>
      <c r="G1269" s="3"/>
      <c r="H1269" s="3"/>
      <c r="I1269" s="3"/>
      <c r="J1269" s="3"/>
      <c r="K1269" s="3"/>
      <c r="L1269" s="3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  <c r="AA1269" s="3"/>
      <c r="AB1269" s="3"/>
      <c r="AC1269" s="3"/>
      <c r="AD1269" s="3"/>
    </row>
    <row r="1270" spans="1:30" ht="12.75" x14ac:dyDescent="0.25">
      <c r="A1270" s="3"/>
      <c r="B1270" s="3"/>
      <c r="C1270" s="3"/>
      <c r="D1270" s="3"/>
      <c r="E1270" s="3"/>
      <c r="F1270" s="3"/>
      <c r="G1270" s="3"/>
      <c r="H1270" s="3"/>
      <c r="I1270" s="3"/>
      <c r="J1270" s="3"/>
      <c r="K1270" s="3"/>
      <c r="L1270" s="3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  <c r="AA1270" s="3"/>
      <c r="AB1270" s="3"/>
      <c r="AC1270" s="3"/>
      <c r="AD1270" s="3"/>
    </row>
    <row r="1271" spans="1:30" ht="12.75" x14ac:dyDescent="0.25">
      <c r="A1271" s="3"/>
      <c r="B1271" s="3"/>
      <c r="C1271" s="3"/>
      <c r="D1271" s="3"/>
      <c r="E1271" s="3"/>
      <c r="F1271" s="3"/>
      <c r="G1271" s="3"/>
      <c r="H1271" s="3"/>
      <c r="I1271" s="3"/>
      <c r="J1271" s="3"/>
      <c r="K1271" s="3"/>
      <c r="L1271" s="3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  <c r="AA1271" s="3"/>
      <c r="AB1271" s="3"/>
      <c r="AC1271" s="3"/>
      <c r="AD1271" s="3"/>
    </row>
    <row r="1272" spans="1:30" ht="12.75" x14ac:dyDescent="0.25">
      <c r="A1272" s="3"/>
      <c r="B1272" s="3"/>
      <c r="C1272" s="3"/>
      <c r="D1272" s="3"/>
      <c r="E1272" s="3"/>
      <c r="F1272" s="3"/>
      <c r="G1272" s="3"/>
      <c r="H1272" s="3"/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  <c r="AA1272" s="3"/>
      <c r="AB1272" s="3"/>
      <c r="AC1272" s="3"/>
      <c r="AD1272" s="3"/>
    </row>
    <row r="1273" spans="1:30" ht="12.75" x14ac:dyDescent="0.25">
      <c r="A1273" s="3"/>
      <c r="B1273" s="3"/>
      <c r="C1273" s="3"/>
      <c r="D1273" s="3"/>
      <c r="E1273" s="3"/>
      <c r="F1273" s="3"/>
      <c r="G1273" s="3"/>
      <c r="H1273" s="3"/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  <c r="AA1273" s="3"/>
      <c r="AB1273" s="3"/>
      <c r="AC1273" s="3"/>
      <c r="AD1273" s="3"/>
    </row>
    <row r="1274" spans="1:30" ht="12.75" x14ac:dyDescent="0.25">
      <c r="A1274" s="3"/>
      <c r="B1274" s="3"/>
      <c r="C1274" s="3"/>
      <c r="D1274" s="3"/>
      <c r="E1274" s="3"/>
      <c r="F1274" s="3"/>
      <c r="G1274" s="3"/>
      <c r="H1274" s="3"/>
      <c r="I1274" s="3"/>
      <c r="J1274" s="3"/>
      <c r="K1274" s="3"/>
      <c r="L1274" s="3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  <c r="AA1274" s="3"/>
      <c r="AB1274" s="3"/>
      <c r="AC1274" s="3"/>
      <c r="AD1274" s="3"/>
    </row>
    <row r="1275" spans="1:30" ht="12.75" x14ac:dyDescent="0.25">
      <c r="A1275" s="3"/>
      <c r="B1275" s="3"/>
      <c r="C1275" s="3"/>
      <c r="D1275" s="3"/>
      <c r="E1275" s="3"/>
      <c r="F1275" s="3"/>
      <c r="G1275" s="3"/>
      <c r="H1275" s="3"/>
      <c r="I1275" s="3"/>
      <c r="J1275" s="3"/>
      <c r="K1275" s="3"/>
      <c r="L1275" s="3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  <c r="AA1275" s="3"/>
      <c r="AB1275" s="3"/>
      <c r="AC1275" s="3"/>
      <c r="AD1275" s="3"/>
    </row>
    <row r="1276" spans="1:30" ht="12.75" x14ac:dyDescent="0.25">
      <c r="A1276" s="3"/>
      <c r="B1276" s="3"/>
      <c r="C1276" s="3"/>
      <c r="D1276" s="3"/>
      <c r="E1276" s="3"/>
      <c r="F1276" s="3"/>
      <c r="G1276" s="3"/>
      <c r="H1276" s="3"/>
      <c r="I1276" s="3"/>
      <c r="J1276" s="3"/>
      <c r="K1276" s="3"/>
      <c r="L1276" s="3"/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  <c r="AA1276" s="3"/>
      <c r="AB1276" s="3"/>
      <c r="AC1276" s="3"/>
      <c r="AD1276" s="3"/>
    </row>
    <row r="1277" spans="1:30" ht="12.75" x14ac:dyDescent="0.25">
      <c r="A1277" s="3"/>
      <c r="B1277" s="3"/>
      <c r="C1277" s="3"/>
      <c r="D1277" s="3"/>
      <c r="E1277" s="3"/>
      <c r="F1277" s="3"/>
      <c r="G1277" s="3"/>
      <c r="H1277" s="3"/>
      <c r="I1277" s="3"/>
      <c r="J1277" s="3"/>
      <c r="K1277" s="3"/>
      <c r="L1277" s="3"/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  <c r="AA1277" s="3"/>
      <c r="AB1277" s="3"/>
      <c r="AC1277" s="3"/>
      <c r="AD1277" s="3"/>
    </row>
    <row r="1278" spans="1:30" ht="12.75" x14ac:dyDescent="0.25">
      <c r="A1278" s="3"/>
      <c r="B1278" s="3"/>
      <c r="C1278" s="3"/>
      <c r="D1278" s="3"/>
      <c r="E1278" s="3"/>
      <c r="F1278" s="3"/>
      <c r="G1278" s="3"/>
      <c r="H1278" s="3"/>
      <c r="I1278" s="3"/>
      <c r="J1278" s="3"/>
      <c r="K1278" s="3"/>
      <c r="L1278" s="3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  <c r="AA1278" s="3"/>
      <c r="AB1278" s="3"/>
      <c r="AC1278" s="3"/>
      <c r="AD1278" s="3"/>
    </row>
    <row r="1279" spans="1:30" ht="12.75" x14ac:dyDescent="0.25">
      <c r="A1279" s="3"/>
      <c r="B1279" s="3"/>
      <c r="C1279" s="3"/>
      <c r="D1279" s="3"/>
      <c r="E1279" s="3"/>
      <c r="F1279" s="3"/>
      <c r="G1279" s="3"/>
      <c r="H1279" s="3"/>
      <c r="I1279" s="3"/>
      <c r="J1279" s="3"/>
      <c r="K1279" s="3"/>
      <c r="L1279" s="3"/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3"/>
      <c r="AA1279" s="3"/>
      <c r="AB1279" s="3"/>
      <c r="AC1279" s="3"/>
      <c r="AD1279" s="3"/>
    </row>
    <row r="1280" spans="1:30" ht="12.75" x14ac:dyDescent="0.25">
      <c r="A1280" s="3"/>
      <c r="B1280" s="3"/>
      <c r="C1280" s="3"/>
      <c r="D1280" s="3"/>
      <c r="E1280" s="3"/>
      <c r="F1280" s="3"/>
      <c r="G1280" s="3"/>
      <c r="H1280" s="3"/>
      <c r="I1280" s="3"/>
      <c r="J1280" s="3"/>
      <c r="K1280" s="3"/>
      <c r="L1280" s="3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3"/>
      <c r="AA1280" s="3"/>
      <c r="AB1280" s="3"/>
      <c r="AC1280" s="3"/>
      <c r="AD1280" s="3"/>
    </row>
    <row r="1281" spans="1:30" ht="12.75" x14ac:dyDescent="0.25">
      <c r="A1281" s="3"/>
      <c r="B1281" s="3"/>
      <c r="C1281" s="3"/>
      <c r="D1281" s="3"/>
      <c r="E1281" s="3"/>
      <c r="F1281" s="3"/>
      <c r="G1281" s="3"/>
      <c r="H1281" s="3"/>
      <c r="I1281" s="3"/>
      <c r="J1281" s="3"/>
      <c r="K1281" s="3"/>
      <c r="L1281" s="3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  <c r="AA1281" s="3"/>
      <c r="AB1281" s="3"/>
      <c r="AC1281" s="3"/>
      <c r="AD1281" s="3"/>
    </row>
    <row r="1282" spans="1:30" ht="12.75" x14ac:dyDescent="0.25">
      <c r="A1282" s="3"/>
      <c r="B1282" s="3"/>
      <c r="C1282" s="3"/>
      <c r="D1282" s="3"/>
      <c r="E1282" s="3"/>
      <c r="F1282" s="3"/>
      <c r="G1282" s="3"/>
      <c r="H1282" s="3"/>
      <c r="I1282" s="3"/>
      <c r="J1282" s="3"/>
      <c r="K1282" s="3"/>
      <c r="L1282" s="3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  <c r="AA1282" s="3"/>
      <c r="AB1282" s="3"/>
      <c r="AC1282" s="3"/>
      <c r="AD1282" s="3"/>
    </row>
    <row r="1283" spans="1:30" ht="12.75" x14ac:dyDescent="0.25">
      <c r="A1283" s="3"/>
      <c r="B1283" s="3"/>
      <c r="C1283" s="3"/>
      <c r="D1283" s="3"/>
      <c r="E1283" s="3"/>
      <c r="F1283" s="3"/>
      <c r="G1283" s="3"/>
      <c r="H1283" s="3"/>
      <c r="I1283" s="3"/>
      <c r="J1283" s="3"/>
      <c r="K1283" s="3"/>
      <c r="L1283" s="3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  <c r="AA1283" s="3"/>
      <c r="AB1283" s="3"/>
      <c r="AC1283" s="3"/>
      <c r="AD1283" s="3"/>
    </row>
    <row r="1284" spans="1:30" ht="12.75" x14ac:dyDescent="0.25">
      <c r="A1284" s="3"/>
      <c r="B1284" s="3"/>
      <c r="C1284" s="3"/>
      <c r="D1284" s="3"/>
      <c r="E1284" s="3"/>
      <c r="F1284" s="3"/>
      <c r="G1284" s="3"/>
      <c r="H1284" s="3"/>
      <c r="I1284" s="3"/>
      <c r="J1284" s="3"/>
      <c r="K1284" s="3"/>
      <c r="L1284" s="3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  <c r="AA1284" s="3"/>
      <c r="AB1284" s="3"/>
      <c r="AC1284" s="3"/>
      <c r="AD1284" s="3"/>
    </row>
    <row r="1285" spans="1:30" ht="12.75" x14ac:dyDescent="0.25">
      <c r="A1285" s="3"/>
      <c r="B1285" s="3"/>
      <c r="C1285" s="3"/>
      <c r="D1285" s="3"/>
      <c r="E1285" s="3"/>
      <c r="F1285" s="3"/>
      <c r="G1285" s="3"/>
      <c r="H1285" s="3"/>
      <c r="I1285" s="3"/>
      <c r="J1285" s="3"/>
      <c r="K1285" s="3"/>
      <c r="L1285" s="3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  <c r="AA1285" s="3"/>
      <c r="AB1285" s="3"/>
      <c r="AC1285" s="3"/>
      <c r="AD1285" s="3"/>
    </row>
    <row r="1286" spans="1:30" ht="12.75" x14ac:dyDescent="0.25">
      <c r="A1286" s="3"/>
      <c r="B1286" s="3"/>
      <c r="C1286" s="3"/>
      <c r="D1286" s="3"/>
      <c r="E1286" s="3"/>
      <c r="F1286" s="3"/>
      <c r="G1286" s="3"/>
      <c r="H1286" s="3"/>
      <c r="I1286" s="3"/>
      <c r="J1286" s="3"/>
      <c r="K1286" s="3"/>
      <c r="L1286" s="3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  <c r="AA1286" s="3"/>
      <c r="AB1286" s="3"/>
      <c r="AC1286" s="3"/>
      <c r="AD1286" s="3"/>
    </row>
    <row r="1287" spans="1:30" ht="12.75" x14ac:dyDescent="0.25">
      <c r="A1287" s="3"/>
      <c r="B1287" s="3"/>
      <c r="C1287" s="3"/>
      <c r="D1287" s="3"/>
      <c r="E1287" s="3"/>
      <c r="F1287" s="3"/>
      <c r="G1287" s="3"/>
      <c r="H1287" s="3"/>
      <c r="I1287" s="3"/>
      <c r="J1287" s="3"/>
      <c r="K1287" s="3"/>
      <c r="L1287" s="3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  <c r="AA1287" s="3"/>
      <c r="AB1287" s="3"/>
      <c r="AC1287" s="3"/>
      <c r="AD1287" s="3"/>
    </row>
    <row r="1288" spans="1:30" ht="12.75" x14ac:dyDescent="0.25">
      <c r="A1288" s="3"/>
      <c r="B1288" s="3"/>
      <c r="C1288" s="3"/>
      <c r="D1288" s="3"/>
      <c r="E1288" s="3"/>
      <c r="F1288" s="3"/>
      <c r="G1288" s="3"/>
      <c r="H1288" s="3"/>
      <c r="I1288" s="3"/>
      <c r="J1288" s="3"/>
      <c r="K1288" s="3"/>
      <c r="L1288" s="3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  <c r="AA1288" s="3"/>
      <c r="AB1288" s="3"/>
      <c r="AC1288" s="3"/>
      <c r="AD1288" s="3"/>
    </row>
    <row r="1289" spans="1:30" ht="12.75" x14ac:dyDescent="0.25">
      <c r="A1289" s="3"/>
      <c r="B1289" s="3"/>
      <c r="C1289" s="3"/>
      <c r="D1289" s="3"/>
      <c r="E1289" s="3"/>
      <c r="F1289" s="3"/>
      <c r="G1289" s="3"/>
      <c r="H1289" s="3"/>
      <c r="I1289" s="3"/>
      <c r="J1289" s="3"/>
      <c r="K1289" s="3"/>
      <c r="L1289" s="3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  <c r="AA1289" s="3"/>
      <c r="AB1289" s="3"/>
      <c r="AC1289" s="3"/>
      <c r="AD1289" s="3"/>
    </row>
    <row r="1290" spans="1:30" ht="12.75" x14ac:dyDescent="0.25">
      <c r="A1290" s="3"/>
      <c r="B1290" s="3"/>
      <c r="C1290" s="3"/>
      <c r="D1290" s="3"/>
      <c r="E1290" s="3"/>
      <c r="F1290" s="3"/>
      <c r="G1290" s="3"/>
      <c r="H1290" s="3"/>
      <c r="I1290" s="3"/>
      <c r="J1290" s="3"/>
      <c r="K1290" s="3"/>
      <c r="L1290" s="3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3"/>
      <c r="AA1290" s="3"/>
      <c r="AB1290" s="3"/>
      <c r="AC1290" s="3"/>
      <c r="AD1290" s="3"/>
    </row>
    <row r="1291" spans="1:30" ht="12.75" x14ac:dyDescent="0.25">
      <c r="A1291" s="3"/>
      <c r="B1291" s="3"/>
      <c r="C1291" s="3"/>
      <c r="D1291" s="3"/>
      <c r="E1291" s="3"/>
      <c r="F1291" s="3"/>
      <c r="G1291" s="3"/>
      <c r="H1291" s="3"/>
      <c r="I1291" s="3"/>
      <c r="J1291" s="3"/>
      <c r="K1291" s="3"/>
      <c r="L1291" s="3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  <c r="AA1291" s="3"/>
      <c r="AB1291" s="3"/>
      <c r="AC1291" s="3"/>
      <c r="AD1291" s="3"/>
    </row>
    <row r="1292" spans="1:30" ht="12.75" x14ac:dyDescent="0.25">
      <c r="A1292" s="3"/>
      <c r="B1292" s="3"/>
      <c r="C1292" s="3"/>
      <c r="D1292" s="3"/>
      <c r="E1292" s="3"/>
      <c r="F1292" s="3"/>
      <c r="G1292" s="3"/>
      <c r="H1292" s="3"/>
      <c r="I1292" s="3"/>
      <c r="J1292" s="3"/>
      <c r="K1292" s="3"/>
      <c r="L1292" s="3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  <c r="AA1292" s="3"/>
      <c r="AB1292" s="3"/>
      <c r="AC1292" s="3"/>
      <c r="AD1292" s="3"/>
    </row>
    <row r="1293" spans="1:30" ht="12.75" x14ac:dyDescent="0.25">
      <c r="A1293" s="3"/>
      <c r="B1293" s="3"/>
      <c r="C1293" s="3"/>
      <c r="D1293" s="3"/>
      <c r="E1293" s="3"/>
      <c r="F1293" s="3"/>
      <c r="G1293" s="3"/>
      <c r="H1293" s="3"/>
      <c r="I1293" s="3"/>
      <c r="J1293" s="3"/>
      <c r="K1293" s="3"/>
      <c r="L1293" s="3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3"/>
      <c r="AA1293" s="3"/>
      <c r="AB1293" s="3"/>
      <c r="AC1293" s="3"/>
      <c r="AD1293" s="3"/>
    </row>
    <row r="1294" spans="1:30" ht="12.75" x14ac:dyDescent="0.25">
      <c r="A1294" s="3"/>
      <c r="B1294" s="3"/>
      <c r="C1294" s="3"/>
      <c r="D1294" s="3"/>
      <c r="E1294" s="3"/>
      <c r="F1294" s="3"/>
      <c r="G1294" s="3"/>
      <c r="H1294" s="3"/>
      <c r="I1294" s="3"/>
      <c r="J1294" s="3"/>
      <c r="K1294" s="3"/>
      <c r="L1294" s="3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3"/>
      <c r="AA1294" s="3"/>
      <c r="AB1294" s="3"/>
      <c r="AC1294" s="3"/>
      <c r="AD1294" s="3"/>
    </row>
    <row r="1295" spans="1:30" ht="12.75" x14ac:dyDescent="0.25">
      <c r="A1295" s="3"/>
      <c r="B1295" s="3"/>
      <c r="C1295" s="3"/>
      <c r="D1295" s="3"/>
      <c r="E1295" s="3"/>
      <c r="F1295" s="3"/>
      <c r="G1295" s="3"/>
      <c r="H1295" s="3"/>
      <c r="I1295" s="3"/>
      <c r="J1295" s="3"/>
      <c r="K1295" s="3"/>
      <c r="L1295" s="3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  <c r="Z1295" s="3"/>
      <c r="AA1295" s="3"/>
      <c r="AB1295" s="3"/>
      <c r="AC1295" s="3"/>
      <c r="AD1295" s="3"/>
    </row>
    <row r="1296" spans="1:30" ht="12.75" x14ac:dyDescent="0.25">
      <c r="A1296" s="3"/>
      <c r="B1296" s="3"/>
      <c r="C1296" s="3"/>
      <c r="D1296" s="3"/>
      <c r="E1296" s="3"/>
      <c r="F1296" s="3"/>
      <c r="G1296" s="3"/>
      <c r="H1296" s="3"/>
      <c r="I1296" s="3"/>
      <c r="J1296" s="3"/>
      <c r="K1296" s="3"/>
      <c r="L1296" s="3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3"/>
      <c r="AA1296" s="3"/>
      <c r="AB1296" s="3"/>
      <c r="AC1296" s="3"/>
      <c r="AD1296" s="3"/>
    </row>
    <row r="1297" spans="1:30" ht="12.75" x14ac:dyDescent="0.25">
      <c r="A1297" s="3"/>
      <c r="B1297" s="3"/>
      <c r="C1297" s="3"/>
      <c r="D1297" s="3"/>
      <c r="E1297" s="3"/>
      <c r="F1297" s="3"/>
      <c r="G1297" s="3"/>
      <c r="H1297" s="3"/>
      <c r="I1297" s="3"/>
      <c r="J1297" s="3"/>
      <c r="K1297" s="3"/>
      <c r="L1297" s="3"/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/>
      <c r="Z1297" s="3"/>
      <c r="AA1297" s="3"/>
      <c r="AB1297" s="3"/>
      <c r="AC1297" s="3"/>
      <c r="AD1297" s="3"/>
    </row>
    <row r="1298" spans="1:30" ht="12.75" x14ac:dyDescent="0.25">
      <c r="A1298" s="3"/>
      <c r="B1298" s="3"/>
      <c r="C1298" s="3"/>
      <c r="D1298" s="3"/>
      <c r="E1298" s="3"/>
      <c r="F1298" s="3"/>
      <c r="G1298" s="3"/>
      <c r="H1298" s="3"/>
      <c r="I1298" s="3"/>
      <c r="J1298" s="3"/>
      <c r="K1298" s="3"/>
      <c r="L1298" s="3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  <c r="Z1298" s="3"/>
      <c r="AA1298" s="3"/>
      <c r="AB1298" s="3"/>
      <c r="AC1298" s="3"/>
      <c r="AD1298" s="3"/>
    </row>
    <row r="1299" spans="1:30" ht="12.75" x14ac:dyDescent="0.25">
      <c r="A1299" s="3"/>
      <c r="B1299" s="3"/>
      <c r="C1299" s="3"/>
      <c r="D1299" s="3"/>
      <c r="E1299" s="3"/>
      <c r="F1299" s="3"/>
      <c r="G1299" s="3"/>
      <c r="H1299" s="3"/>
      <c r="I1299" s="3"/>
      <c r="J1299" s="3"/>
      <c r="K1299" s="3"/>
      <c r="L1299" s="3"/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  <c r="Y1299" s="3"/>
      <c r="Z1299" s="3"/>
      <c r="AA1299" s="3"/>
      <c r="AB1299" s="3"/>
      <c r="AC1299" s="3"/>
      <c r="AD1299" s="3"/>
    </row>
    <row r="1300" spans="1:30" ht="12.75" x14ac:dyDescent="0.25">
      <c r="A1300" s="3"/>
      <c r="B1300" s="3"/>
      <c r="C1300" s="3"/>
      <c r="D1300" s="3"/>
      <c r="E1300" s="3"/>
      <c r="F1300" s="3"/>
      <c r="G1300" s="3"/>
      <c r="H1300" s="3"/>
      <c r="I1300" s="3"/>
      <c r="J1300" s="3"/>
      <c r="K1300" s="3"/>
      <c r="L1300" s="3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  <c r="Z1300" s="3"/>
      <c r="AA1300" s="3"/>
      <c r="AB1300" s="3"/>
      <c r="AC1300" s="3"/>
      <c r="AD1300" s="3"/>
    </row>
    <row r="1301" spans="1:30" ht="12.75" x14ac:dyDescent="0.25">
      <c r="A1301" s="3"/>
      <c r="B1301" s="3"/>
      <c r="C1301" s="3"/>
      <c r="D1301" s="3"/>
      <c r="E1301" s="3"/>
      <c r="F1301" s="3"/>
      <c r="G1301" s="3"/>
      <c r="H1301" s="3"/>
      <c r="I1301" s="3"/>
      <c r="J1301" s="3"/>
      <c r="K1301" s="3"/>
      <c r="L1301" s="3"/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  <c r="Z1301" s="3"/>
      <c r="AA1301" s="3"/>
      <c r="AB1301" s="3"/>
      <c r="AC1301" s="3"/>
      <c r="AD1301" s="3"/>
    </row>
    <row r="1302" spans="1:30" ht="12.75" x14ac:dyDescent="0.25">
      <c r="A1302" s="3"/>
      <c r="B1302" s="3"/>
      <c r="C1302" s="3"/>
      <c r="D1302" s="3"/>
      <c r="E1302" s="3"/>
      <c r="F1302" s="3"/>
      <c r="G1302" s="3"/>
      <c r="H1302" s="3"/>
      <c r="I1302" s="3"/>
      <c r="J1302" s="3"/>
      <c r="K1302" s="3"/>
      <c r="L1302" s="3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3"/>
      <c r="AA1302" s="3"/>
      <c r="AB1302" s="3"/>
      <c r="AC1302" s="3"/>
      <c r="AD1302" s="3"/>
    </row>
    <row r="1303" spans="1:30" ht="12.75" x14ac:dyDescent="0.25">
      <c r="A1303" s="3"/>
      <c r="B1303" s="3"/>
      <c r="C1303" s="3"/>
      <c r="D1303" s="3"/>
      <c r="E1303" s="3"/>
      <c r="F1303" s="3"/>
      <c r="G1303" s="3"/>
      <c r="H1303" s="3"/>
      <c r="I1303" s="3"/>
      <c r="J1303" s="3"/>
      <c r="K1303" s="3"/>
      <c r="L1303" s="3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/>
      <c r="Z1303" s="3"/>
      <c r="AA1303" s="3"/>
      <c r="AB1303" s="3"/>
      <c r="AC1303" s="3"/>
      <c r="AD1303" s="3"/>
    </row>
    <row r="1304" spans="1:30" ht="12.75" x14ac:dyDescent="0.25">
      <c r="A1304" s="3"/>
      <c r="B1304" s="3"/>
      <c r="C1304" s="3"/>
      <c r="D1304" s="3"/>
      <c r="E1304" s="3"/>
      <c r="F1304" s="3"/>
      <c r="G1304" s="3"/>
      <c r="H1304" s="3"/>
      <c r="I1304" s="3"/>
      <c r="J1304" s="3"/>
      <c r="K1304" s="3"/>
      <c r="L1304" s="3"/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  <c r="Y1304" s="3"/>
      <c r="Z1304" s="3"/>
      <c r="AA1304" s="3"/>
      <c r="AB1304" s="3"/>
      <c r="AC1304" s="3"/>
      <c r="AD1304" s="3"/>
    </row>
    <row r="1305" spans="1:30" ht="12.75" x14ac:dyDescent="0.25">
      <c r="A1305" s="3"/>
      <c r="B1305" s="3"/>
      <c r="C1305" s="3"/>
      <c r="D1305" s="3"/>
      <c r="E1305" s="3"/>
      <c r="F1305" s="3"/>
      <c r="G1305" s="3"/>
      <c r="H1305" s="3"/>
      <c r="I1305" s="3"/>
      <c r="J1305" s="3"/>
      <c r="K1305" s="3"/>
      <c r="L1305" s="3"/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3"/>
      <c r="Y1305" s="3"/>
      <c r="Z1305" s="3"/>
      <c r="AA1305" s="3"/>
      <c r="AB1305" s="3"/>
      <c r="AC1305" s="3"/>
      <c r="AD1305" s="3"/>
    </row>
    <row r="1306" spans="1:30" ht="12.75" x14ac:dyDescent="0.25">
      <c r="A1306" s="3"/>
      <c r="B1306" s="3"/>
      <c r="C1306" s="3"/>
      <c r="D1306" s="3"/>
      <c r="E1306" s="3"/>
      <c r="F1306" s="3"/>
      <c r="G1306" s="3"/>
      <c r="H1306" s="3"/>
      <c r="I1306" s="3"/>
      <c r="J1306" s="3"/>
      <c r="K1306" s="3"/>
      <c r="L1306" s="3"/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/>
      <c r="Z1306" s="3"/>
      <c r="AA1306" s="3"/>
      <c r="AB1306" s="3"/>
      <c r="AC1306" s="3"/>
      <c r="AD1306" s="3"/>
    </row>
    <row r="1307" spans="1:30" ht="12.75" x14ac:dyDescent="0.25">
      <c r="A1307" s="3"/>
      <c r="B1307" s="3"/>
      <c r="C1307" s="3"/>
      <c r="D1307" s="3"/>
      <c r="E1307" s="3"/>
      <c r="F1307" s="3"/>
      <c r="G1307" s="3"/>
      <c r="H1307" s="3"/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3"/>
      <c r="Z1307" s="3"/>
      <c r="AA1307" s="3"/>
      <c r="AB1307" s="3"/>
      <c r="AC1307" s="3"/>
      <c r="AD1307" s="3"/>
    </row>
    <row r="1308" spans="1:30" ht="12.75" x14ac:dyDescent="0.25">
      <c r="A1308" s="3"/>
      <c r="B1308" s="3"/>
      <c r="C1308" s="3"/>
      <c r="D1308" s="3"/>
      <c r="E1308" s="3"/>
      <c r="F1308" s="3"/>
      <c r="G1308" s="3"/>
      <c r="H1308" s="3"/>
      <c r="I1308" s="3"/>
      <c r="J1308" s="3"/>
      <c r="K1308" s="3"/>
      <c r="L1308" s="3"/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/>
      <c r="Z1308" s="3"/>
      <c r="AA1308" s="3"/>
      <c r="AB1308" s="3"/>
      <c r="AC1308" s="3"/>
      <c r="AD1308" s="3"/>
    </row>
    <row r="1309" spans="1:30" ht="12.75" x14ac:dyDescent="0.25">
      <c r="A1309" s="3"/>
      <c r="B1309" s="3"/>
      <c r="C1309" s="3"/>
      <c r="D1309" s="3"/>
      <c r="E1309" s="3"/>
      <c r="F1309" s="3"/>
      <c r="G1309" s="3"/>
      <c r="H1309" s="3"/>
      <c r="I1309" s="3"/>
      <c r="J1309" s="3"/>
      <c r="K1309" s="3"/>
      <c r="L1309" s="3"/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  <c r="Y1309" s="3"/>
      <c r="Z1309" s="3"/>
      <c r="AA1309" s="3"/>
      <c r="AB1309" s="3"/>
      <c r="AC1309" s="3"/>
      <c r="AD1309" s="3"/>
    </row>
    <row r="1310" spans="1:30" ht="12.75" x14ac:dyDescent="0.25">
      <c r="A1310" s="3"/>
      <c r="B1310" s="3"/>
      <c r="C1310" s="3"/>
      <c r="D1310" s="3"/>
      <c r="E1310" s="3"/>
      <c r="F1310" s="3"/>
      <c r="G1310" s="3"/>
      <c r="H1310" s="3"/>
      <c r="I1310" s="3"/>
      <c r="J1310" s="3"/>
      <c r="K1310" s="3"/>
      <c r="L1310" s="3"/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  <c r="Y1310" s="3"/>
      <c r="Z1310" s="3"/>
      <c r="AA1310" s="3"/>
      <c r="AB1310" s="3"/>
      <c r="AC1310" s="3"/>
      <c r="AD1310" s="3"/>
    </row>
    <row r="1311" spans="1:30" ht="12.75" x14ac:dyDescent="0.25">
      <c r="A1311" s="3"/>
      <c r="B1311" s="3"/>
      <c r="C1311" s="3"/>
      <c r="D1311" s="3"/>
      <c r="E1311" s="3"/>
      <c r="F1311" s="3"/>
      <c r="G1311" s="3"/>
      <c r="H1311" s="3"/>
      <c r="I1311" s="3"/>
      <c r="J1311" s="3"/>
      <c r="K1311" s="3"/>
      <c r="L1311" s="3"/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  <c r="Y1311" s="3"/>
      <c r="Z1311" s="3"/>
      <c r="AA1311" s="3"/>
      <c r="AB1311" s="3"/>
      <c r="AC1311" s="3"/>
      <c r="AD1311" s="3"/>
    </row>
    <row r="1312" spans="1:30" ht="12.75" x14ac:dyDescent="0.25">
      <c r="A1312" s="3"/>
      <c r="B1312" s="3"/>
      <c r="C1312" s="3"/>
      <c r="D1312" s="3"/>
      <c r="E1312" s="3"/>
      <c r="F1312" s="3"/>
      <c r="G1312" s="3"/>
      <c r="H1312" s="3"/>
      <c r="I1312" s="3"/>
      <c r="J1312" s="3"/>
      <c r="K1312" s="3"/>
      <c r="L1312" s="3"/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3"/>
      <c r="AA1312" s="3"/>
      <c r="AB1312" s="3"/>
      <c r="AC1312" s="3"/>
      <c r="AD1312" s="3"/>
    </row>
    <row r="1313" spans="1:30" ht="12.75" x14ac:dyDescent="0.25">
      <c r="A1313" s="3"/>
      <c r="B1313" s="3"/>
      <c r="C1313" s="3"/>
      <c r="D1313" s="3"/>
      <c r="E1313" s="3"/>
      <c r="F1313" s="3"/>
      <c r="G1313" s="3"/>
      <c r="H1313" s="3"/>
      <c r="I1313" s="3"/>
      <c r="J1313" s="3"/>
      <c r="K1313" s="3"/>
      <c r="L1313" s="3"/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  <c r="Y1313" s="3"/>
      <c r="Z1313" s="3"/>
      <c r="AA1313" s="3"/>
      <c r="AB1313" s="3"/>
      <c r="AC1313" s="3"/>
      <c r="AD1313" s="3"/>
    </row>
    <row r="1314" spans="1:30" ht="12.75" x14ac:dyDescent="0.25">
      <c r="A1314" s="3"/>
      <c r="B1314" s="3"/>
      <c r="C1314" s="3"/>
      <c r="D1314" s="3"/>
      <c r="E1314" s="3"/>
      <c r="F1314" s="3"/>
      <c r="G1314" s="3"/>
      <c r="H1314" s="3"/>
      <c r="I1314" s="3"/>
      <c r="J1314" s="3"/>
      <c r="K1314" s="3"/>
      <c r="L1314" s="3"/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  <c r="Y1314" s="3"/>
      <c r="Z1314" s="3"/>
      <c r="AA1314" s="3"/>
      <c r="AB1314" s="3"/>
      <c r="AC1314" s="3"/>
      <c r="AD1314" s="3"/>
    </row>
    <row r="1315" spans="1:30" ht="12.75" x14ac:dyDescent="0.25">
      <c r="A1315" s="3"/>
      <c r="B1315" s="3"/>
      <c r="C1315" s="3"/>
      <c r="D1315" s="3"/>
      <c r="E1315" s="3"/>
      <c r="F1315" s="3"/>
      <c r="G1315" s="3"/>
      <c r="H1315" s="3"/>
      <c r="I1315" s="3"/>
      <c r="J1315" s="3"/>
      <c r="K1315" s="3"/>
      <c r="L1315" s="3"/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  <c r="X1315" s="3"/>
      <c r="Y1315" s="3"/>
      <c r="Z1315" s="3"/>
      <c r="AA1315" s="3"/>
      <c r="AB1315" s="3"/>
      <c r="AC1315" s="3"/>
      <c r="AD1315" s="3"/>
    </row>
    <row r="1316" spans="1:30" ht="12.75" x14ac:dyDescent="0.25">
      <c r="A1316" s="3"/>
      <c r="B1316" s="3"/>
      <c r="C1316" s="3"/>
      <c r="D1316" s="3"/>
      <c r="E1316" s="3"/>
      <c r="F1316" s="3"/>
      <c r="G1316" s="3"/>
      <c r="H1316" s="3"/>
      <c r="I1316" s="3"/>
      <c r="J1316" s="3"/>
      <c r="K1316" s="3"/>
      <c r="L1316" s="3"/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  <c r="Y1316" s="3"/>
      <c r="Z1316" s="3"/>
      <c r="AA1316" s="3"/>
      <c r="AB1316" s="3"/>
      <c r="AC1316" s="3"/>
      <c r="AD1316" s="3"/>
    </row>
    <row r="1317" spans="1:30" ht="12.75" x14ac:dyDescent="0.25">
      <c r="A1317" s="3"/>
      <c r="B1317" s="3"/>
      <c r="C1317" s="3"/>
      <c r="D1317" s="3"/>
      <c r="E1317" s="3"/>
      <c r="F1317" s="3"/>
      <c r="G1317" s="3"/>
      <c r="H1317" s="3"/>
      <c r="I1317" s="3"/>
      <c r="J1317" s="3"/>
      <c r="K1317" s="3"/>
      <c r="L1317" s="3"/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  <c r="X1317" s="3"/>
      <c r="Y1317" s="3"/>
      <c r="Z1317" s="3"/>
      <c r="AA1317" s="3"/>
      <c r="AB1317" s="3"/>
      <c r="AC1317" s="3"/>
      <c r="AD1317" s="3"/>
    </row>
    <row r="1318" spans="1:30" ht="12.75" x14ac:dyDescent="0.25">
      <c r="A1318" s="3"/>
      <c r="B1318" s="3"/>
      <c r="C1318" s="3"/>
      <c r="D1318" s="3"/>
      <c r="E1318" s="3"/>
      <c r="F1318" s="3"/>
      <c r="G1318" s="3"/>
      <c r="H1318" s="3"/>
      <c r="I1318" s="3"/>
      <c r="J1318" s="3"/>
      <c r="K1318" s="3"/>
      <c r="L1318" s="3"/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/>
      <c r="Z1318" s="3"/>
      <c r="AA1318" s="3"/>
      <c r="AB1318" s="3"/>
      <c r="AC1318" s="3"/>
      <c r="AD1318" s="3"/>
    </row>
    <row r="1319" spans="1:30" ht="12.75" x14ac:dyDescent="0.25">
      <c r="A1319" s="3"/>
      <c r="B1319" s="3"/>
      <c r="C1319" s="3"/>
      <c r="D1319" s="3"/>
      <c r="E1319" s="3"/>
      <c r="F1319" s="3"/>
      <c r="G1319" s="3"/>
      <c r="H1319" s="3"/>
      <c r="I1319" s="3"/>
      <c r="J1319" s="3"/>
      <c r="K1319" s="3"/>
      <c r="L1319" s="3"/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  <c r="Y1319" s="3"/>
      <c r="Z1319" s="3"/>
      <c r="AA1319" s="3"/>
      <c r="AB1319" s="3"/>
      <c r="AC1319" s="3"/>
      <c r="AD1319" s="3"/>
    </row>
    <row r="1320" spans="1:30" ht="12.75" x14ac:dyDescent="0.25">
      <c r="A1320" s="3"/>
      <c r="B1320" s="3"/>
      <c r="C1320" s="3"/>
      <c r="D1320" s="3"/>
      <c r="E1320" s="3"/>
      <c r="F1320" s="3"/>
      <c r="G1320" s="3"/>
      <c r="H1320" s="3"/>
      <c r="I1320" s="3"/>
      <c r="J1320" s="3"/>
      <c r="K1320" s="3"/>
      <c r="L1320" s="3"/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  <c r="Y1320" s="3"/>
      <c r="Z1320" s="3"/>
      <c r="AA1320" s="3"/>
      <c r="AB1320" s="3"/>
      <c r="AC1320" s="3"/>
      <c r="AD1320" s="3"/>
    </row>
    <row r="1321" spans="1:30" ht="12.75" x14ac:dyDescent="0.25">
      <c r="A1321" s="3"/>
      <c r="B1321" s="3"/>
      <c r="C1321" s="3"/>
      <c r="D1321" s="3"/>
      <c r="E1321" s="3"/>
      <c r="F1321" s="3"/>
      <c r="G1321" s="3"/>
      <c r="H1321" s="3"/>
      <c r="I1321" s="3"/>
      <c r="J1321" s="3"/>
      <c r="K1321" s="3"/>
      <c r="L1321" s="3"/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  <c r="Y1321" s="3"/>
      <c r="Z1321" s="3"/>
      <c r="AA1321" s="3"/>
      <c r="AB1321" s="3"/>
      <c r="AC1321" s="3"/>
      <c r="AD1321" s="3"/>
    </row>
    <row r="1322" spans="1:30" ht="12.75" x14ac:dyDescent="0.25">
      <c r="A1322" s="3"/>
      <c r="B1322" s="3"/>
      <c r="C1322" s="3"/>
      <c r="D1322" s="3"/>
      <c r="E1322" s="3"/>
      <c r="F1322" s="3"/>
      <c r="G1322" s="3"/>
      <c r="H1322" s="3"/>
      <c r="I1322" s="3"/>
      <c r="J1322" s="3"/>
      <c r="K1322" s="3"/>
      <c r="L1322" s="3"/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3"/>
      <c r="AA1322" s="3"/>
      <c r="AB1322" s="3"/>
      <c r="AC1322" s="3"/>
      <c r="AD1322" s="3"/>
    </row>
    <row r="1323" spans="1:30" ht="12.75" x14ac:dyDescent="0.25">
      <c r="A1323" s="3"/>
      <c r="B1323" s="3"/>
      <c r="C1323" s="3"/>
      <c r="D1323" s="3"/>
      <c r="E1323" s="3"/>
      <c r="F1323" s="3"/>
      <c r="G1323" s="3"/>
      <c r="H1323" s="3"/>
      <c r="I1323" s="3"/>
      <c r="J1323" s="3"/>
      <c r="K1323" s="3"/>
      <c r="L1323" s="3"/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  <c r="Z1323" s="3"/>
      <c r="AA1323" s="3"/>
      <c r="AB1323" s="3"/>
      <c r="AC1323" s="3"/>
      <c r="AD1323" s="3"/>
    </row>
    <row r="1324" spans="1:30" ht="12.75" x14ac:dyDescent="0.25">
      <c r="A1324" s="3"/>
      <c r="B1324" s="3"/>
      <c r="C1324" s="3"/>
      <c r="D1324" s="3"/>
      <c r="E1324" s="3"/>
      <c r="F1324" s="3"/>
      <c r="G1324" s="3"/>
      <c r="H1324" s="3"/>
      <c r="I1324" s="3"/>
      <c r="J1324" s="3"/>
      <c r="K1324" s="3"/>
      <c r="L1324" s="3"/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/>
      <c r="Z1324" s="3"/>
      <c r="AA1324" s="3"/>
      <c r="AB1324" s="3"/>
      <c r="AC1324" s="3"/>
      <c r="AD1324" s="3"/>
    </row>
    <row r="1325" spans="1:30" ht="12.75" x14ac:dyDescent="0.25">
      <c r="A1325" s="3"/>
      <c r="B1325" s="3"/>
      <c r="C1325" s="3"/>
      <c r="D1325" s="3"/>
      <c r="E1325" s="3"/>
      <c r="F1325" s="3"/>
      <c r="G1325" s="3"/>
      <c r="H1325" s="3"/>
      <c r="I1325" s="3"/>
      <c r="J1325" s="3"/>
      <c r="K1325" s="3"/>
      <c r="L1325" s="3"/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  <c r="Z1325" s="3"/>
      <c r="AA1325" s="3"/>
      <c r="AB1325" s="3"/>
      <c r="AC1325" s="3"/>
      <c r="AD1325" s="3"/>
    </row>
    <row r="1326" spans="1:30" ht="12.75" x14ac:dyDescent="0.25">
      <c r="A1326" s="3"/>
      <c r="B1326" s="3"/>
      <c r="C1326" s="3"/>
      <c r="D1326" s="3"/>
      <c r="E1326" s="3"/>
      <c r="F1326" s="3"/>
      <c r="G1326" s="3"/>
      <c r="H1326" s="3"/>
      <c r="I1326" s="3"/>
      <c r="J1326" s="3"/>
      <c r="K1326" s="3"/>
      <c r="L1326" s="3"/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3"/>
      <c r="AA1326" s="3"/>
      <c r="AB1326" s="3"/>
      <c r="AC1326" s="3"/>
      <c r="AD1326" s="3"/>
    </row>
    <row r="1327" spans="1:30" ht="12.75" x14ac:dyDescent="0.25">
      <c r="A1327" s="3"/>
      <c r="B1327" s="3"/>
      <c r="C1327" s="3"/>
      <c r="D1327" s="3"/>
      <c r="E1327" s="3"/>
      <c r="F1327" s="3"/>
      <c r="G1327" s="3"/>
      <c r="H1327" s="3"/>
      <c r="I1327" s="3"/>
      <c r="J1327" s="3"/>
      <c r="K1327" s="3"/>
      <c r="L1327" s="3"/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  <c r="Z1327" s="3"/>
      <c r="AA1327" s="3"/>
      <c r="AB1327" s="3"/>
      <c r="AC1327" s="3"/>
      <c r="AD1327" s="3"/>
    </row>
    <row r="1328" spans="1:30" ht="12.75" x14ac:dyDescent="0.25">
      <c r="A1328" s="3"/>
      <c r="B1328" s="3"/>
      <c r="C1328" s="3"/>
      <c r="D1328" s="3"/>
      <c r="E1328" s="3"/>
      <c r="F1328" s="3"/>
      <c r="G1328" s="3"/>
      <c r="H1328" s="3"/>
      <c r="I1328" s="3"/>
      <c r="J1328" s="3"/>
      <c r="K1328" s="3"/>
      <c r="L1328" s="3"/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  <c r="Z1328" s="3"/>
      <c r="AA1328" s="3"/>
      <c r="AB1328" s="3"/>
      <c r="AC1328" s="3"/>
      <c r="AD1328" s="3"/>
    </row>
    <row r="1329" spans="1:30" ht="12.75" x14ac:dyDescent="0.25">
      <c r="A1329" s="3"/>
      <c r="B1329" s="3"/>
      <c r="C1329" s="3"/>
      <c r="D1329" s="3"/>
      <c r="E1329" s="3"/>
      <c r="F1329" s="3"/>
      <c r="G1329" s="3"/>
      <c r="H1329" s="3"/>
      <c r="I1329" s="3"/>
      <c r="J1329" s="3"/>
      <c r="K1329" s="3"/>
      <c r="L1329" s="3"/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  <c r="Z1329" s="3"/>
      <c r="AA1329" s="3"/>
      <c r="AB1329" s="3"/>
      <c r="AC1329" s="3"/>
      <c r="AD1329" s="3"/>
    </row>
    <row r="1330" spans="1:30" ht="12.75" x14ac:dyDescent="0.25">
      <c r="A1330" s="3"/>
      <c r="B1330" s="3"/>
      <c r="C1330" s="3"/>
      <c r="D1330" s="3"/>
      <c r="E1330" s="3"/>
      <c r="F1330" s="3"/>
      <c r="G1330" s="3"/>
      <c r="H1330" s="3"/>
      <c r="I1330" s="3"/>
      <c r="J1330" s="3"/>
      <c r="K1330" s="3"/>
      <c r="L1330" s="3"/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  <c r="Y1330" s="3"/>
      <c r="Z1330" s="3"/>
      <c r="AA1330" s="3"/>
      <c r="AB1330" s="3"/>
      <c r="AC1330" s="3"/>
      <c r="AD1330" s="3"/>
    </row>
    <row r="1331" spans="1:30" ht="12.75" x14ac:dyDescent="0.25">
      <c r="A1331" s="3"/>
      <c r="B1331" s="3"/>
      <c r="C1331" s="3"/>
      <c r="D1331" s="3"/>
      <c r="E1331" s="3"/>
      <c r="F1331" s="3"/>
      <c r="G1331" s="3"/>
      <c r="H1331" s="3"/>
      <c r="I1331" s="3"/>
      <c r="J1331" s="3"/>
      <c r="K1331" s="3"/>
      <c r="L1331" s="3"/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  <c r="Y1331" s="3"/>
      <c r="Z1331" s="3"/>
      <c r="AA1331" s="3"/>
      <c r="AB1331" s="3"/>
      <c r="AC1331" s="3"/>
      <c r="AD1331" s="3"/>
    </row>
    <row r="1332" spans="1:30" ht="12.75" x14ac:dyDescent="0.25">
      <c r="A1332" s="3"/>
      <c r="B1332" s="3"/>
      <c r="C1332" s="3"/>
      <c r="D1332" s="3"/>
      <c r="E1332" s="3"/>
      <c r="F1332" s="3"/>
      <c r="G1332" s="3"/>
      <c r="H1332" s="3"/>
      <c r="I1332" s="3"/>
      <c r="J1332" s="3"/>
      <c r="K1332" s="3"/>
      <c r="L1332" s="3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  <c r="AA1332" s="3"/>
      <c r="AB1332" s="3"/>
      <c r="AC1332" s="3"/>
      <c r="AD1332" s="3"/>
    </row>
    <row r="1333" spans="1:30" ht="12.75" x14ac:dyDescent="0.25">
      <c r="A1333" s="3"/>
      <c r="B1333" s="3"/>
      <c r="C1333" s="3"/>
      <c r="D1333" s="3"/>
      <c r="E1333" s="3"/>
      <c r="F1333" s="3"/>
      <c r="G1333" s="3"/>
      <c r="H1333" s="3"/>
      <c r="I1333" s="3"/>
      <c r="J1333" s="3"/>
      <c r="K1333" s="3"/>
      <c r="L1333" s="3"/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3"/>
      <c r="Y1333" s="3"/>
      <c r="Z1333" s="3"/>
      <c r="AA1333" s="3"/>
      <c r="AB1333" s="3"/>
      <c r="AC1333" s="3"/>
      <c r="AD1333" s="3"/>
    </row>
    <row r="1334" spans="1:30" ht="12.75" x14ac:dyDescent="0.25">
      <c r="A1334" s="3"/>
      <c r="B1334" s="3"/>
      <c r="C1334" s="3"/>
      <c r="D1334" s="3"/>
      <c r="E1334" s="3"/>
      <c r="F1334" s="3"/>
      <c r="G1334" s="3"/>
      <c r="H1334" s="3"/>
      <c r="I1334" s="3"/>
      <c r="J1334" s="3"/>
      <c r="K1334" s="3"/>
      <c r="L1334" s="3"/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  <c r="X1334" s="3"/>
      <c r="Y1334" s="3"/>
      <c r="Z1334" s="3"/>
      <c r="AA1334" s="3"/>
      <c r="AB1334" s="3"/>
      <c r="AC1334" s="3"/>
      <c r="AD1334" s="3"/>
    </row>
    <row r="1335" spans="1:30" ht="12.75" x14ac:dyDescent="0.25">
      <c r="A1335" s="3"/>
      <c r="B1335" s="3"/>
      <c r="C1335" s="3"/>
      <c r="D1335" s="3"/>
      <c r="E1335" s="3"/>
      <c r="F1335" s="3"/>
      <c r="G1335" s="3"/>
      <c r="H1335" s="3"/>
      <c r="I1335" s="3"/>
      <c r="J1335" s="3"/>
      <c r="K1335" s="3"/>
      <c r="L1335" s="3"/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  <c r="X1335" s="3"/>
      <c r="Y1335" s="3"/>
      <c r="Z1335" s="3"/>
      <c r="AA1335" s="3"/>
      <c r="AB1335" s="3"/>
      <c r="AC1335" s="3"/>
      <c r="AD1335" s="3"/>
    </row>
    <row r="1336" spans="1:30" ht="12.75" x14ac:dyDescent="0.25">
      <c r="A1336" s="3"/>
      <c r="B1336" s="3"/>
      <c r="C1336" s="3"/>
      <c r="D1336" s="3"/>
      <c r="E1336" s="3"/>
      <c r="F1336" s="3"/>
      <c r="G1336" s="3"/>
      <c r="H1336" s="3"/>
      <c r="I1336" s="3"/>
      <c r="J1336" s="3"/>
      <c r="K1336" s="3"/>
      <c r="L1336" s="3"/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  <c r="X1336" s="3"/>
      <c r="Y1336" s="3"/>
      <c r="Z1336" s="3"/>
      <c r="AA1336" s="3"/>
      <c r="AB1336" s="3"/>
      <c r="AC1336" s="3"/>
      <c r="AD1336" s="3"/>
    </row>
    <row r="1337" spans="1:30" ht="12.75" x14ac:dyDescent="0.25">
      <c r="A1337" s="3"/>
      <c r="B1337" s="3"/>
      <c r="C1337" s="3"/>
      <c r="D1337" s="3"/>
      <c r="E1337" s="3"/>
      <c r="F1337" s="3"/>
      <c r="G1337" s="3"/>
      <c r="H1337" s="3"/>
      <c r="I1337" s="3"/>
      <c r="J1337" s="3"/>
      <c r="K1337" s="3"/>
      <c r="L1337" s="3"/>
      <c r="M1337" s="3"/>
      <c r="N1337" s="3"/>
      <c r="O1337" s="3"/>
      <c r="P1337" s="3"/>
      <c r="Q1337" s="3"/>
      <c r="R1337" s="3"/>
      <c r="S1337" s="3"/>
      <c r="T1337" s="3"/>
      <c r="U1337" s="3"/>
      <c r="V1337" s="3"/>
      <c r="W1337" s="3"/>
      <c r="X1337" s="3"/>
      <c r="Y1337" s="3"/>
      <c r="Z1337" s="3"/>
      <c r="AA1337" s="3"/>
      <c r="AB1337" s="3"/>
      <c r="AC1337" s="3"/>
      <c r="AD1337" s="3"/>
    </row>
    <row r="1338" spans="1:30" ht="12.75" x14ac:dyDescent="0.25">
      <c r="A1338" s="3"/>
      <c r="B1338" s="3"/>
      <c r="C1338" s="3"/>
      <c r="D1338" s="3"/>
      <c r="E1338" s="3"/>
      <c r="F1338" s="3"/>
      <c r="G1338" s="3"/>
      <c r="H1338" s="3"/>
      <c r="I1338" s="3"/>
      <c r="J1338" s="3"/>
      <c r="K1338" s="3"/>
      <c r="L1338" s="3"/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/>
      <c r="X1338" s="3"/>
      <c r="Y1338" s="3"/>
      <c r="Z1338" s="3"/>
      <c r="AA1338" s="3"/>
      <c r="AB1338" s="3"/>
      <c r="AC1338" s="3"/>
      <c r="AD1338" s="3"/>
    </row>
    <row r="1339" spans="1:30" ht="12.75" x14ac:dyDescent="0.25">
      <c r="A1339" s="3"/>
      <c r="B1339" s="3"/>
      <c r="C1339" s="3"/>
      <c r="D1339" s="3"/>
      <c r="E1339" s="3"/>
      <c r="F1339" s="3"/>
      <c r="G1339" s="3"/>
      <c r="H1339" s="3"/>
      <c r="I1339" s="3"/>
      <c r="J1339" s="3"/>
      <c r="K1339" s="3"/>
      <c r="L1339" s="3"/>
      <c r="M1339" s="3"/>
      <c r="N1339" s="3"/>
      <c r="O1339" s="3"/>
      <c r="P1339" s="3"/>
      <c r="Q1339" s="3"/>
      <c r="R1339" s="3"/>
      <c r="S1339" s="3"/>
      <c r="T1339" s="3"/>
      <c r="U1339" s="3"/>
      <c r="V1339" s="3"/>
      <c r="W1339" s="3"/>
      <c r="X1339" s="3"/>
      <c r="Y1339" s="3"/>
      <c r="Z1339" s="3"/>
      <c r="AA1339" s="3"/>
      <c r="AB1339" s="3"/>
      <c r="AC1339" s="3"/>
      <c r="AD1339" s="3"/>
    </row>
    <row r="1340" spans="1:30" ht="12.75" x14ac:dyDescent="0.25">
      <c r="A1340" s="3"/>
      <c r="B1340" s="3"/>
      <c r="C1340" s="3"/>
      <c r="D1340" s="3"/>
      <c r="E1340" s="3"/>
      <c r="F1340" s="3"/>
      <c r="G1340" s="3"/>
      <c r="H1340" s="3"/>
      <c r="I1340" s="3"/>
      <c r="J1340" s="3"/>
      <c r="K1340" s="3"/>
      <c r="L1340" s="3"/>
      <c r="M1340" s="3"/>
      <c r="N1340" s="3"/>
      <c r="O1340" s="3"/>
      <c r="P1340" s="3"/>
      <c r="Q1340" s="3"/>
      <c r="R1340" s="3"/>
      <c r="S1340" s="3"/>
      <c r="T1340" s="3"/>
      <c r="U1340" s="3"/>
      <c r="V1340" s="3"/>
      <c r="W1340" s="3"/>
      <c r="X1340" s="3"/>
      <c r="Y1340" s="3"/>
      <c r="Z1340" s="3"/>
      <c r="AA1340" s="3"/>
      <c r="AB1340" s="3"/>
      <c r="AC1340" s="3"/>
      <c r="AD1340" s="3"/>
    </row>
    <row r="1341" spans="1:30" ht="12.75" x14ac:dyDescent="0.25">
      <c r="A1341" s="3"/>
      <c r="B1341" s="3"/>
      <c r="C1341" s="3"/>
      <c r="D1341" s="3"/>
      <c r="E1341" s="3"/>
      <c r="F1341" s="3"/>
      <c r="G1341" s="3"/>
      <c r="H1341" s="3"/>
      <c r="I1341" s="3"/>
      <c r="J1341" s="3"/>
      <c r="K1341" s="3"/>
      <c r="L1341" s="3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3"/>
      <c r="Z1341" s="3"/>
      <c r="AA1341" s="3"/>
      <c r="AB1341" s="3"/>
      <c r="AC1341" s="3"/>
      <c r="AD1341" s="3"/>
    </row>
    <row r="1342" spans="1:30" ht="12.75" x14ac:dyDescent="0.25">
      <c r="A1342" s="3"/>
      <c r="B1342" s="3"/>
      <c r="C1342" s="3"/>
      <c r="D1342" s="3"/>
      <c r="E1342" s="3"/>
      <c r="F1342" s="3"/>
      <c r="G1342" s="3"/>
      <c r="H1342" s="3"/>
      <c r="I1342" s="3"/>
      <c r="J1342" s="3"/>
      <c r="K1342" s="3"/>
      <c r="L1342" s="3"/>
      <c r="M1342" s="3"/>
      <c r="N1342" s="3"/>
      <c r="O1342" s="3"/>
      <c r="P1342" s="3"/>
      <c r="Q1342" s="3"/>
      <c r="R1342" s="3"/>
      <c r="S1342" s="3"/>
      <c r="T1342" s="3"/>
      <c r="U1342" s="3"/>
      <c r="V1342" s="3"/>
      <c r="W1342" s="3"/>
      <c r="X1342" s="3"/>
      <c r="Y1342" s="3"/>
      <c r="Z1342" s="3"/>
      <c r="AA1342" s="3"/>
      <c r="AB1342" s="3"/>
      <c r="AC1342" s="3"/>
      <c r="AD1342" s="3"/>
    </row>
    <row r="1343" spans="1:30" ht="12.75" x14ac:dyDescent="0.25">
      <c r="A1343" s="3"/>
      <c r="B1343" s="3"/>
      <c r="C1343" s="3"/>
      <c r="D1343" s="3"/>
      <c r="E1343" s="3"/>
      <c r="F1343" s="3"/>
      <c r="G1343" s="3"/>
      <c r="H1343" s="3"/>
      <c r="I1343" s="3"/>
      <c r="J1343" s="3"/>
      <c r="K1343" s="3"/>
      <c r="L1343" s="3"/>
      <c r="M1343" s="3"/>
      <c r="N1343" s="3"/>
      <c r="O1343" s="3"/>
      <c r="P1343" s="3"/>
      <c r="Q1343" s="3"/>
      <c r="R1343" s="3"/>
      <c r="S1343" s="3"/>
      <c r="T1343" s="3"/>
      <c r="U1343" s="3"/>
      <c r="V1343" s="3"/>
      <c r="W1343" s="3"/>
      <c r="X1343" s="3"/>
      <c r="Y1343" s="3"/>
      <c r="Z1343" s="3"/>
      <c r="AA1343" s="3"/>
      <c r="AB1343" s="3"/>
      <c r="AC1343" s="3"/>
      <c r="AD1343" s="3"/>
    </row>
    <row r="1344" spans="1:30" ht="12.75" x14ac:dyDescent="0.25">
      <c r="A1344" s="3"/>
      <c r="B1344" s="3"/>
      <c r="C1344" s="3"/>
      <c r="D1344" s="3"/>
      <c r="E1344" s="3"/>
      <c r="F1344" s="3"/>
      <c r="G1344" s="3"/>
      <c r="H1344" s="3"/>
      <c r="I1344" s="3"/>
      <c r="J1344" s="3"/>
      <c r="K1344" s="3"/>
      <c r="L1344" s="3"/>
      <c r="M1344" s="3"/>
      <c r="N1344" s="3"/>
      <c r="O1344" s="3"/>
      <c r="P1344" s="3"/>
      <c r="Q1344" s="3"/>
      <c r="R1344" s="3"/>
      <c r="S1344" s="3"/>
      <c r="T1344" s="3"/>
      <c r="U1344" s="3"/>
      <c r="V1344" s="3"/>
      <c r="W1344" s="3"/>
      <c r="X1344" s="3"/>
      <c r="Y1344" s="3"/>
      <c r="Z1344" s="3"/>
      <c r="AA1344" s="3"/>
      <c r="AB1344" s="3"/>
      <c r="AC1344" s="3"/>
      <c r="AD1344" s="3"/>
    </row>
    <row r="1345" spans="1:30" ht="12.75" x14ac:dyDescent="0.25">
      <c r="A1345" s="3"/>
      <c r="B1345" s="3"/>
      <c r="C1345" s="3"/>
      <c r="D1345" s="3"/>
      <c r="E1345" s="3"/>
      <c r="F1345" s="3"/>
      <c r="G1345" s="3"/>
      <c r="H1345" s="3"/>
      <c r="I1345" s="3"/>
      <c r="J1345" s="3"/>
      <c r="K1345" s="3"/>
      <c r="L1345" s="3"/>
      <c r="M1345" s="3"/>
      <c r="N1345" s="3"/>
      <c r="O1345" s="3"/>
      <c r="P1345" s="3"/>
      <c r="Q1345" s="3"/>
      <c r="R1345" s="3"/>
      <c r="S1345" s="3"/>
      <c r="T1345" s="3"/>
      <c r="U1345" s="3"/>
      <c r="V1345" s="3"/>
      <c r="W1345" s="3"/>
      <c r="X1345" s="3"/>
      <c r="Y1345" s="3"/>
      <c r="Z1345" s="3"/>
      <c r="AA1345" s="3"/>
      <c r="AB1345" s="3"/>
      <c r="AC1345" s="3"/>
      <c r="AD1345" s="3"/>
    </row>
    <row r="1346" spans="1:30" ht="12.75" x14ac:dyDescent="0.25">
      <c r="A1346" s="3"/>
      <c r="B1346" s="3"/>
      <c r="C1346" s="3"/>
      <c r="D1346" s="3"/>
      <c r="E1346" s="3"/>
      <c r="F1346" s="3"/>
      <c r="G1346" s="3"/>
      <c r="H1346" s="3"/>
      <c r="I1346" s="3"/>
      <c r="J1346" s="3"/>
      <c r="K1346" s="3"/>
      <c r="L1346" s="3"/>
      <c r="M1346" s="3"/>
      <c r="N1346" s="3"/>
      <c r="O1346" s="3"/>
      <c r="P1346" s="3"/>
      <c r="Q1346" s="3"/>
      <c r="R1346" s="3"/>
      <c r="S1346" s="3"/>
      <c r="T1346" s="3"/>
      <c r="U1346" s="3"/>
      <c r="V1346" s="3"/>
      <c r="W1346" s="3"/>
      <c r="X1346" s="3"/>
      <c r="Y1346" s="3"/>
      <c r="Z1346" s="3"/>
      <c r="AA1346" s="3"/>
      <c r="AB1346" s="3"/>
      <c r="AC1346" s="3"/>
      <c r="AD1346" s="3"/>
    </row>
    <row r="1347" spans="1:30" ht="12.75" x14ac:dyDescent="0.25">
      <c r="A1347" s="3"/>
      <c r="B1347" s="3"/>
      <c r="C1347" s="3"/>
      <c r="D1347" s="3"/>
      <c r="E1347" s="3"/>
      <c r="F1347" s="3"/>
      <c r="G1347" s="3"/>
      <c r="H1347" s="3"/>
      <c r="I1347" s="3"/>
      <c r="J1347" s="3"/>
      <c r="K1347" s="3"/>
      <c r="L1347" s="3"/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  <c r="X1347" s="3"/>
      <c r="Y1347" s="3"/>
      <c r="Z1347" s="3"/>
      <c r="AA1347" s="3"/>
      <c r="AB1347" s="3"/>
      <c r="AC1347" s="3"/>
      <c r="AD1347" s="3"/>
    </row>
    <row r="1348" spans="1:30" ht="12.75" x14ac:dyDescent="0.25">
      <c r="A1348" s="3"/>
      <c r="B1348" s="3"/>
      <c r="C1348" s="3"/>
      <c r="D1348" s="3"/>
      <c r="E1348" s="3"/>
      <c r="F1348" s="3"/>
      <c r="G1348" s="3"/>
      <c r="H1348" s="3"/>
      <c r="I1348" s="3"/>
      <c r="J1348" s="3"/>
      <c r="K1348" s="3"/>
      <c r="L1348" s="3"/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3"/>
      <c r="Y1348" s="3"/>
      <c r="Z1348" s="3"/>
      <c r="AA1348" s="3"/>
      <c r="AB1348" s="3"/>
      <c r="AC1348" s="3"/>
      <c r="AD1348" s="3"/>
    </row>
    <row r="1349" spans="1:30" ht="12.75" x14ac:dyDescent="0.25">
      <c r="A1349" s="3"/>
      <c r="B1349" s="3"/>
      <c r="C1349" s="3"/>
      <c r="D1349" s="3"/>
      <c r="E1349" s="3"/>
      <c r="F1349" s="3"/>
      <c r="G1349" s="3"/>
      <c r="H1349" s="3"/>
      <c r="I1349" s="3"/>
      <c r="J1349" s="3"/>
      <c r="K1349" s="3"/>
      <c r="L1349" s="3"/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  <c r="X1349" s="3"/>
      <c r="Y1349" s="3"/>
      <c r="Z1349" s="3"/>
      <c r="AA1349" s="3"/>
      <c r="AB1349" s="3"/>
      <c r="AC1349" s="3"/>
      <c r="AD1349" s="3"/>
    </row>
    <row r="1350" spans="1:30" ht="12.75" x14ac:dyDescent="0.25">
      <c r="A1350" s="3"/>
      <c r="B1350" s="3"/>
      <c r="C1350" s="3"/>
      <c r="D1350" s="3"/>
      <c r="E1350" s="3"/>
      <c r="F1350" s="3"/>
      <c r="G1350" s="3"/>
      <c r="H1350" s="3"/>
      <c r="I1350" s="3"/>
      <c r="J1350" s="3"/>
      <c r="K1350" s="3"/>
      <c r="L1350" s="3"/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  <c r="X1350" s="3"/>
      <c r="Y1350" s="3"/>
      <c r="Z1350" s="3"/>
      <c r="AA1350" s="3"/>
      <c r="AB1350" s="3"/>
      <c r="AC1350" s="3"/>
      <c r="AD1350" s="3"/>
    </row>
    <row r="1351" spans="1:30" ht="12.75" x14ac:dyDescent="0.25">
      <c r="A1351" s="3"/>
      <c r="B1351" s="3"/>
      <c r="C1351" s="3"/>
      <c r="D1351" s="3"/>
      <c r="E1351" s="3"/>
      <c r="F1351" s="3"/>
      <c r="G1351" s="3"/>
      <c r="H1351" s="3"/>
      <c r="I1351" s="3"/>
      <c r="J1351" s="3"/>
      <c r="K1351" s="3"/>
      <c r="L1351" s="3"/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  <c r="X1351" s="3"/>
      <c r="Y1351" s="3"/>
      <c r="Z1351" s="3"/>
      <c r="AA1351" s="3"/>
      <c r="AB1351" s="3"/>
      <c r="AC1351" s="3"/>
      <c r="AD1351" s="3"/>
    </row>
    <row r="1352" spans="1:30" ht="12.75" x14ac:dyDescent="0.25">
      <c r="A1352" s="3"/>
      <c r="B1352" s="3"/>
      <c r="C1352" s="3"/>
      <c r="D1352" s="3"/>
      <c r="E1352" s="3"/>
      <c r="F1352" s="3"/>
      <c r="G1352" s="3"/>
      <c r="H1352" s="3"/>
      <c r="I1352" s="3"/>
      <c r="J1352" s="3"/>
      <c r="K1352" s="3"/>
      <c r="L1352" s="3"/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  <c r="Y1352" s="3"/>
      <c r="Z1352" s="3"/>
      <c r="AA1352" s="3"/>
      <c r="AB1352" s="3"/>
      <c r="AC1352" s="3"/>
      <c r="AD1352" s="3"/>
    </row>
    <row r="1353" spans="1:30" ht="12.75" x14ac:dyDescent="0.25">
      <c r="A1353" s="3"/>
      <c r="B1353" s="3"/>
      <c r="C1353" s="3"/>
      <c r="D1353" s="3"/>
      <c r="E1353" s="3"/>
      <c r="F1353" s="3"/>
      <c r="G1353" s="3"/>
      <c r="H1353" s="3"/>
      <c r="I1353" s="3"/>
      <c r="J1353" s="3"/>
      <c r="K1353" s="3"/>
      <c r="L1353" s="3"/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3"/>
      <c r="Y1353" s="3"/>
      <c r="Z1353" s="3"/>
      <c r="AA1353" s="3"/>
      <c r="AB1353" s="3"/>
      <c r="AC1353" s="3"/>
      <c r="AD1353" s="3"/>
    </row>
    <row r="1354" spans="1:30" ht="12.75" x14ac:dyDescent="0.25">
      <c r="A1354" s="3"/>
      <c r="B1354" s="3"/>
      <c r="C1354" s="3"/>
      <c r="D1354" s="3"/>
      <c r="E1354" s="3"/>
      <c r="F1354" s="3"/>
      <c r="G1354" s="3"/>
      <c r="H1354" s="3"/>
      <c r="I1354" s="3"/>
      <c r="J1354" s="3"/>
      <c r="K1354" s="3"/>
      <c r="L1354" s="3"/>
      <c r="M1354" s="3"/>
      <c r="N1354" s="3"/>
      <c r="O1354" s="3"/>
      <c r="P1354" s="3"/>
      <c r="Q1354" s="3"/>
      <c r="R1354" s="3"/>
      <c r="S1354" s="3"/>
      <c r="T1354" s="3"/>
      <c r="U1354" s="3"/>
      <c r="V1354" s="3"/>
      <c r="W1354" s="3"/>
      <c r="X1354" s="3"/>
      <c r="Y1354" s="3"/>
      <c r="Z1354" s="3"/>
      <c r="AA1354" s="3"/>
      <c r="AB1354" s="3"/>
      <c r="AC1354" s="3"/>
      <c r="AD1354" s="3"/>
    </row>
    <row r="1355" spans="1:30" ht="12.75" x14ac:dyDescent="0.25">
      <c r="A1355" s="3"/>
      <c r="B1355" s="3"/>
      <c r="C1355" s="3"/>
      <c r="D1355" s="3"/>
      <c r="E1355" s="3"/>
      <c r="F1355" s="3"/>
      <c r="G1355" s="3"/>
      <c r="H1355" s="3"/>
      <c r="I1355" s="3"/>
      <c r="J1355" s="3"/>
      <c r="K1355" s="3"/>
      <c r="L1355" s="3"/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3"/>
      <c r="Y1355" s="3"/>
      <c r="Z1355" s="3"/>
      <c r="AA1355" s="3"/>
      <c r="AB1355" s="3"/>
      <c r="AC1355" s="3"/>
      <c r="AD1355" s="3"/>
    </row>
    <row r="1356" spans="1:30" ht="12.75" x14ac:dyDescent="0.25">
      <c r="A1356" s="3"/>
      <c r="B1356" s="3"/>
      <c r="C1356" s="3"/>
      <c r="D1356" s="3"/>
      <c r="E1356" s="3"/>
      <c r="F1356" s="3"/>
      <c r="G1356" s="3"/>
      <c r="H1356" s="3"/>
      <c r="I1356" s="3"/>
      <c r="J1356" s="3"/>
      <c r="K1356" s="3"/>
      <c r="L1356" s="3"/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  <c r="X1356" s="3"/>
      <c r="Y1356" s="3"/>
      <c r="Z1356" s="3"/>
      <c r="AA1356" s="3"/>
      <c r="AB1356" s="3"/>
      <c r="AC1356" s="3"/>
      <c r="AD1356" s="3"/>
    </row>
    <row r="1357" spans="1:30" ht="12.75" x14ac:dyDescent="0.25">
      <c r="A1357" s="3"/>
      <c r="B1357" s="3"/>
      <c r="C1357" s="3"/>
      <c r="D1357" s="3"/>
      <c r="E1357" s="3"/>
      <c r="F1357" s="3"/>
      <c r="G1357" s="3"/>
      <c r="H1357" s="3"/>
      <c r="I1357" s="3"/>
      <c r="J1357" s="3"/>
      <c r="K1357" s="3"/>
      <c r="L1357" s="3"/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  <c r="Y1357" s="3"/>
      <c r="Z1357" s="3"/>
      <c r="AA1357" s="3"/>
      <c r="AB1357" s="3"/>
      <c r="AC1357" s="3"/>
      <c r="AD1357" s="3"/>
    </row>
    <row r="1358" spans="1:30" ht="12.75" x14ac:dyDescent="0.25">
      <c r="A1358" s="3"/>
      <c r="B1358" s="3"/>
      <c r="C1358" s="3"/>
      <c r="D1358" s="3"/>
      <c r="E1358" s="3"/>
      <c r="F1358" s="3"/>
      <c r="G1358" s="3"/>
      <c r="H1358" s="3"/>
      <c r="I1358" s="3"/>
      <c r="J1358" s="3"/>
      <c r="K1358" s="3"/>
      <c r="L1358" s="3"/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  <c r="Z1358" s="3"/>
      <c r="AA1358" s="3"/>
      <c r="AB1358" s="3"/>
      <c r="AC1358" s="3"/>
      <c r="AD1358" s="3"/>
    </row>
    <row r="1359" spans="1:30" ht="12.75" x14ac:dyDescent="0.25">
      <c r="A1359" s="3"/>
      <c r="B1359" s="3"/>
      <c r="C1359" s="3"/>
      <c r="D1359" s="3"/>
      <c r="E1359" s="3"/>
      <c r="F1359" s="3"/>
      <c r="G1359" s="3"/>
      <c r="H1359" s="3"/>
      <c r="I1359" s="3"/>
      <c r="J1359" s="3"/>
      <c r="K1359" s="3"/>
      <c r="L1359" s="3"/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/>
      <c r="X1359" s="3"/>
      <c r="Y1359" s="3"/>
      <c r="Z1359" s="3"/>
      <c r="AA1359" s="3"/>
      <c r="AB1359" s="3"/>
      <c r="AC1359" s="3"/>
      <c r="AD1359" s="3"/>
    </row>
    <row r="1360" spans="1:30" ht="12.75" x14ac:dyDescent="0.25">
      <c r="A1360" s="3"/>
      <c r="B1360" s="3"/>
      <c r="C1360" s="3"/>
      <c r="D1360" s="3"/>
      <c r="E1360" s="3"/>
      <c r="F1360" s="3"/>
      <c r="G1360" s="3"/>
      <c r="H1360" s="3"/>
      <c r="I1360" s="3"/>
      <c r="J1360" s="3"/>
      <c r="K1360" s="3"/>
      <c r="L1360" s="3"/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3"/>
      <c r="Y1360" s="3"/>
      <c r="Z1360" s="3"/>
      <c r="AA1360" s="3"/>
      <c r="AB1360" s="3"/>
      <c r="AC1360" s="3"/>
      <c r="AD1360" s="3"/>
    </row>
    <row r="1361" spans="1:30" ht="12.75" x14ac:dyDescent="0.25">
      <c r="A1361" s="3"/>
      <c r="B1361" s="3"/>
      <c r="C1361" s="3"/>
      <c r="D1361" s="3"/>
      <c r="E1361" s="3"/>
      <c r="F1361" s="3"/>
      <c r="G1361" s="3"/>
      <c r="H1361" s="3"/>
      <c r="I1361" s="3"/>
      <c r="J1361" s="3"/>
      <c r="K1361" s="3"/>
      <c r="L1361" s="3"/>
      <c r="M1361" s="3"/>
      <c r="N1361" s="3"/>
      <c r="O1361" s="3"/>
      <c r="P1361" s="3"/>
      <c r="Q1361" s="3"/>
      <c r="R1361" s="3"/>
      <c r="S1361" s="3"/>
      <c r="T1361" s="3"/>
      <c r="U1361" s="3"/>
      <c r="V1361" s="3"/>
      <c r="W1361" s="3"/>
      <c r="X1361" s="3"/>
      <c r="Y1361" s="3"/>
      <c r="Z1361" s="3"/>
      <c r="AA1361" s="3"/>
      <c r="AB1361" s="3"/>
      <c r="AC1361" s="3"/>
      <c r="AD1361" s="3"/>
    </row>
    <row r="1362" spans="1:30" ht="12.75" x14ac:dyDescent="0.25">
      <c r="A1362" s="3"/>
      <c r="B1362" s="3"/>
      <c r="C1362" s="3"/>
      <c r="D1362" s="3"/>
      <c r="E1362" s="3"/>
      <c r="F1362" s="3"/>
      <c r="G1362" s="3"/>
      <c r="H1362" s="3"/>
      <c r="I1362" s="3"/>
      <c r="J1362" s="3"/>
      <c r="K1362" s="3"/>
      <c r="L1362" s="3"/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  <c r="X1362" s="3"/>
      <c r="Y1362" s="3"/>
      <c r="Z1362" s="3"/>
      <c r="AA1362" s="3"/>
      <c r="AB1362" s="3"/>
      <c r="AC1362" s="3"/>
      <c r="AD1362" s="3"/>
    </row>
    <row r="1363" spans="1:30" ht="12.75" x14ac:dyDescent="0.25">
      <c r="A1363" s="3"/>
      <c r="B1363" s="3"/>
      <c r="C1363" s="3"/>
      <c r="D1363" s="3"/>
      <c r="E1363" s="3"/>
      <c r="F1363" s="3"/>
      <c r="G1363" s="3"/>
      <c r="H1363" s="3"/>
      <c r="I1363" s="3"/>
      <c r="J1363" s="3"/>
      <c r="K1363" s="3"/>
      <c r="L1363" s="3"/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3"/>
      <c r="Y1363" s="3"/>
      <c r="Z1363" s="3"/>
      <c r="AA1363" s="3"/>
      <c r="AB1363" s="3"/>
      <c r="AC1363" s="3"/>
      <c r="AD1363" s="3"/>
    </row>
    <row r="1364" spans="1:30" ht="12.75" x14ac:dyDescent="0.25">
      <c r="A1364" s="3"/>
      <c r="B1364" s="3"/>
      <c r="C1364" s="3"/>
      <c r="D1364" s="3"/>
      <c r="E1364" s="3"/>
      <c r="F1364" s="3"/>
      <c r="G1364" s="3"/>
      <c r="H1364" s="3"/>
      <c r="I1364" s="3"/>
      <c r="J1364" s="3"/>
      <c r="K1364" s="3"/>
      <c r="L1364" s="3"/>
      <c r="M1364" s="3"/>
      <c r="N1364" s="3"/>
      <c r="O1364" s="3"/>
      <c r="P1364" s="3"/>
      <c r="Q1364" s="3"/>
      <c r="R1364" s="3"/>
      <c r="S1364" s="3"/>
      <c r="T1364" s="3"/>
      <c r="U1364" s="3"/>
      <c r="V1364" s="3"/>
      <c r="W1364" s="3"/>
      <c r="X1364" s="3"/>
      <c r="Y1364" s="3"/>
      <c r="Z1364" s="3"/>
      <c r="AA1364" s="3"/>
      <c r="AB1364" s="3"/>
      <c r="AC1364" s="3"/>
      <c r="AD1364" s="3"/>
    </row>
    <row r="1365" spans="1:30" ht="12.75" x14ac:dyDescent="0.25">
      <c r="A1365" s="3"/>
      <c r="B1365" s="3"/>
      <c r="C1365" s="3"/>
      <c r="D1365" s="3"/>
      <c r="E1365" s="3"/>
      <c r="F1365" s="3"/>
      <c r="G1365" s="3"/>
      <c r="H1365" s="3"/>
      <c r="I1365" s="3"/>
      <c r="J1365" s="3"/>
      <c r="K1365" s="3"/>
      <c r="L1365" s="3"/>
      <c r="M1365" s="3"/>
      <c r="N1365" s="3"/>
      <c r="O1365" s="3"/>
      <c r="P1365" s="3"/>
      <c r="Q1365" s="3"/>
      <c r="R1365" s="3"/>
      <c r="S1365" s="3"/>
      <c r="T1365" s="3"/>
      <c r="U1365" s="3"/>
      <c r="V1365" s="3"/>
      <c r="W1365" s="3"/>
      <c r="X1365" s="3"/>
      <c r="Y1365" s="3"/>
      <c r="Z1365" s="3"/>
      <c r="AA1365" s="3"/>
      <c r="AB1365" s="3"/>
      <c r="AC1365" s="3"/>
      <c r="AD1365" s="3"/>
    </row>
    <row r="1366" spans="1:30" ht="12.75" x14ac:dyDescent="0.25">
      <c r="A1366" s="3"/>
      <c r="B1366" s="3"/>
      <c r="C1366" s="3"/>
      <c r="D1366" s="3"/>
      <c r="E1366" s="3"/>
      <c r="F1366" s="3"/>
      <c r="G1366" s="3"/>
      <c r="H1366" s="3"/>
      <c r="I1366" s="3"/>
      <c r="J1366" s="3"/>
      <c r="K1366" s="3"/>
      <c r="L1366" s="3"/>
      <c r="M1366" s="3"/>
      <c r="N1366" s="3"/>
      <c r="O1366" s="3"/>
      <c r="P1366" s="3"/>
      <c r="Q1366" s="3"/>
      <c r="R1366" s="3"/>
      <c r="S1366" s="3"/>
      <c r="T1366" s="3"/>
      <c r="U1366" s="3"/>
      <c r="V1366" s="3"/>
      <c r="W1366" s="3"/>
      <c r="X1366" s="3"/>
      <c r="Y1366" s="3"/>
      <c r="Z1366" s="3"/>
      <c r="AA1366" s="3"/>
      <c r="AB1366" s="3"/>
      <c r="AC1366" s="3"/>
      <c r="AD1366" s="3"/>
    </row>
    <row r="1367" spans="1:30" ht="12.75" x14ac:dyDescent="0.25">
      <c r="A1367" s="3"/>
      <c r="B1367" s="3"/>
      <c r="C1367" s="3"/>
      <c r="D1367" s="3"/>
      <c r="E1367" s="3"/>
      <c r="F1367" s="3"/>
      <c r="G1367" s="3"/>
      <c r="H1367" s="3"/>
      <c r="I1367" s="3"/>
      <c r="J1367" s="3"/>
      <c r="K1367" s="3"/>
      <c r="L1367" s="3"/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3"/>
      <c r="Y1367" s="3"/>
      <c r="Z1367" s="3"/>
      <c r="AA1367" s="3"/>
      <c r="AB1367" s="3"/>
      <c r="AC1367" s="3"/>
      <c r="AD1367" s="3"/>
    </row>
    <row r="1368" spans="1:30" ht="12.75" x14ac:dyDescent="0.25">
      <c r="A1368" s="3"/>
      <c r="B1368" s="3"/>
      <c r="C1368" s="3"/>
      <c r="D1368" s="3"/>
      <c r="E1368" s="3"/>
      <c r="F1368" s="3"/>
      <c r="G1368" s="3"/>
      <c r="H1368" s="3"/>
      <c r="I1368" s="3"/>
      <c r="J1368" s="3"/>
      <c r="K1368" s="3"/>
      <c r="L1368" s="3"/>
      <c r="M1368" s="3"/>
      <c r="N1368" s="3"/>
      <c r="O1368" s="3"/>
      <c r="P1368" s="3"/>
      <c r="Q1368" s="3"/>
      <c r="R1368" s="3"/>
      <c r="S1368" s="3"/>
      <c r="T1368" s="3"/>
      <c r="U1368" s="3"/>
      <c r="V1368" s="3"/>
      <c r="W1368" s="3"/>
      <c r="X1368" s="3"/>
      <c r="Y1368" s="3"/>
      <c r="Z1368" s="3"/>
      <c r="AA1368" s="3"/>
      <c r="AB1368" s="3"/>
      <c r="AC1368" s="3"/>
      <c r="AD1368" s="3"/>
    </row>
    <row r="1369" spans="1:30" ht="12.75" x14ac:dyDescent="0.25">
      <c r="A1369" s="3"/>
      <c r="B1369" s="3"/>
      <c r="C1369" s="3"/>
      <c r="D1369" s="3"/>
      <c r="E1369" s="3"/>
      <c r="F1369" s="3"/>
      <c r="G1369" s="3"/>
      <c r="H1369" s="3"/>
      <c r="I1369" s="3"/>
      <c r="J1369" s="3"/>
      <c r="K1369" s="3"/>
      <c r="L1369" s="3"/>
      <c r="M1369" s="3"/>
      <c r="N1369" s="3"/>
      <c r="O1369" s="3"/>
      <c r="P1369" s="3"/>
      <c r="Q1369" s="3"/>
      <c r="R1369" s="3"/>
      <c r="S1369" s="3"/>
      <c r="T1369" s="3"/>
      <c r="U1369" s="3"/>
      <c r="V1369" s="3"/>
      <c r="W1369" s="3"/>
      <c r="X1369" s="3"/>
      <c r="Y1369" s="3"/>
      <c r="Z1369" s="3"/>
      <c r="AA1369" s="3"/>
      <c r="AB1369" s="3"/>
      <c r="AC1369" s="3"/>
      <c r="AD1369" s="3"/>
    </row>
    <row r="1370" spans="1:30" ht="12.75" x14ac:dyDescent="0.25">
      <c r="A1370" s="3"/>
      <c r="B1370" s="3"/>
      <c r="C1370" s="3"/>
      <c r="D1370" s="3"/>
      <c r="E1370" s="3"/>
      <c r="F1370" s="3"/>
      <c r="G1370" s="3"/>
      <c r="H1370" s="3"/>
      <c r="I1370" s="3"/>
      <c r="J1370" s="3"/>
      <c r="K1370" s="3"/>
      <c r="L1370" s="3"/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3"/>
      <c r="Y1370" s="3"/>
      <c r="Z1370" s="3"/>
      <c r="AA1370" s="3"/>
      <c r="AB1370" s="3"/>
      <c r="AC1370" s="3"/>
      <c r="AD1370" s="3"/>
    </row>
    <row r="1371" spans="1:30" ht="12.75" x14ac:dyDescent="0.25">
      <c r="A1371" s="3"/>
      <c r="B1371" s="3"/>
      <c r="C1371" s="3"/>
      <c r="D1371" s="3"/>
      <c r="E1371" s="3"/>
      <c r="F1371" s="3"/>
      <c r="G1371" s="3"/>
      <c r="H1371" s="3"/>
      <c r="I1371" s="3"/>
      <c r="J1371" s="3"/>
      <c r="K1371" s="3"/>
      <c r="L1371" s="3"/>
      <c r="M1371" s="3"/>
      <c r="N1371" s="3"/>
      <c r="O1371" s="3"/>
      <c r="P1371" s="3"/>
      <c r="Q1371" s="3"/>
      <c r="R1371" s="3"/>
      <c r="S1371" s="3"/>
      <c r="T1371" s="3"/>
      <c r="U1371" s="3"/>
      <c r="V1371" s="3"/>
      <c r="W1371" s="3"/>
      <c r="X1371" s="3"/>
      <c r="Y1371" s="3"/>
      <c r="Z1371" s="3"/>
      <c r="AA1371" s="3"/>
      <c r="AB1371" s="3"/>
      <c r="AC1371" s="3"/>
      <c r="AD1371" s="3"/>
    </row>
    <row r="1372" spans="1:30" ht="12.75" x14ac:dyDescent="0.25">
      <c r="A1372" s="3"/>
      <c r="B1372" s="3"/>
      <c r="C1372" s="3"/>
      <c r="D1372" s="3"/>
      <c r="E1372" s="3"/>
      <c r="F1372" s="3"/>
      <c r="G1372" s="3"/>
      <c r="H1372" s="3"/>
      <c r="I1372" s="3"/>
      <c r="J1372" s="3"/>
      <c r="K1372" s="3"/>
      <c r="L1372" s="3"/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  <c r="Y1372" s="3"/>
      <c r="Z1372" s="3"/>
      <c r="AA1372" s="3"/>
      <c r="AB1372" s="3"/>
      <c r="AC1372" s="3"/>
      <c r="AD1372" s="3"/>
    </row>
    <row r="1373" spans="1:30" ht="12.75" x14ac:dyDescent="0.25">
      <c r="A1373" s="3"/>
      <c r="B1373" s="3"/>
      <c r="C1373" s="3"/>
      <c r="D1373" s="3"/>
      <c r="E1373" s="3"/>
      <c r="F1373" s="3"/>
      <c r="G1373" s="3"/>
      <c r="H1373" s="3"/>
      <c r="I1373" s="3"/>
      <c r="J1373" s="3"/>
      <c r="K1373" s="3"/>
      <c r="L1373" s="3"/>
      <c r="M1373" s="3"/>
      <c r="N1373" s="3"/>
      <c r="O1373" s="3"/>
      <c r="P1373" s="3"/>
      <c r="Q1373" s="3"/>
      <c r="R1373" s="3"/>
      <c r="S1373" s="3"/>
      <c r="T1373" s="3"/>
      <c r="U1373" s="3"/>
      <c r="V1373" s="3"/>
      <c r="W1373" s="3"/>
      <c r="X1373" s="3"/>
      <c r="Y1373" s="3"/>
      <c r="Z1373" s="3"/>
      <c r="AA1373" s="3"/>
      <c r="AB1373" s="3"/>
      <c r="AC1373" s="3"/>
      <c r="AD1373" s="3"/>
    </row>
    <row r="1374" spans="1:30" ht="12.75" x14ac:dyDescent="0.25">
      <c r="A1374" s="3"/>
      <c r="B1374" s="3"/>
      <c r="C1374" s="3"/>
      <c r="D1374" s="3"/>
      <c r="E1374" s="3"/>
      <c r="F1374" s="3"/>
      <c r="G1374" s="3"/>
      <c r="H1374" s="3"/>
      <c r="I1374" s="3"/>
      <c r="J1374" s="3"/>
      <c r="K1374" s="3"/>
      <c r="L1374" s="3"/>
      <c r="M1374" s="3"/>
      <c r="N1374" s="3"/>
      <c r="O1374" s="3"/>
      <c r="P1374" s="3"/>
      <c r="Q1374" s="3"/>
      <c r="R1374" s="3"/>
      <c r="S1374" s="3"/>
      <c r="T1374" s="3"/>
      <c r="U1374" s="3"/>
      <c r="V1374" s="3"/>
      <c r="W1374" s="3"/>
      <c r="X1374" s="3"/>
      <c r="Y1374" s="3"/>
      <c r="Z1374" s="3"/>
      <c r="AA1374" s="3"/>
      <c r="AB1374" s="3"/>
      <c r="AC1374" s="3"/>
      <c r="AD1374" s="3"/>
    </row>
    <row r="1375" spans="1:30" ht="12.75" x14ac:dyDescent="0.25">
      <c r="A1375" s="3"/>
      <c r="B1375" s="3"/>
      <c r="C1375" s="3"/>
      <c r="D1375" s="3"/>
      <c r="E1375" s="3"/>
      <c r="F1375" s="3"/>
      <c r="G1375" s="3"/>
      <c r="H1375" s="3"/>
      <c r="I1375" s="3"/>
      <c r="J1375" s="3"/>
      <c r="K1375" s="3"/>
      <c r="L1375" s="3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3"/>
      <c r="Z1375" s="3"/>
      <c r="AA1375" s="3"/>
      <c r="AB1375" s="3"/>
      <c r="AC1375" s="3"/>
      <c r="AD1375" s="3"/>
    </row>
    <row r="1376" spans="1:30" ht="12.75" x14ac:dyDescent="0.25">
      <c r="A1376" s="3"/>
      <c r="B1376" s="3"/>
      <c r="C1376" s="3"/>
      <c r="D1376" s="3"/>
      <c r="E1376" s="3"/>
      <c r="F1376" s="3"/>
      <c r="G1376" s="3"/>
      <c r="H1376" s="3"/>
      <c r="I1376" s="3"/>
      <c r="J1376" s="3"/>
      <c r="K1376" s="3"/>
      <c r="L1376" s="3"/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/>
      <c r="X1376" s="3"/>
      <c r="Y1376" s="3"/>
      <c r="Z1376" s="3"/>
      <c r="AA1376" s="3"/>
      <c r="AB1376" s="3"/>
      <c r="AC1376" s="3"/>
      <c r="AD1376" s="3"/>
    </row>
    <row r="1377" spans="1:30" ht="12.75" x14ac:dyDescent="0.25">
      <c r="A1377" s="3"/>
      <c r="B1377" s="3"/>
      <c r="C1377" s="3"/>
      <c r="D1377" s="3"/>
      <c r="E1377" s="3"/>
      <c r="F1377" s="3"/>
      <c r="G1377" s="3"/>
      <c r="H1377" s="3"/>
      <c r="I1377" s="3"/>
      <c r="J1377" s="3"/>
      <c r="K1377" s="3"/>
      <c r="L1377" s="3"/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/>
      <c r="X1377" s="3"/>
      <c r="Y1377" s="3"/>
      <c r="Z1377" s="3"/>
      <c r="AA1377" s="3"/>
      <c r="AB1377" s="3"/>
      <c r="AC1377" s="3"/>
      <c r="AD1377" s="3"/>
    </row>
    <row r="1378" spans="1:30" ht="12.75" x14ac:dyDescent="0.25">
      <c r="A1378" s="3"/>
      <c r="B1378" s="3"/>
      <c r="C1378" s="3"/>
      <c r="D1378" s="3"/>
      <c r="E1378" s="3"/>
      <c r="F1378" s="3"/>
      <c r="G1378" s="3"/>
      <c r="H1378" s="3"/>
      <c r="I1378" s="3"/>
      <c r="J1378" s="3"/>
      <c r="K1378" s="3"/>
      <c r="L1378" s="3"/>
      <c r="M1378" s="3"/>
      <c r="N1378" s="3"/>
      <c r="O1378" s="3"/>
      <c r="P1378" s="3"/>
      <c r="Q1378" s="3"/>
      <c r="R1378" s="3"/>
      <c r="S1378" s="3"/>
      <c r="T1378" s="3"/>
      <c r="U1378" s="3"/>
      <c r="V1378" s="3"/>
      <c r="W1378" s="3"/>
      <c r="X1378" s="3"/>
      <c r="Y1378" s="3"/>
      <c r="Z1378" s="3"/>
      <c r="AA1378" s="3"/>
      <c r="AB1378" s="3"/>
      <c r="AC1378" s="3"/>
      <c r="AD1378" s="3"/>
    </row>
    <row r="1379" spans="1:30" ht="12.75" x14ac:dyDescent="0.25">
      <c r="A1379" s="3"/>
      <c r="B1379" s="3"/>
      <c r="C1379" s="3"/>
      <c r="D1379" s="3"/>
      <c r="E1379" s="3"/>
      <c r="F1379" s="3"/>
      <c r="G1379" s="3"/>
      <c r="H1379" s="3"/>
      <c r="I1379" s="3"/>
      <c r="J1379" s="3"/>
      <c r="K1379" s="3"/>
      <c r="L1379" s="3"/>
      <c r="M1379" s="3"/>
      <c r="N1379" s="3"/>
      <c r="O1379" s="3"/>
      <c r="P1379" s="3"/>
      <c r="Q1379" s="3"/>
      <c r="R1379" s="3"/>
      <c r="S1379" s="3"/>
      <c r="T1379" s="3"/>
      <c r="U1379" s="3"/>
      <c r="V1379" s="3"/>
      <c r="W1379" s="3"/>
      <c r="X1379" s="3"/>
      <c r="Y1379" s="3"/>
      <c r="Z1379" s="3"/>
      <c r="AA1379" s="3"/>
      <c r="AB1379" s="3"/>
      <c r="AC1379" s="3"/>
      <c r="AD1379" s="3"/>
    </row>
    <row r="1380" spans="1:30" ht="12.75" x14ac:dyDescent="0.25">
      <c r="A1380" s="3"/>
      <c r="B1380" s="3"/>
      <c r="C1380" s="3"/>
      <c r="D1380" s="3"/>
      <c r="E1380" s="3"/>
      <c r="F1380" s="3"/>
      <c r="G1380" s="3"/>
      <c r="H1380" s="3"/>
      <c r="I1380" s="3"/>
      <c r="J1380" s="3"/>
      <c r="K1380" s="3"/>
      <c r="L1380" s="3"/>
      <c r="M1380" s="3"/>
      <c r="N1380" s="3"/>
      <c r="O1380" s="3"/>
      <c r="P1380" s="3"/>
      <c r="Q1380" s="3"/>
      <c r="R1380" s="3"/>
      <c r="S1380" s="3"/>
      <c r="T1380" s="3"/>
      <c r="U1380" s="3"/>
      <c r="V1380" s="3"/>
      <c r="W1380" s="3"/>
      <c r="X1380" s="3"/>
      <c r="Y1380" s="3"/>
      <c r="Z1380" s="3"/>
      <c r="AA1380" s="3"/>
      <c r="AB1380" s="3"/>
      <c r="AC1380" s="3"/>
      <c r="AD1380" s="3"/>
    </row>
    <row r="1381" spans="1:30" ht="12.75" x14ac:dyDescent="0.25">
      <c r="A1381" s="3"/>
      <c r="B1381" s="3"/>
      <c r="C1381" s="3"/>
      <c r="D1381" s="3"/>
      <c r="E1381" s="3"/>
      <c r="F1381" s="3"/>
      <c r="G1381" s="3"/>
      <c r="H1381" s="3"/>
      <c r="I1381" s="3"/>
      <c r="J1381" s="3"/>
      <c r="K1381" s="3"/>
      <c r="L1381" s="3"/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  <c r="X1381" s="3"/>
      <c r="Y1381" s="3"/>
      <c r="Z1381" s="3"/>
      <c r="AA1381" s="3"/>
      <c r="AB1381" s="3"/>
      <c r="AC1381" s="3"/>
      <c r="AD1381" s="3"/>
    </row>
    <row r="1382" spans="1:30" ht="12.75" x14ac:dyDescent="0.25">
      <c r="A1382" s="3"/>
      <c r="B1382" s="3"/>
      <c r="C1382" s="3"/>
      <c r="D1382" s="3"/>
      <c r="E1382" s="3"/>
      <c r="F1382" s="3"/>
      <c r="G1382" s="3"/>
      <c r="H1382" s="3"/>
      <c r="I1382" s="3"/>
      <c r="J1382" s="3"/>
      <c r="K1382" s="3"/>
      <c r="L1382" s="3"/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  <c r="X1382" s="3"/>
      <c r="Y1382" s="3"/>
      <c r="Z1382" s="3"/>
      <c r="AA1382" s="3"/>
      <c r="AB1382" s="3"/>
      <c r="AC1382" s="3"/>
      <c r="AD1382" s="3"/>
    </row>
    <row r="1383" spans="1:30" ht="12.75" x14ac:dyDescent="0.25">
      <c r="A1383" s="3"/>
      <c r="B1383" s="3"/>
      <c r="C1383" s="3"/>
      <c r="D1383" s="3"/>
      <c r="E1383" s="3"/>
      <c r="F1383" s="3"/>
      <c r="G1383" s="3"/>
      <c r="H1383" s="3"/>
      <c r="I1383" s="3"/>
      <c r="J1383" s="3"/>
      <c r="K1383" s="3"/>
      <c r="L1383" s="3"/>
      <c r="M1383" s="3"/>
      <c r="N1383" s="3"/>
      <c r="O1383" s="3"/>
      <c r="P1383" s="3"/>
      <c r="Q1383" s="3"/>
      <c r="R1383" s="3"/>
      <c r="S1383" s="3"/>
      <c r="T1383" s="3"/>
      <c r="U1383" s="3"/>
      <c r="V1383" s="3"/>
      <c r="W1383" s="3"/>
      <c r="X1383" s="3"/>
      <c r="Y1383" s="3"/>
      <c r="Z1383" s="3"/>
      <c r="AA1383" s="3"/>
      <c r="AB1383" s="3"/>
      <c r="AC1383" s="3"/>
      <c r="AD1383" s="3"/>
    </row>
    <row r="1384" spans="1:30" ht="12.75" x14ac:dyDescent="0.25">
      <c r="A1384" s="3"/>
      <c r="B1384" s="3"/>
      <c r="C1384" s="3"/>
      <c r="D1384" s="3"/>
      <c r="E1384" s="3"/>
      <c r="F1384" s="3"/>
      <c r="G1384" s="3"/>
      <c r="H1384" s="3"/>
      <c r="I1384" s="3"/>
      <c r="J1384" s="3"/>
      <c r="K1384" s="3"/>
      <c r="L1384" s="3"/>
      <c r="M1384" s="3"/>
      <c r="N1384" s="3"/>
      <c r="O1384" s="3"/>
      <c r="P1384" s="3"/>
      <c r="Q1384" s="3"/>
      <c r="R1384" s="3"/>
      <c r="S1384" s="3"/>
      <c r="T1384" s="3"/>
      <c r="U1384" s="3"/>
      <c r="V1384" s="3"/>
      <c r="W1384" s="3"/>
      <c r="X1384" s="3"/>
      <c r="Y1384" s="3"/>
      <c r="Z1384" s="3"/>
      <c r="AA1384" s="3"/>
      <c r="AB1384" s="3"/>
      <c r="AC1384" s="3"/>
      <c r="AD1384" s="3"/>
    </row>
    <row r="1385" spans="1:30" ht="12.75" x14ac:dyDescent="0.25">
      <c r="A1385" s="3"/>
      <c r="B1385" s="3"/>
      <c r="C1385" s="3"/>
      <c r="D1385" s="3"/>
      <c r="E1385" s="3"/>
      <c r="F1385" s="3"/>
      <c r="G1385" s="3"/>
      <c r="H1385" s="3"/>
      <c r="I1385" s="3"/>
      <c r="J1385" s="3"/>
      <c r="K1385" s="3"/>
      <c r="L1385" s="3"/>
      <c r="M1385" s="3"/>
      <c r="N1385" s="3"/>
      <c r="O1385" s="3"/>
      <c r="P1385" s="3"/>
      <c r="Q1385" s="3"/>
      <c r="R1385" s="3"/>
      <c r="S1385" s="3"/>
      <c r="T1385" s="3"/>
      <c r="U1385" s="3"/>
      <c r="V1385" s="3"/>
      <c r="W1385" s="3"/>
      <c r="X1385" s="3"/>
      <c r="Y1385" s="3"/>
      <c r="Z1385" s="3"/>
      <c r="AA1385" s="3"/>
      <c r="AB1385" s="3"/>
      <c r="AC1385" s="3"/>
      <c r="AD1385" s="3"/>
    </row>
    <row r="1386" spans="1:30" ht="12.75" x14ac:dyDescent="0.25">
      <c r="A1386" s="3"/>
      <c r="B1386" s="3"/>
      <c r="C1386" s="3"/>
      <c r="D1386" s="3"/>
      <c r="E1386" s="3"/>
      <c r="F1386" s="3"/>
      <c r="G1386" s="3"/>
      <c r="H1386" s="3"/>
      <c r="I1386" s="3"/>
      <c r="J1386" s="3"/>
      <c r="K1386" s="3"/>
      <c r="L1386" s="3"/>
      <c r="M1386" s="3"/>
      <c r="N1386" s="3"/>
      <c r="O1386" s="3"/>
      <c r="P1386" s="3"/>
      <c r="Q1386" s="3"/>
      <c r="R1386" s="3"/>
      <c r="S1386" s="3"/>
      <c r="T1386" s="3"/>
      <c r="U1386" s="3"/>
      <c r="V1386" s="3"/>
      <c r="W1386" s="3"/>
      <c r="X1386" s="3"/>
      <c r="Y1386" s="3"/>
      <c r="Z1386" s="3"/>
      <c r="AA1386" s="3"/>
      <c r="AB1386" s="3"/>
      <c r="AC1386" s="3"/>
      <c r="AD1386" s="3"/>
    </row>
    <row r="1387" spans="1:30" ht="12.75" x14ac:dyDescent="0.25">
      <c r="A1387" s="3"/>
      <c r="B1387" s="3"/>
      <c r="C1387" s="3"/>
      <c r="D1387" s="3"/>
      <c r="E1387" s="3"/>
      <c r="F1387" s="3"/>
      <c r="G1387" s="3"/>
      <c r="H1387" s="3"/>
      <c r="I1387" s="3"/>
      <c r="J1387" s="3"/>
      <c r="K1387" s="3"/>
      <c r="L1387" s="3"/>
      <c r="M1387" s="3"/>
      <c r="N1387" s="3"/>
      <c r="O1387" s="3"/>
      <c r="P1387" s="3"/>
      <c r="Q1387" s="3"/>
      <c r="R1387" s="3"/>
      <c r="S1387" s="3"/>
      <c r="T1387" s="3"/>
      <c r="U1387" s="3"/>
      <c r="V1387" s="3"/>
      <c r="W1387" s="3"/>
      <c r="X1387" s="3"/>
      <c r="Y1387" s="3"/>
      <c r="Z1387" s="3"/>
      <c r="AA1387" s="3"/>
      <c r="AB1387" s="3"/>
      <c r="AC1387" s="3"/>
      <c r="AD1387" s="3"/>
    </row>
    <row r="1388" spans="1:30" ht="12.75" x14ac:dyDescent="0.25">
      <c r="A1388" s="3"/>
      <c r="B1388" s="3"/>
      <c r="C1388" s="3"/>
      <c r="D1388" s="3"/>
      <c r="E1388" s="3"/>
      <c r="F1388" s="3"/>
      <c r="G1388" s="3"/>
      <c r="H1388" s="3"/>
      <c r="I1388" s="3"/>
      <c r="J1388" s="3"/>
      <c r="K1388" s="3"/>
      <c r="L1388" s="3"/>
      <c r="M1388" s="3"/>
      <c r="N1388" s="3"/>
      <c r="O1388" s="3"/>
      <c r="P1388" s="3"/>
      <c r="Q1388" s="3"/>
      <c r="R1388" s="3"/>
      <c r="S1388" s="3"/>
      <c r="T1388" s="3"/>
      <c r="U1388" s="3"/>
      <c r="V1388" s="3"/>
      <c r="W1388" s="3"/>
      <c r="X1388" s="3"/>
      <c r="Y1388" s="3"/>
      <c r="Z1388" s="3"/>
      <c r="AA1388" s="3"/>
      <c r="AB1388" s="3"/>
      <c r="AC1388" s="3"/>
      <c r="AD1388" s="3"/>
    </row>
    <row r="1389" spans="1:30" ht="12.75" x14ac:dyDescent="0.25">
      <c r="A1389" s="3"/>
      <c r="B1389" s="3"/>
      <c r="C1389" s="3"/>
      <c r="D1389" s="3"/>
      <c r="E1389" s="3"/>
      <c r="F1389" s="3"/>
      <c r="G1389" s="3"/>
      <c r="H1389" s="3"/>
      <c r="I1389" s="3"/>
      <c r="J1389" s="3"/>
      <c r="K1389" s="3"/>
      <c r="L1389" s="3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  <c r="Z1389" s="3"/>
      <c r="AA1389" s="3"/>
      <c r="AB1389" s="3"/>
      <c r="AC1389" s="3"/>
      <c r="AD1389" s="3"/>
    </row>
    <row r="1390" spans="1:30" ht="12.75" x14ac:dyDescent="0.25">
      <c r="A1390" s="3"/>
      <c r="B1390" s="3"/>
      <c r="C1390" s="3"/>
      <c r="D1390" s="3"/>
      <c r="E1390" s="3"/>
      <c r="F1390" s="3"/>
      <c r="G1390" s="3"/>
      <c r="H1390" s="3"/>
      <c r="I1390" s="3"/>
      <c r="J1390" s="3"/>
      <c r="K1390" s="3"/>
      <c r="L1390" s="3"/>
      <c r="M1390" s="3"/>
      <c r="N1390" s="3"/>
      <c r="O1390" s="3"/>
      <c r="P1390" s="3"/>
      <c r="Q1390" s="3"/>
      <c r="R1390" s="3"/>
      <c r="S1390" s="3"/>
      <c r="T1390" s="3"/>
      <c r="U1390" s="3"/>
      <c r="V1390" s="3"/>
      <c r="W1390" s="3"/>
      <c r="X1390" s="3"/>
      <c r="Y1390" s="3"/>
      <c r="Z1390" s="3"/>
      <c r="AA1390" s="3"/>
      <c r="AB1390" s="3"/>
      <c r="AC1390" s="3"/>
      <c r="AD1390" s="3"/>
    </row>
    <row r="1391" spans="1:30" ht="12.75" x14ac:dyDescent="0.25">
      <c r="A1391" s="3"/>
      <c r="B1391" s="3"/>
      <c r="C1391" s="3"/>
      <c r="D1391" s="3"/>
      <c r="E1391" s="3"/>
      <c r="F1391" s="3"/>
      <c r="G1391" s="3"/>
      <c r="H1391" s="3"/>
      <c r="I1391" s="3"/>
      <c r="J1391" s="3"/>
      <c r="K1391" s="3"/>
      <c r="L1391" s="3"/>
      <c r="M1391" s="3"/>
      <c r="N1391" s="3"/>
      <c r="O1391" s="3"/>
      <c r="P1391" s="3"/>
      <c r="Q1391" s="3"/>
      <c r="R1391" s="3"/>
      <c r="S1391" s="3"/>
      <c r="T1391" s="3"/>
      <c r="U1391" s="3"/>
      <c r="V1391" s="3"/>
      <c r="W1391" s="3"/>
      <c r="X1391" s="3"/>
      <c r="Y1391" s="3"/>
      <c r="Z1391" s="3"/>
      <c r="AA1391" s="3"/>
      <c r="AB1391" s="3"/>
      <c r="AC1391" s="3"/>
      <c r="AD1391" s="3"/>
    </row>
    <row r="1392" spans="1:30" ht="12.75" x14ac:dyDescent="0.25">
      <c r="A1392" s="3"/>
      <c r="B1392" s="3"/>
      <c r="C1392" s="3"/>
      <c r="D1392" s="3"/>
      <c r="E1392" s="3"/>
      <c r="F1392" s="3"/>
      <c r="G1392" s="3"/>
      <c r="H1392" s="3"/>
      <c r="I1392" s="3"/>
      <c r="J1392" s="3"/>
      <c r="K1392" s="3"/>
      <c r="L1392" s="3"/>
      <c r="M1392" s="3"/>
      <c r="N1392" s="3"/>
      <c r="O1392" s="3"/>
      <c r="P1392" s="3"/>
      <c r="Q1392" s="3"/>
      <c r="R1392" s="3"/>
      <c r="S1392" s="3"/>
      <c r="T1392" s="3"/>
      <c r="U1392" s="3"/>
      <c r="V1392" s="3"/>
      <c r="W1392" s="3"/>
      <c r="X1392" s="3"/>
      <c r="Y1392" s="3"/>
      <c r="Z1392" s="3"/>
      <c r="AA1392" s="3"/>
      <c r="AB1392" s="3"/>
      <c r="AC1392" s="3"/>
      <c r="AD1392" s="3"/>
    </row>
    <row r="1393" spans="1:30" ht="12.75" x14ac:dyDescent="0.25">
      <c r="A1393" s="3"/>
      <c r="B1393" s="3"/>
      <c r="C1393" s="3"/>
      <c r="D1393" s="3"/>
      <c r="E1393" s="3"/>
      <c r="F1393" s="3"/>
      <c r="G1393" s="3"/>
      <c r="H1393" s="3"/>
      <c r="I1393" s="3"/>
      <c r="J1393" s="3"/>
      <c r="K1393" s="3"/>
      <c r="L1393" s="3"/>
      <c r="M1393" s="3"/>
      <c r="N1393" s="3"/>
      <c r="O1393" s="3"/>
      <c r="P1393" s="3"/>
      <c r="Q1393" s="3"/>
      <c r="R1393" s="3"/>
      <c r="S1393" s="3"/>
      <c r="T1393" s="3"/>
      <c r="U1393" s="3"/>
      <c r="V1393" s="3"/>
      <c r="W1393" s="3"/>
      <c r="X1393" s="3"/>
      <c r="Y1393" s="3"/>
      <c r="Z1393" s="3"/>
      <c r="AA1393" s="3"/>
      <c r="AB1393" s="3"/>
      <c r="AC1393" s="3"/>
      <c r="AD1393" s="3"/>
    </row>
    <row r="1394" spans="1:30" ht="12.75" x14ac:dyDescent="0.25">
      <c r="A1394" s="3"/>
      <c r="B1394" s="3"/>
      <c r="C1394" s="3"/>
      <c r="D1394" s="3"/>
      <c r="E1394" s="3"/>
      <c r="F1394" s="3"/>
      <c r="G1394" s="3"/>
      <c r="H1394" s="3"/>
      <c r="I1394" s="3"/>
      <c r="J1394" s="3"/>
      <c r="K1394" s="3"/>
      <c r="L1394" s="3"/>
      <c r="M1394" s="3"/>
      <c r="N1394" s="3"/>
      <c r="O1394" s="3"/>
      <c r="P1394" s="3"/>
      <c r="Q1394" s="3"/>
      <c r="R1394" s="3"/>
      <c r="S1394" s="3"/>
      <c r="T1394" s="3"/>
      <c r="U1394" s="3"/>
      <c r="V1394" s="3"/>
      <c r="W1394" s="3"/>
      <c r="X1394" s="3"/>
      <c r="Y1394" s="3"/>
      <c r="Z1394" s="3"/>
      <c r="AA1394" s="3"/>
      <c r="AB1394" s="3"/>
      <c r="AC1394" s="3"/>
      <c r="AD1394" s="3"/>
    </row>
    <row r="1395" spans="1:30" ht="12.75" x14ac:dyDescent="0.25">
      <c r="A1395" s="3"/>
      <c r="B1395" s="3"/>
      <c r="C1395" s="3"/>
      <c r="D1395" s="3"/>
      <c r="E1395" s="3"/>
      <c r="F1395" s="3"/>
      <c r="G1395" s="3"/>
      <c r="H1395" s="3"/>
      <c r="I1395" s="3"/>
      <c r="J1395" s="3"/>
      <c r="K1395" s="3"/>
      <c r="L1395" s="3"/>
      <c r="M1395" s="3"/>
      <c r="N1395" s="3"/>
      <c r="O1395" s="3"/>
      <c r="P1395" s="3"/>
      <c r="Q1395" s="3"/>
      <c r="R1395" s="3"/>
      <c r="S1395" s="3"/>
      <c r="T1395" s="3"/>
      <c r="U1395" s="3"/>
      <c r="V1395" s="3"/>
      <c r="W1395" s="3"/>
      <c r="X1395" s="3"/>
      <c r="Y1395" s="3"/>
      <c r="Z1395" s="3"/>
      <c r="AA1395" s="3"/>
      <c r="AB1395" s="3"/>
      <c r="AC1395" s="3"/>
      <c r="AD1395" s="3"/>
    </row>
    <row r="1396" spans="1:30" ht="12.75" x14ac:dyDescent="0.25">
      <c r="A1396" s="3"/>
      <c r="B1396" s="3"/>
      <c r="C1396" s="3"/>
      <c r="D1396" s="3"/>
      <c r="E1396" s="3"/>
      <c r="F1396" s="3"/>
      <c r="G1396" s="3"/>
      <c r="H1396" s="3"/>
      <c r="I1396" s="3"/>
      <c r="J1396" s="3"/>
      <c r="K1396" s="3"/>
      <c r="L1396" s="3"/>
      <c r="M1396" s="3"/>
      <c r="N1396" s="3"/>
      <c r="O1396" s="3"/>
      <c r="P1396" s="3"/>
      <c r="Q1396" s="3"/>
      <c r="R1396" s="3"/>
      <c r="S1396" s="3"/>
      <c r="T1396" s="3"/>
      <c r="U1396" s="3"/>
      <c r="V1396" s="3"/>
      <c r="W1396" s="3"/>
      <c r="X1396" s="3"/>
      <c r="Y1396" s="3"/>
      <c r="Z1396" s="3"/>
      <c r="AA1396" s="3"/>
      <c r="AB1396" s="3"/>
      <c r="AC1396" s="3"/>
      <c r="AD1396" s="3"/>
    </row>
    <row r="1397" spans="1:30" ht="12.75" x14ac:dyDescent="0.25">
      <c r="A1397" s="3"/>
      <c r="B1397" s="3"/>
      <c r="C1397" s="3"/>
      <c r="D1397" s="3"/>
      <c r="E1397" s="3"/>
      <c r="F1397" s="3"/>
      <c r="G1397" s="3"/>
      <c r="H1397" s="3"/>
      <c r="I1397" s="3"/>
      <c r="J1397" s="3"/>
      <c r="K1397" s="3"/>
      <c r="L1397" s="3"/>
      <c r="M1397" s="3"/>
      <c r="N1397" s="3"/>
      <c r="O1397" s="3"/>
      <c r="P1397" s="3"/>
      <c r="Q1397" s="3"/>
      <c r="R1397" s="3"/>
      <c r="S1397" s="3"/>
      <c r="T1397" s="3"/>
      <c r="U1397" s="3"/>
      <c r="V1397" s="3"/>
      <c r="W1397" s="3"/>
      <c r="X1397" s="3"/>
      <c r="Y1397" s="3"/>
      <c r="Z1397" s="3"/>
      <c r="AA1397" s="3"/>
      <c r="AB1397" s="3"/>
      <c r="AC1397" s="3"/>
      <c r="AD1397" s="3"/>
    </row>
    <row r="1398" spans="1:30" ht="12.75" x14ac:dyDescent="0.25">
      <c r="A1398" s="3"/>
      <c r="B1398" s="3"/>
      <c r="C1398" s="3"/>
      <c r="D1398" s="3"/>
      <c r="E1398" s="3"/>
      <c r="F1398" s="3"/>
      <c r="G1398" s="3"/>
      <c r="H1398" s="3"/>
      <c r="I1398" s="3"/>
      <c r="J1398" s="3"/>
      <c r="K1398" s="3"/>
      <c r="L1398" s="3"/>
      <c r="M1398" s="3"/>
      <c r="N1398" s="3"/>
      <c r="O1398" s="3"/>
      <c r="P1398" s="3"/>
      <c r="Q1398" s="3"/>
      <c r="R1398" s="3"/>
      <c r="S1398" s="3"/>
      <c r="T1398" s="3"/>
      <c r="U1398" s="3"/>
      <c r="V1398" s="3"/>
      <c r="W1398" s="3"/>
      <c r="X1398" s="3"/>
      <c r="Y1398" s="3"/>
      <c r="Z1398" s="3"/>
      <c r="AA1398" s="3"/>
      <c r="AB1398" s="3"/>
      <c r="AC1398" s="3"/>
      <c r="AD1398" s="3"/>
    </row>
    <row r="1399" spans="1:30" ht="12.75" x14ac:dyDescent="0.25">
      <c r="A1399" s="3"/>
      <c r="B1399" s="3"/>
      <c r="C1399" s="3"/>
      <c r="D1399" s="3"/>
      <c r="E1399" s="3"/>
      <c r="F1399" s="3"/>
      <c r="G1399" s="3"/>
      <c r="H1399" s="3"/>
      <c r="I1399" s="3"/>
      <c r="J1399" s="3"/>
      <c r="K1399" s="3"/>
      <c r="L1399" s="3"/>
      <c r="M1399" s="3"/>
      <c r="N1399" s="3"/>
      <c r="O1399" s="3"/>
      <c r="P1399" s="3"/>
      <c r="Q1399" s="3"/>
      <c r="R1399" s="3"/>
      <c r="S1399" s="3"/>
      <c r="T1399" s="3"/>
      <c r="U1399" s="3"/>
      <c r="V1399" s="3"/>
      <c r="W1399" s="3"/>
      <c r="X1399" s="3"/>
      <c r="Y1399" s="3"/>
      <c r="Z1399" s="3"/>
      <c r="AA1399" s="3"/>
      <c r="AB1399" s="3"/>
      <c r="AC1399" s="3"/>
      <c r="AD1399" s="3"/>
    </row>
    <row r="1400" spans="1:30" ht="12.75" x14ac:dyDescent="0.25">
      <c r="A1400" s="3"/>
      <c r="B1400" s="3"/>
      <c r="C1400" s="3"/>
      <c r="D1400" s="3"/>
      <c r="E1400" s="3"/>
      <c r="F1400" s="3"/>
      <c r="G1400" s="3"/>
      <c r="H1400" s="3"/>
      <c r="I1400" s="3"/>
      <c r="J1400" s="3"/>
      <c r="K1400" s="3"/>
      <c r="L1400" s="3"/>
      <c r="M1400" s="3"/>
      <c r="N1400" s="3"/>
      <c r="O1400" s="3"/>
      <c r="P1400" s="3"/>
      <c r="Q1400" s="3"/>
      <c r="R1400" s="3"/>
      <c r="S1400" s="3"/>
      <c r="T1400" s="3"/>
      <c r="U1400" s="3"/>
      <c r="V1400" s="3"/>
      <c r="W1400" s="3"/>
      <c r="X1400" s="3"/>
      <c r="Y1400" s="3"/>
      <c r="Z1400" s="3"/>
      <c r="AA1400" s="3"/>
      <c r="AB1400" s="3"/>
      <c r="AC1400" s="3"/>
      <c r="AD1400" s="3"/>
    </row>
    <row r="1401" spans="1:30" ht="12.75" x14ac:dyDescent="0.25">
      <c r="A1401" s="3"/>
      <c r="B1401" s="3"/>
      <c r="C1401" s="3"/>
      <c r="D1401" s="3"/>
      <c r="E1401" s="3"/>
      <c r="F1401" s="3"/>
      <c r="G1401" s="3"/>
      <c r="H1401" s="3"/>
      <c r="I1401" s="3"/>
      <c r="J1401" s="3"/>
      <c r="K1401" s="3"/>
      <c r="L1401" s="3"/>
      <c r="M1401" s="3"/>
      <c r="N1401" s="3"/>
      <c r="O1401" s="3"/>
      <c r="P1401" s="3"/>
      <c r="Q1401" s="3"/>
      <c r="R1401" s="3"/>
      <c r="S1401" s="3"/>
      <c r="T1401" s="3"/>
      <c r="U1401" s="3"/>
      <c r="V1401" s="3"/>
      <c r="W1401" s="3"/>
      <c r="X1401" s="3"/>
      <c r="Y1401" s="3"/>
      <c r="Z1401" s="3"/>
      <c r="AA1401" s="3"/>
      <c r="AB1401" s="3"/>
      <c r="AC1401" s="3"/>
      <c r="AD1401" s="3"/>
    </row>
    <row r="1402" spans="1:30" ht="12.75" x14ac:dyDescent="0.25">
      <c r="A1402" s="3"/>
      <c r="B1402" s="3"/>
      <c r="C1402" s="3"/>
      <c r="D1402" s="3"/>
      <c r="E1402" s="3"/>
      <c r="F1402" s="3"/>
      <c r="G1402" s="3"/>
      <c r="H1402" s="3"/>
      <c r="I1402" s="3"/>
      <c r="J1402" s="3"/>
      <c r="K1402" s="3"/>
      <c r="L1402" s="3"/>
      <c r="M1402" s="3"/>
      <c r="N1402" s="3"/>
      <c r="O1402" s="3"/>
      <c r="P1402" s="3"/>
      <c r="Q1402" s="3"/>
      <c r="R1402" s="3"/>
      <c r="S1402" s="3"/>
      <c r="T1402" s="3"/>
      <c r="U1402" s="3"/>
      <c r="V1402" s="3"/>
      <c r="W1402" s="3"/>
      <c r="X1402" s="3"/>
      <c r="Y1402" s="3"/>
      <c r="Z1402" s="3"/>
      <c r="AA1402" s="3"/>
      <c r="AB1402" s="3"/>
      <c r="AC1402" s="3"/>
      <c r="AD1402" s="3"/>
    </row>
    <row r="1403" spans="1:30" ht="12.75" x14ac:dyDescent="0.25">
      <c r="A1403" s="3"/>
      <c r="B1403" s="3"/>
      <c r="C1403" s="3"/>
      <c r="D1403" s="3"/>
      <c r="E1403" s="3"/>
      <c r="F1403" s="3"/>
      <c r="G1403" s="3"/>
      <c r="H1403" s="3"/>
      <c r="I1403" s="3"/>
      <c r="J1403" s="3"/>
      <c r="K1403" s="3"/>
      <c r="L1403" s="3"/>
      <c r="M1403" s="3"/>
      <c r="N1403" s="3"/>
      <c r="O1403" s="3"/>
      <c r="P1403" s="3"/>
      <c r="Q1403" s="3"/>
      <c r="R1403" s="3"/>
      <c r="S1403" s="3"/>
      <c r="T1403" s="3"/>
      <c r="U1403" s="3"/>
      <c r="V1403" s="3"/>
      <c r="W1403" s="3"/>
      <c r="X1403" s="3"/>
      <c r="Y1403" s="3"/>
      <c r="Z1403" s="3"/>
      <c r="AA1403" s="3"/>
      <c r="AB1403" s="3"/>
      <c r="AC1403" s="3"/>
      <c r="AD1403" s="3"/>
    </row>
    <row r="1404" spans="1:30" ht="12.75" x14ac:dyDescent="0.25">
      <c r="A1404" s="3"/>
      <c r="B1404" s="3"/>
      <c r="C1404" s="3"/>
      <c r="D1404" s="3"/>
      <c r="E1404" s="3"/>
      <c r="F1404" s="3"/>
      <c r="G1404" s="3"/>
      <c r="H1404" s="3"/>
      <c r="I1404" s="3"/>
      <c r="J1404" s="3"/>
      <c r="K1404" s="3"/>
      <c r="L1404" s="3"/>
      <c r="M1404" s="3"/>
      <c r="N1404" s="3"/>
      <c r="O1404" s="3"/>
      <c r="P1404" s="3"/>
      <c r="Q1404" s="3"/>
      <c r="R1404" s="3"/>
      <c r="S1404" s="3"/>
      <c r="T1404" s="3"/>
      <c r="U1404" s="3"/>
      <c r="V1404" s="3"/>
      <c r="W1404" s="3"/>
      <c r="X1404" s="3"/>
      <c r="Y1404" s="3"/>
      <c r="Z1404" s="3"/>
      <c r="AA1404" s="3"/>
      <c r="AB1404" s="3"/>
      <c r="AC1404" s="3"/>
      <c r="AD1404" s="3"/>
    </row>
    <row r="1405" spans="1:30" ht="12.75" x14ac:dyDescent="0.25">
      <c r="A1405" s="3"/>
      <c r="B1405" s="3"/>
      <c r="C1405" s="3"/>
      <c r="D1405" s="3"/>
      <c r="E1405" s="3"/>
      <c r="F1405" s="3"/>
      <c r="G1405" s="3"/>
      <c r="H1405" s="3"/>
      <c r="I1405" s="3"/>
      <c r="J1405" s="3"/>
      <c r="K1405" s="3"/>
      <c r="L1405" s="3"/>
      <c r="M1405" s="3"/>
      <c r="N1405" s="3"/>
      <c r="O1405" s="3"/>
      <c r="P1405" s="3"/>
      <c r="Q1405" s="3"/>
      <c r="R1405" s="3"/>
      <c r="S1405" s="3"/>
      <c r="T1405" s="3"/>
      <c r="U1405" s="3"/>
      <c r="V1405" s="3"/>
      <c r="W1405" s="3"/>
      <c r="X1405" s="3"/>
      <c r="Y1405" s="3"/>
      <c r="Z1405" s="3"/>
      <c r="AA1405" s="3"/>
      <c r="AB1405" s="3"/>
      <c r="AC1405" s="3"/>
      <c r="AD1405" s="3"/>
    </row>
    <row r="1406" spans="1:30" ht="12.75" x14ac:dyDescent="0.25">
      <c r="A1406" s="3"/>
      <c r="B1406" s="3"/>
      <c r="C1406" s="3"/>
      <c r="D1406" s="3"/>
      <c r="E1406" s="3"/>
      <c r="F1406" s="3"/>
      <c r="G1406" s="3"/>
      <c r="H1406" s="3"/>
      <c r="I1406" s="3"/>
      <c r="J1406" s="3"/>
      <c r="K1406" s="3"/>
      <c r="L1406" s="3"/>
      <c r="M1406" s="3"/>
      <c r="N1406" s="3"/>
      <c r="O1406" s="3"/>
      <c r="P1406" s="3"/>
      <c r="Q1406" s="3"/>
      <c r="R1406" s="3"/>
      <c r="S1406" s="3"/>
      <c r="T1406" s="3"/>
      <c r="U1406" s="3"/>
      <c r="V1406" s="3"/>
      <c r="W1406" s="3"/>
      <c r="X1406" s="3"/>
      <c r="Y1406" s="3"/>
      <c r="Z1406" s="3"/>
      <c r="AA1406" s="3"/>
      <c r="AB1406" s="3"/>
      <c r="AC1406" s="3"/>
      <c r="AD1406" s="3"/>
    </row>
    <row r="1407" spans="1:30" ht="12.75" x14ac:dyDescent="0.25">
      <c r="A1407" s="3"/>
      <c r="B1407" s="3"/>
      <c r="C1407" s="3"/>
      <c r="D1407" s="3"/>
      <c r="E1407" s="3"/>
      <c r="F1407" s="3"/>
      <c r="G1407" s="3"/>
      <c r="H1407" s="3"/>
      <c r="I1407" s="3"/>
      <c r="J1407" s="3"/>
      <c r="K1407" s="3"/>
      <c r="L1407" s="3"/>
      <c r="M1407" s="3"/>
      <c r="N1407" s="3"/>
      <c r="O1407" s="3"/>
      <c r="P1407" s="3"/>
      <c r="Q1407" s="3"/>
      <c r="R1407" s="3"/>
      <c r="S1407" s="3"/>
      <c r="T1407" s="3"/>
      <c r="U1407" s="3"/>
      <c r="V1407" s="3"/>
      <c r="W1407" s="3"/>
      <c r="X1407" s="3"/>
      <c r="Y1407" s="3"/>
      <c r="Z1407" s="3"/>
      <c r="AA1407" s="3"/>
      <c r="AB1407" s="3"/>
      <c r="AC1407" s="3"/>
      <c r="AD1407" s="3"/>
    </row>
    <row r="1408" spans="1:30" ht="12.75" x14ac:dyDescent="0.25">
      <c r="A1408" s="3"/>
      <c r="B1408" s="3"/>
      <c r="C1408" s="3"/>
      <c r="D1408" s="3"/>
      <c r="E1408" s="3"/>
      <c r="F1408" s="3"/>
      <c r="G1408" s="3"/>
      <c r="H1408" s="3"/>
      <c r="I1408" s="3"/>
      <c r="J1408" s="3"/>
      <c r="K1408" s="3"/>
      <c r="L1408" s="3"/>
      <c r="M1408" s="3"/>
      <c r="N1408" s="3"/>
      <c r="O1408" s="3"/>
      <c r="P1408" s="3"/>
      <c r="Q1408" s="3"/>
      <c r="R1408" s="3"/>
      <c r="S1408" s="3"/>
      <c r="T1408" s="3"/>
      <c r="U1408" s="3"/>
      <c r="V1408" s="3"/>
      <c r="W1408" s="3"/>
      <c r="X1408" s="3"/>
      <c r="Y1408" s="3"/>
      <c r="Z1408" s="3"/>
      <c r="AA1408" s="3"/>
      <c r="AB1408" s="3"/>
      <c r="AC1408" s="3"/>
      <c r="AD1408" s="3"/>
    </row>
    <row r="1409" spans="1:30" ht="12.75" x14ac:dyDescent="0.25">
      <c r="A1409" s="3"/>
      <c r="B1409" s="3"/>
      <c r="C1409" s="3"/>
      <c r="D1409" s="3"/>
      <c r="E1409" s="3"/>
      <c r="F1409" s="3"/>
      <c r="G1409" s="3"/>
      <c r="H1409" s="3"/>
      <c r="I1409" s="3"/>
      <c r="J1409" s="3"/>
      <c r="K1409" s="3"/>
      <c r="L1409" s="3"/>
      <c r="M1409" s="3"/>
      <c r="N1409" s="3"/>
      <c r="O1409" s="3"/>
      <c r="P1409" s="3"/>
      <c r="Q1409" s="3"/>
      <c r="R1409" s="3"/>
      <c r="S1409" s="3"/>
      <c r="T1409" s="3"/>
      <c r="U1409" s="3"/>
      <c r="V1409" s="3"/>
      <c r="W1409" s="3"/>
      <c r="X1409" s="3"/>
      <c r="Y1409" s="3"/>
      <c r="Z1409" s="3"/>
      <c r="AA1409" s="3"/>
      <c r="AB1409" s="3"/>
      <c r="AC1409" s="3"/>
      <c r="AD1409" s="3"/>
    </row>
    <row r="1410" spans="1:30" ht="12.75" x14ac:dyDescent="0.25">
      <c r="A1410" s="3"/>
      <c r="B1410" s="3"/>
      <c r="C1410" s="3"/>
      <c r="D1410" s="3"/>
      <c r="E1410" s="3"/>
      <c r="F1410" s="3"/>
      <c r="G1410" s="3"/>
      <c r="H1410" s="3"/>
      <c r="I1410" s="3"/>
      <c r="J1410" s="3"/>
      <c r="K1410" s="3"/>
      <c r="L1410" s="3"/>
      <c r="M1410" s="3"/>
      <c r="N1410" s="3"/>
      <c r="O1410" s="3"/>
      <c r="P1410" s="3"/>
      <c r="Q1410" s="3"/>
      <c r="R1410" s="3"/>
      <c r="S1410" s="3"/>
      <c r="T1410" s="3"/>
      <c r="U1410" s="3"/>
      <c r="V1410" s="3"/>
      <c r="W1410" s="3"/>
      <c r="X1410" s="3"/>
      <c r="Y1410" s="3"/>
      <c r="Z1410" s="3"/>
      <c r="AA1410" s="3"/>
      <c r="AB1410" s="3"/>
      <c r="AC1410" s="3"/>
      <c r="AD1410" s="3"/>
    </row>
    <row r="1411" spans="1:30" ht="12.75" x14ac:dyDescent="0.25">
      <c r="A1411" s="3"/>
      <c r="B1411" s="3"/>
      <c r="C1411" s="3"/>
      <c r="D1411" s="3"/>
      <c r="E1411" s="3"/>
      <c r="F1411" s="3"/>
      <c r="G1411" s="3"/>
      <c r="H1411" s="3"/>
      <c r="I1411" s="3"/>
      <c r="J1411" s="3"/>
      <c r="K1411" s="3"/>
      <c r="L1411" s="3"/>
      <c r="M1411" s="3"/>
      <c r="N1411" s="3"/>
      <c r="O1411" s="3"/>
      <c r="P1411" s="3"/>
      <c r="Q1411" s="3"/>
      <c r="R1411" s="3"/>
      <c r="S1411" s="3"/>
      <c r="T1411" s="3"/>
      <c r="U1411" s="3"/>
      <c r="V1411" s="3"/>
      <c r="W1411" s="3"/>
      <c r="X1411" s="3"/>
      <c r="Y1411" s="3"/>
      <c r="Z1411" s="3"/>
      <c r="AA1411" s="3"/>
      <c r="AB1411" s="3"/>
      <c r="AC1411" s="3"/>
      <c r="AD1411" s="3"/>
    </row>
  </sheetData>
  <mergeCells count="7">
    <mergeCell ref="C10:L10"/>
    <mergeCell ref="N10:O10"/>
    <mergeCell ref="B5:B8"/>
    <mergeCell ref="J7:J8"/>
    <mergeCell ref="L7:L8"/>
    <mergeCell ref="J5:L5"/>
    <mergeCell ref="J6:L6"/>
  </mergeCells>
  <phoneticPr fontId="0" type="noConversion"/>
  <printOptions horizontalCentered="1" verticalCentered="1"/>
  <pageMargins left="0.75" right="0.75" top="1" bottom="1" header="0" footer="0"/>
  <pageSetup paperSize="9" scale="6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25.1  </vt:lpstr>
      <vt:lpstr>'  25.1  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FBellido</dc:creator>
  <cp:lastModifiedBy>LUIS CANO</cp:lastModifiedBy>
  <cp:lastPrinted>2014-06-26T14:50:59Z</cp:lastPrinted>
  <dcterms:created xsi:type="dcterms:W3CDTF">2008-07-10T15:14:56Z</dcterms:created>
  <dcterms:modified xsi:type="dcterms:W3CDTF">2024-02-06T01:25:32Z</dcterms:modified>
</cp:coreProperties>
</file>