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25 Sector Externo\"/>
    </mc:Choice>
  </mc:AlternateContent>
  <xr:revisionPtr revIDLastSave="0" documentId="13_ncr:1_{B0522C08-A562-4481-93D7-21DD4FA14A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 25,4  " sheetId="1" r:id="rId1"/>
  </sheets>
  <externalReferences>
    <externalReference r:id="rId2"/>
    <externalReference r:id="rId3"/>
    <externalReference r:id="rId4"/>
  </externalReferences>
  <definedNames>
    <definedName name="\p">'[1]01'!#REF!</definedName>
    <definedName name="\s">#N/A</definedName>
    <definedName name="_F1971_">#N/A</definedName>
    <definedName name="_F1972_">#N/A</definedName>
    <definedName name="_F1973_">#N/A</definedName>
    <definedName name="_F1974_">#N/A</definedName>
    <definedName name="_F1975_">#N/A</definedName>
    <definedName name="_F1976_">#N/A</definedName>
    <definedName name="_F1977_">#N/A</definedName>
    <definedName name="_F1978_">#N/A</definedName>
    <definedName name="_F1979_">#N/A</definedName>
    <definedName name="_F1980_">#N/A</definedName>
    <definedName name="_F1981_">#N/A</definedName>
    <definedName name="_F1982_">#N/A</definedName>
    <definedName name="_F1983_">#N/A</definedName>
    <definedName name="_F1984_">#N/A</definedName>
    <definedName name="_F1985_">#N/A</definedName>
    <definedName name="_F1986_">#N/A</definedName>
    <definedName name="_F1987_">#N/A</definedName>
    <definedName name="_F1988_">#N/A</definedName>
    <definedName name="_F1989_">'[1]33'!#REF!</definedName>
    <definedName name="_F1990_">'[1]33'!#REF!</definedName>
    <definedName name="_F1991_">'[1]33'!#REF!</definedName>
    <definedName name="_Fill" hidden="1">'[1]07'!$B$8:$B$58</definedName>
    <definedName name="_Key1" hidden="1">'[1]07'!$E$8:$E$58</definedName>
    <definedName name="_Order1" hidden="1">0</definedName>
    <definedName name="_Sort" hidden="1">#REF!</definedName>
    <definedName name="A_impresión_IM">'[1]01'!$A$1:$P$44</definedName>
    <definedName name="_xlnm.Print_Area" localSheetId="0">'   25,4  '!$B$2:$L$76</definedName>
    <definedName name="BASE">[2]BASE!$A$7:$AS$76</definedName>
    <definedName name="Elije">[3]!Elije</definedName>
    <definedName name="HTML1_1" hidden="1">"'[Boletin Octubre 1996.xls]Variacion dic 89 - 93'!$B$6:$F$12"</definedName>
    <definedName name="HTML1_10" hidden="1">""</definedName>
    <definedName name="HTML1_11" hidden="1">1</definedName>
    <definedName name="HTML1_12" hidden="1">"E:\INEI\WEB\BOLETIN\tablas\variacio.htm"</definedName>
    <definedName name="HTML1_2" hidden="1">1</definedName>
    <definedName name="HTML1_3" hidden="1">"Boletin Octubre 1996"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"07/11/1996"</definedName>
    <definedName name="HTML1_9" hidden="1">"Julio Maldonado A."</definedName>
    <definedName name="HTML10_1" hidden="1">"'[Boletin Octubre 1996.xls]valorizacion en bolsa de valore'!$K$14:$O$21"</definedName>
    <definedName name="HTML10_10" hidden="1">""</definedName>
    <definedName name="HTML10_11" hidden="1">1</definedName>
    <definedName name="HTML10_12" hidden="1">"E:\INEI\WEB\BOLETIN\tablas\caval2.htm"</definedName>
    <definedName name="HTML10_2" hidden="1">1</definedName>
    <definedName name="HTML10_3" hidden="1">"Boletin Octubre 1996"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"07/11/1996"</definedName>
    <definedName name="HTML10_9" hidden="1">"Julio Maldonado A."</definedName>
    <definedName name="HTML11_1" hidden="1">"'[Boletin Octubre 1996.xls]Bluechip'!$A$5:$I$24"</definedName>
    <definedName name="HTML11_10" hidden="1">""</definedName>
    <definedName name="HTML11_11" hidden="1">1</definedName>
    <definedName name="HTML11_12" hidden="1">"E:\INEI\WEB\BOLETIN\tablas\caval3.htm"</definedName>
    <definedName name="HTML11_2" hidden="1">1</definedName>
    <definedName name="HTML11_3" hidden="1">"Boletin Octubre 1996"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"07/11/1996"</definedName>
    <definedName name="HTML11_9" hidden="1">"Julio Maldonado A."</definedName>
    <definedName name="HTML12_1" hidden="1">"'[Boletin Octubre 1996.xls]caval_pais'!$A$9:$J$46"</definedName>
    <definedName name="HTML12_10" hidden="1">""</definedName>
    <definedName name="HTML12_11" hidden="1">1</definedName>
    <definedName name="HTML12_12" hidden="1">"E:\INEI\WEB\BOLETIN\tablas\caval4.htm"</definedName>
    <definedName name="HTML12_2" hidden="1">1</definedName>
    <definedName name="HTML12_3" hidden="1">"Boletin Octubre 1996"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"07/11/1996"</definedName>
    <definedName name="HTML12_9" hidden="1">"Julio Maldonado A."</definedName>
    <definedName name="HTML13_1" hidden="1">"'[Boletin Octubre 1996.xls]Mercado de Capital'!$B$9:$F$26"</definedName>
    <definedName name="HTML13_10" hidden="1">""</definedName>
    <definedName name="HTML13_11" hidden="1">1</definedName>
    <definedName name="HTML13_12" hidden="1">"E:\INEI\WEB\BOLETIN\tablas\mercado.htm"</definedName>
    <definedName name="HTML13_2" hidden="1">1</definedName>
    <definedName name="HTML13_3" hidden="1">"Boletin Octubre 1996"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"07/11/1996"</definedName>
    <definedName name="HTML13_9" hidden="1">"Julio Maldonado A."</definedName>
    <definedName name="HTML14_1" hidden="1">"'[Boletin Noviembre 1996.xls]Variación Ingles'!$B$6:$F$12"</definedName>
    <definedName name="HTML14_10" hidden="1">""</definedName>
    <definedName name="HTML14_11" hidden="1">1</definedName>
    <definedName name="HTML14_12" hidden="1">"S:\WEB\ingles\BOLETIN\tablas\variacio.htm"</definedName>
    <definedName name="HTML14_2" hidden="1">1</definedName>
    <definedName name="HTML14_3" hidden="1">"Boletin Noviembre 1996"</definedName>
    <definedName name="HTML14_4" hidden="1">"Variación Ingles"</definedName>
    <definedName name="HTML14_5" hidden="1">""</definedName>
    <definedName name="HTML14_6" hidden="1">-4146</definedName>
    <definedName name="HTML14_7" hidden="1">-4146</definedName>
    <definedName name="HTML14_8" hidden="1">"25/12/1996"</definedName>
    <definedName name="HTML14_9" hidden="1">"Julio Maldonado A."</definedName>
    <definedName name="HTML15_1" hidden="1">"'[Boletin Noviembre 1996.xls]Sector % inlges'!$B$8:$F$28"</definedName>
    <definedName name="HTML15_10" hidden="1">""</definedName>
    <definedName name="HTML15_11" hidden="1">1</definedName>
    <definedName name="HTML15_12" hidden="1">"S:\WEB\ingles\BOLETIN\tablas\sec_por.htm"</definedName>
    <definedName name="HTML15_2" hidden="1">1</definedName>
    <definedName name="HTML15_3" hidden="1">"Boletin Noviembre 1996"</definedName>
    <definedName name="HTML15_4" hidden="1">"Sector % inlges"</definedName>
    <definedName name="HTML15_5" hidden="1">""</definedName>
    <definedName name="HTML15_6" hidden="1">-4146</definedName>
    <definedName name="HTML15_7" hidden="1">-4146</definedName>
    <definedName name="HTML15_8" hidden="1">"25/12/1996"</definedName>
    <definedName name="HTML15_9" hidden="1">"Julio Maldonado A."</definedName>
    <definedName name="HTML16_1" hidden="1">"'[Boletin Noviembre 1996.xls]Pais % ingles'!$B$8:$F$28"</definedName>
    <definedName name="HTML16_10" hidden="1">""</definedName>
    <definedName name="HTML16_11" hidden="1">1</definedName>
    <definedName name="HTML16_12" hidden="1">"S:\WEB\ingles\BOLETIN\tablas\pais_por.htm"</definedName>
    <definedName name="HTML16_2" hidden="1">1</definedName>
    <definedName name="HTML16_3" hidden="1">"Boletin Noviembre 1996"</definedName>
    <definedName name="HTML16_4" hidden="1">"Pais % ingles"</definedName>
    <definedName name="HTML16_5" hidden="1">""</definedName>
    <definedName name="HTML16_6" hidden="1">-4146</definedName>
    <definedName name="HTML16_7" hidden="1">-4146</definedName>
    <definedName name="HTML16_8" hidden="1">"25/12/1996"</definedName>
    <definedName name="HTML16_9" hidden="1">"Julio Maldonado A."</definedName>
    <definedName name="HTML17_1" hidden="1">"'[Boletin Noviembre 1996.xls]Futuras Ingles'!$B$4:$D$62"</definedName>
    <definedName name="HTML17_10" hidden="1">""</definedName>
    <definedName name="HTML17_11" hidden="1">1</definedName>
    <definedName name="HTML17_12" hidden="1">"S:\WEB\ingles\BOLETIN\tablas\futuras.htm"</definedName>
    <definedName name="HTML17_2" hidden="1">1</definedName>
    <definedName name="HTML17_3" hidden="1">"Boletin Noviembre 1996"</definedName>
    <definedName name="HTML17_4" hidden="1">"Futuras Ingles"</definedName>
    <definedName name="HTML17_5" hidden="1">""</definedName>
    <definedName name="HTML17_6" hidden="1">-4146</definedName>
    <definedName name="HTML17_7" hidden="1">-4146</definedName>
    <definedName name="HTML17_8" hidden="1">"25/12/1996"</definedName>
    <definedName name="HTML17_9" hidden="1">"Julio Maldonado A."</definedName>
    <definedName name="HTML18_1" hidden="1">"'[Boletin Noviembre 1996.xls]Resumen IED Ingles'!$C$11:$F$20"</definedName>
    <definedName name="HTML18_10" hidden="1">""</definedName>
    <definedName name="HTML18_11" hidden="1">1</definedName>
    <definedName name="HTML18_12" hidden="1">"S:\WEB\ingles\BOLETIN\tablas\resumen.htm"</definedName>
    <definedName name="HTML18_2" hidden="1">1</definedName>
    <definedName name="HTML18_3" hidden="1">"Boletin Noviembre 1996"</definedName>
    <definedName name="HTML18_4" hidden="1">"Resumen IED Ingles"</definedName>
    <definedName name="HTML18_5" hidden="1">""</definedName>
    <definedName name="HTML18_6" hidden="1">-4146</definedName>
    <definedName name="HTML18_7" hidden="1">-4146</definedName>
    <definedName name="HTML18_8" hidden="1">"26/12/1996"</definedName>
    <definedName name="HTML18_9" hidden="1">"Julio Maldonado A."</definedName>
    <definedName name="HTML19_1" hidden="1">"'[Boletin Noviembre 1996.xls]St. Sector Ingles'!$B$10:$J$29"</definedName>
    <definedName name="HTML19_10" hidden="1">""</definedName>
    <definedName name="HTML19_11" hidden="1">1</definedName>
    <definedName name="HTML19_12" hidden="1">"S:\WEB\ingles\BOLETIN\tablas\stock_sect.htm"</definedName>
    <definedName name="HTML19_2" hidden="1">1</definedName>
    <definedName name="HTML19_3" hidden="1">"Boletin Noviembre 1996"</definedName>
    <definedName name="HTML19_4" hidden="1">"St. Sector Ingles"</definedName>
    <definedName name="HTML19_5" hidden="1">""</definedName>
    <definedName name="HTML19_6" hidden="1">-4146</definedName>
    <definedName name="HTML19_7" hidden="1">-4146</definedName>
    <definedName name="HTML19_8" hidden="1">"26/12/1996"</definedName>
    <definedName name="HTML19_9" hidden="1">"Julio Maldonado A."</definedName>
    <definedName name="HTML2_1" hidden="1">"'[Boletin Octubre 1996.xls]Porcentaje Principales Sectores'!$B$8:$F$27"</definedName>
    <definedName name="HTML2_10" hidden="1">""</definedName>
    <definedName name="HTML2_11" hidden="1">1</definedName>
    <definedName name="HTML2_12" hidden="1">"E:\INEI\WEB\BOLETIN\tablas\sec_por.htm"</definedName>
    <definedName name="HTML2_2" hidden="1">1</definedName>
    <definedName name="HTML2_3" hidden="1">"Boletin Octubre 1996"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"07/11/1996"</definedName>
    <definedName name="HTML2_9" hidden="1">"Julio Maldonado A."</definedName>
    <definedName name="HTML20_1" hidden="1">"'[Boletin Noviembre 1996.xls]St. Pais Ingles'!$B$10:$J$70"</definedName>
    <definedName name="HTML20_10" hidden="1">""</definedName>
    <definedName name="HTML20_11" hidden="1">1</definedName>
    <definedName name="HTML20_12" hidden="1">"S:\WEB\ingles\BOLETIN\tablas\stock_pais.htm"</definedName>
    <definedName name="HTML20_2" hidden="1">1</definedName>
    <definedName name="HTML20_3" hidden="1">"Boletin Noviembre 1996"</definedName>
    <definedName name="HTML20_4" hidden="1">"St. Pais Ingles"</definedName>
    <definedName name="HTML20_5" hidden="1">""</definedName>
    <definedName name="HTML20_6" hidden="1">-4146</definedName>
    <definedName name="HTML20_7" hidden="1">-4146</definedName>
    <definedName name="HTML20_8" hidden="1">"26/12/1996"</definedName>
    <definedName name="HTML20_9" hidden="1">"Julio Maldonado A."</definedName>
    <definedName name="HTML21_1" hidden="1">"'[Boletin Noviembre 1996.xls]Pais Sector  Ingles'!$A$9:$Q$57"</definedName>
    <definedName name="HTML21_10" hidden="1">""</definedName>
    <definedName name="HTML21_11" hidden="1">1</definedName>
    <definedName name="HTML21_12" hidden="1">"S:\WEB\ingles\BOLETIN\tablas\pais_sect.htm"</definedName>
    <definedName name="HTML21_2" hidden="1">1</definedName>
    <definedName name="HTML21_3" hidden="1">"Boletin Noviembre 1996"</definedName>
    <definedName name="HTML21_4" hidden="1">"Pais Sector  Ingles"</definedName>
    <definedName name="HTML21_5" hidden="1">""</definedName>
    <definedName name="HTML21_6" hidden="1">-4146</definedName>
    <definedName name="HTML21_7" hidden="1">-4146</definedName>
    <definedName name="HTML21_8" hidden="1">"26/12/1996"</definedName>
    <definedName name="HTML21_9" hidden="1">"Julio Maldonado A."</definedName>
    <definedName name="HTML22_1" hidden="1">"'[Boletin Noviembre 1996.xls]Caval Ingles'!$C$9:$E$25"</definedName>
    <definedName name="HTML22_10" hidden="1">""</definedName>
    <definedName name="HTML22_11" hidden="1">1</definedName>
    <definedName name="HTML22_12" hidden="1">"S:\WEB\ingles\BOLETIN\tablas\caval1.htm"</definedName>
    <definedName name="HTML22_2" hidden="1">1</definedName>
    <definedName name="HTML22_3" hidden="1">"Boletin Noviembre 1996"</definedName>
    <definedName name="HTML22_4" hidden="1">"Caval Ingles"</definedName>
    <definedName name="HTML22_5" hidden="1">""</definedName>
    <definedName name="HTML22_6" hidden="1">-4146</definedName>
    <definedName name="HTML22_7" hidden="1">-4146</definedName>
    <definedName name="HTML22_8" hidden="1">"26/12/1996"</definedName>
    <definedName name="HTML22_9" hidden="1">"Julio Maldonado A."</definedName>
    <definedName name="HTML23_1" hidden="1">"'[Boletin Noviembre 1996.xls]Caval Ingles'!$L$12:$P$19"</definedName>
    <definedName name="HTML23_10" hidden="1">""</definedName>
    <definedName name="HTML23_11" hidden="1">1</definedName>
    <definedName name="HTML23_12" hidden="1">"S:\WEB\ingles\BOLETIN\tablas\caval2.htm"</definedName>
    <definedName name="HTML23_2" hidden="1">1</definedName>
    <definedName name="HTML23_3" hidden="1">"Boletin Noviembre 1996"</definedName>
    <definedName name="HTML23_4" hidden="1">"Caval Ingles"</definedName>
    <definedName name="HTML23_5" hidden="1">""</definedName>
    <definedName name="HTML23_6" hidden="1">-4146</definedName>
    <definedName name="HTML23_7" hidden="1">-4146</definedName>
    <definedName name="HTML23_8" hidden="1">"26/12/1996"</definedName>
    <definedName name="HTML23_9" hidden="1">"Julio Maldonado A."</definedName>
    <definedName name="HTML24_1" hidden="1">"'[Boletin Noviembre 1996.xls]BLUE SHIP'!$A$5:$I$23"</definedName>
    <definedName name="HTML24_10" hidden="1">""</definedName>
    <definedName name="HTML24_11" hidden="1">1</definedName>
    <definedName name="HTML24_12" hidden="1">"S:\WEB\ingles\BOLETIN\tablas\caval3.htm"</definedName>
    <definedName name="HTML24_2" hidden="1">1</definedName>
    <definedName name="HTML24_3" hidden="1">"Boletin Noviembre 1996"</definedName>
    <definedName name="HTML24_4" hidden="1">"BLUE SHIP"</definedName>
    <definedName name="HTML24_5" hidden="1">""</definedName>
    <definedName name="HTML24_6" hidden="1">-4146</definedName>
    <definedName name="HTML24_7" hidden="1">-4146</definedName>
    <definedName name="HTML24_8" hidden="1">"26/12/1996"</definedName>
    <definedName name="HTML24_9" hidden="1">"Julio Maldonado A."</definedName>
    <definedName name="HTML25_1" hidden="1">"'[Boletin Noviembre 1996.xls]caval_pais_ingles'!$A$9:$J$46"</definedName>
    <definedName name="HTML25_10" hidden="1">""</definedName>
    <definedName name="HTML25_11" hidden="1">1</definedName>
    <definedName name="HTML25_12" hidden="1">"S:\WEB\ingles\BOLETIN\tablas\caval4.htm"</definedName>
    <definedName name="HTML25_2" hidden="1">1</definedName>
    <definedName name="HTML25_3" hidden="1">"Boletin Noviembre 1996"</definedName>
    <definedName name="HTML25_4" hidden="1">"caval_pais_ingles"</definedName>
    <definedName name="HTML25_5" hidden="1">""</definedName>
    <definedName name="HTML25_6" hidden="1">-4146</definedName>
    <definedName name="HTML25_7" hidden="1">-4146</definedName>
    <definedName name="HTML25_8" hidden="1">"26/12/1996"</definedName>
    <definedName name="HTML25_9" hidden="1">"Julio Maldonado A."</definedName>
    <definedName name="HTML26_1" hidden="1">"'[Boletin Noviembre 1996.xls]Bolsa Valores Ingles'!$B$9:$F$27"</definedName>
    <definedName name="HTML26_10" hidden="1">""</definedName>
    <definedName name="HTML26_11" hidden="1">1</definedName>
    <definedName name="HTML26_12" hidden="1">"S:\WEB\ingles\BOLETIN\tablas\mercado.htm"</definedName>
    <definedName name="HTML26_2" hidden="1">1</definedName>
    <definedName name="HTML26_3" hidden="1">"Boletin Noviembre 1996"</definedName>
    <definedName name="HTML26_4" hidden="1">"Bolsa Valores Ingles"</definedName>
    <definedName name="HTML26_5" hidden="1">""</definedName>
    <definedName name="HTML26_6" hidden="1">-4146</definedName>
    <definedName name="HTML26_7" hidden="1">-4146</definedName>
    <definedName name="HTML26_8" hidden="1">"26/12/1996"</definedName>
    <definedName name="HTML26_9" hidden="1">"Julio Maldonado A."</definedName>
    <definedName name="HTML3_1" hidden="1">"'[Boletin Octubre 1996.xls]Porcentaje Principales Paises'!$B$8:$G$28"</definedName>
    <definedName name="HTML3_10" hidden="1">""</definedName>
    <definedName name="HTML3_11" hidden="1">1</definedName>
    <definedName name="HTML3_12" hidden="1">"E:\INEI\WEB\BOLETIN\tablas\pais_por.htm"</definedName>
    <definedName name="HTML3_2" hidden="1">1</definedName>
    <definedName name="HTML3_3" hidden="1">"Boletin Octubre 1996"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"07/11/1996"</definedName>
    <definedName name="HTML3_9" hidden="1">"Julio Maldonado A."</definedName>
    <definedName name="HTML4_1" hidden="1">"'[Boletin Octubre 1996.xls]Inversiones Futuras'!$B$4:$D$61"</definedName>
    <definedName name="HTML4_10" hidden="1">""</definedName>
    <definedName name="HTML4_11" hidden="1">1</definedName>
    <definedName name="HTML4_12" hidden="1">"E:\INEI\WEB\BOLETIN\tablas\futuras.htm"</definedName>
    <definedName name="HTML4_2" hidden="1">1</definedName>
    <definedName name="HTML4_3" hidden="1">"Boletin Octubre 1996"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"07/11/1996"</definedName>
    <definedName name="HTML4_9" hidden="1">"Julio Maldonado A."</definedName>
    <definedName name="HTML5_1" hidden="1">"'[Boletin Octubre 1996.xls]Resumen IED'!$B$10:$F$19"</definedName>
    <definedName name="HTML5_10" hidden="1">""</definedName>
    <definedName name="HTML5_11" hidden="1">1</definedName>
    <definedName name="HTML5_12" hidden="1">"E:\INEI\WEB\BOLETIN\tablas\resumen.htm"</definedName>
    <definedName name="HTML5_2" hidden="1">1</definedName>
    <definedName name="HTML5_3" hidden="1">"Boletin Octubre 1996"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"07/11/1996"</definedName>
    <definedName name="HTML5_9" hidden="1">"Julio Maldonado A."</definedName>
    <definedName name="HTML6_1" hidden="1">"'[Boletin Octubre 1996.xls]Stock segun Sectores'!$B$10:$J$29"</definedName>
    <definedName name="HTML6_10" hidden="1">""</definedName>
    <definedName name="HTML6_11" hidden="1">1</definedName>
    <definedName name="HTML6_12" hidden="1">"E:\INEI\WEB\BOLETIN\tablas\stock_sect.htm"</definedName>
    <definedName name="HTML6_2" hidden="1">1</definedName>
    <definedName name="HTML6_3" hidden="1">"Boletin Octubre 1996"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"07/11/1996"</definedName>
    <definedName name="HTML6_9" hidden="1">"Julio Maldonado A."</definedName>
    <definedName name="HTML7_1" hidden="1">"'[Boletin Octubre 1996.xls]Stock segun Paises'!$B$10:$J$71"</definedName>
    <definedName name="HTML7_10" hidden="1">""</definedName>
    <definedName name="HTML7_11" hidden="1">1</definedName>
    <definedName name="HTML7_12" hidden="1">"E:\INEI\WEB\BOLETIN\tablas\stock_pais.htm"</definedName>
    <definedName name="HTML7_2" hidden="1">1</definedName>
    <definedName name="HTML7_3" hidden="1">"Boletin Octubre 1996"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"07/11/1996"</definedName>
    <definedName name="HTML7_9" hidden="1">"Julio Maldonado A."</definedName>
    <definedName name="HTML8_1" hidden="1">"'[Boletin Octubre 1996.xls]Pais Sector'!$A$9:$Q$57"</definedName>
    <definedName name="HTML8_10" hidden="1">""</definedName>
    <definedName name="HTML8_11" hidden="1">1</definedName>
    <definedName name="HTML8_12" hidden="1">"E:\INEI\WEB\BOLETIN\tablas\pais_sect.htm"</definedName>
    <definedName name="HTML8_2" hidden="1">1</definedName>
    <definedName name="HTML8_3" hidden="1">"Boletin Octubre 1996"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"07/11/1996"</definedName>
    <definedName name="HTML8_9" hidden="1">"Julio Maldonado A."</definedName>
    <definedName name="HTML9_1" hidden="1">"'[Boletin Octubre 1996.xls]valorizacion en bolsa de valore'!$C$9:$F$25"</definedName>
    <definedName name="HTML9_10" hidden="1">""</definedName>
    <definedName name="HTML9_11" hidden="1">1</definedName>
    <definedName name="HTML9_12" hidden="1">"E:\INEI\WEB\BOLETIN\tablas\caval1.htm"</definedName>
    <definedName name="HTML9_2" hidden="1">1</definedName>
    <definedName name="HTML9_3" hidden="1">"Boletin Octubre 1996"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"07/11/1996"</definedName>
    <definedName name="HTML9_9" hidden="1">"Julio Maldonado A."</definedName>
    <definedName name="HTMLCount" hidden="1">26</definedName>
    <definedName name="PAIS">#N/A</definedName>
    <definedName name="STOCK">#N/A</definedName>
    <definedName name="wrn.Boletin._.en._.Ingles." hidden="1">{"VARIANCE_1",#N/A,FALSE,"Variación Ingles";"SECTOR_PORC",#N/A,FALSE,"Sector % inlges";"PAIS_PORC",#N/A,FALSE,"Pais % ingles";"FUTURAS",#N/A,FALSE,"Futuras Ingles";"GRAPHICS",#N/A,FALSE,"Gráficos Ingles";"RESUME_IED",#N/A,FALSE,"Resumen IED Ingles";"STOCK_SECTOR",#N/A,FALSE,"St. Sector Ingles";"STOCK_PAIS",#N/A,FALSE,"St. Pais Ingles";"CAVAL_ING",#N/A,FALSE,"Caval Ingles";"BL_ING",#N/A,FALSE,"Bolsa Valores Ingles"}</definedName>
    <definedName name="wrn.boletin._.español." hidden="1">{"variacion93_95",#N/A,FALSE,"Variacion dic 89 - 93";"principales sectores",#N/A,FALSE,"Porcentaje Principales Sectores";"principales paises",#N/A,FALSE,"Porcentaje Principales Paises";"Inversiones Futuras",#N/A,FALSE,"Inversiones Futuras";"grafico inversiones",#N/A,FALSE,"Grafico Inversiones";"resumen ied",#N/A,FALSE,"Resumen IED";"Stock Sector",#N/A,FALSE,"Stock segun Sectores";"Stock por Pais",#N/A,FALSE,"Stock segun Paises";"Pais Sector",#N/A,FALSE,"Pais Sector";"grafico ps",#N/A,FALSE,"Graficos Pais Sector";"caval",#N/A,FALSE,"valorizacion en bolsa de valore";"mercado capital",#N/A,FALSE,"Mercado de Capital";"Blueship",#N/A,FALSE,"Bluechip"}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 s="1"/>
  <c r="J8" i="1"/>
  <c r="J7" i="1" s="1"/>
  <c r="I8" i="1"/>
  <c r="I7" i="1" s="1"/>
  <c r="H8" i="1"/>
  <c r="G8" i="1"/>
  <c r="F8" i="1"/>
  <c r="E8" i="1"/>
  <c r="D8" i="1"/>
  <c r="C8" i="1"/>
  <c r="H7" i="1"/>
  <c r="G7" i="1"/>
  <c r="F7" i="1"/>
  <c r="E7" i="1"/>
  <c r="D7" i="1"/>
  <c r="C7" i="1"/>
  <c r="L8" i="1"/>
  <c r="L7" i="1"/>
</calcChain>
</file>

<file path=xl/sharedStrings.xml><?xml version="1.0" encoding="utf-8"?>
<sst xmlns="http://schemas.openxmlformats.org/spreadsheetml/2006/main" count="79" uniqueCount="55">
  <si>
    <t>¢US$: Centavo de US Dólar.</t>
  </si>
  <si>
    <t>1/ Comprende hoja de coca y derivados, melazas, lanas y pieles.</t>
  </si>
  <si>
    <t>2/ Incluye contenido de plata.</t>
  </si>
  <si>
    <t>3/ Incluye bismuto y tungsteno, principalmente.</t>
  </si>
  <si>
    <t>4/ Comprende la venta de combustibles y alimentos a naves extranjeras y la reparación de bienes de capital.</t>
  </si>
  <si>
    <t xml:space="preserve">     Gas natural </t>
  </si>
  <si>
    <t xml:space="preserve">     Algodón</t>
  </si>
  <si>
    <t xml:space="preserve">     Azúcar</t>
  </si>
  <si>
    <t xml:space="preserve">     Café</t>
  </si>
  <si>
    <t xml:space="preserve">     Resto de Agrícolas  1/</t>
  </si>
  <si>
    <t xml:space="preserve">     Cobre  2/</t>
  </si>
  <si>
    <t xml:space="preserve">     Estaño</t>
  </si>
  <si>
    <t xml:space="preserve">     Hierro</t>
  </si>
  <si>
    <t xml:space="preserve">     Oro</t>
  </si>
  <si>
    <t xml:space="preserve">     Plomo  2/</t>
  </si>
  <si>
    <t xml:space="preserve">     Zinc</t>
  </si>
  <si>
    <t xml:space="preserve">     Molibdeno</t>
  </si>
  <si>
    <t xml:space="preserve">     Resto de Mineros  3/</t>
  </si>
  <si>
    <t xml:space="preserve">     Harina de pescado</t>
  </si>
  <si>
    <t xml:space="preserve">     Aceite de pescado</t>
  </si>
  <si>
    <t xml:space="preserve">     Plata refinada</t>
  </si>
  <si>
    <t xml:space="preserve">     Petróleo y derivados</t>
  </si>
  <si>
    <t>Continúa…</t>
  </si>
  <si>
    <t>Principales Productos</t>
  </si>
  <si>
    <t>Valor Total</t>
  </si>
  <si>
    <t>II.  Productos No Tradicionales</t>
  </si>
  <si>
    <t>III. Otros   4/</t>
  </si>
  <si>
    <t xml:space="preserve">Fuente: Banco Central de Reserva del Perú.                                                                                        </t>
  </si>
  <si>
    <t>Conclusión.</t>
  </si>
  <si>
    <t>I.   Productos Tradicionales</t>
  </si>
  <si>
    <t xml:space="preserve">     Pesqueros</t>
  </si>
  <si>
    <t xml:space="preserve">        Volumen (Miles Tm)</t>
  </si>
  <si>
    <t xml:space="preserve">        Precio (US$/Tm)</t>
  </si>
  <si>
    <t xml:space="preserve">     Agrícolas</t>
  </si>
  <si>
    <t xml:space="preserve">     Mineros</t>
  </si>
  <si>
    <t xml:space="preserve">        Precio (¢US$/Lb)</t>
  </si>
  <si>
    <t xml:space="preserve">        Volumen (Millones Tm)</t>
  </si>
  <si>
    <t xml:space="preserve">     Petróleo y Gas Natural</t>
  </si>
  <si>
    <t xml:space="preserve">        Volumen (Miles Oz. Troy)</t>
  </si>
  <si>
    <t xml:space="preserve">        Precio (US$/Oz. Troy)</t>
  </si>
  <si>
    <t xml:space="preserve">        Volumen (Millones Oz. Troy)</t>
  </si>
  <si>
    <t xml:space="preserve">        Volumen (miles Tm)</t>
  </si>
  <si>
    <t xml:space="preserve">        Precio (¢US$/lb.)</t>
  </si>
  <si>
    <t xml:space="preserve">        Volumen (Millones de Barriles)</t>
  </si>
  <si>
    <t xml:space="preserve">        Precio (US$/Barril)</t>
  </si>
  <si>
    <t xml:space="preserve">        Volumen (miles m3)</t>
  </si>
  <si>
    <t xml:space="preserve">        Precio (US$/m3)</t>
  </si>
  <si>
    <t xml:space="preserve">         (Millones de US dólares)</t>
  </si>
  <si>
    <t xml:space="preserve">         (Millones de US dólares)                                                                                                                                                                                                 </t>
  </si>
  <si>
    <t>2018 P/</t>
  </si>
  <si>
    <t>2019 P/</t>
  </si>
  <si>
    <t>2020 P/</t>
  </si>
  <si>
    <t>2021 P/</t>
  </si>
  <si>
    <t>2022 P/</t>
  </si>
  <si>
    <t>25.4   PERÚ: EXPORTACIÓN FOB, SEGÚN PRINCIPALES PRODUCTOS,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</si>
</sst>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"/>
    <numFmt numFmtId="165" formatCode="0_)"/>
    <numFmt numFmtId="166" formatCode="0.0"/>
    <numFmt numFmtId="167" formatCode="\ _ * #,##0;_ * \-#,##0;_ * &quot;-&quot;_ ;_ @_ "/>
    <numFmt numFmtId="168" formatCode="###\ ###"/>
  </numFmts>
  <fonts count="10" x14ac:knownFonts="1">
    <font>
      <sz val="10"/>
      <name val="Arial"/>
    </font>
    <font>
      <sz val="10"/>
      <name val="Arial"/>
      <family val="2"/>
    </font>
    <font>
      <sz val="7"/>
      <name val="Times New Roman"/>
      <family val="1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u/>
      <sz val="7"/>
      <name val="Arial Narrow"/>
      <family val="2"/>
    </font>
    <font>
      <u/>
      <sz val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2" fillId="0" borderId="0"/>
  </cellStyleXfs>
  <cellXfs count="5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165" fontId="5" fillId="0" borderId="0" xfId="2" quotePrefix="1" applyFont="1" applyAlignment="1">
      <alignment horizontal="left"/>
    </xf>
    <xf numFmtId="0" fontId="7" fillId="0" borderId="0" xfId="0" applyFont="1"/>
    <xf numFmtId="0" fontId="6" fillId="0" borderId="0" xfId="0" applyFont="1"/>
    <xf numFmtId="165" fontId="3" fillId="0" borderId="0" xfId="2" applyFont="1"/>
    <xf numFmtId="0" fontId="4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8" fillId="0" borderId="0" xfId="0" applyFont="1"/>
    <xf numFmtId="1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6" fontId="8" fillId="0" borderId="0" xfId="0" applyNumberFormat="1" applyFont="1"/>
    <xf numFmtId="1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66" fontId="5" fillId="0" borderId="0" xfId="0" applyNumberFormat="1" applyFont="1"/>
    <xf numFmtId="0" fontId="4" fillId="0" borderId="0" xfId="0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5" fillId="0" borderId="0" xfId="2" applyFont="1"/>
    <xf numFmtId="2" fontId="5" fillId="0" borderId="0" xfId="2" applyNumberFormat="1" applyFont="1"/>
    <xf numFmtId="164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165" fontId="5" fillId="0" borderId="0" xfId="2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2" quotePrefix="1" applyFont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0" xfId="0" applyFont="1" applyAlignment="1">
      <alignment horizontal="left" vertical="top"/>
    </xf>
    <xf numFmtId="167" fontId="5" fillId="0" borderId="0" xfId="0" applyNumberFormat="1" applyFont="1" applyAlignment="1">
      <alignment horizontal="right"/>
    </xf>
    <xf numFmtId="165" fontId="9" fillId="0" borderId="0" xfId="2" quotePrefix="1" applyFont="1" applyAlignment="1">
      <alignment horizontal="left" vertical="center"/>
    </xf>
    <xf numFmtId="168" fontId="4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4" fillId="0" borderId="0" xfId="2" applyNumberFormat="1" applyFont="1"/>
    <xf numFmtId="168" fontId="5" fillId="2" borderId="0" xfId="0" applyNumberFormat="1" applyFont="1" applyFill="1" applyBorder="1" applyAlignment="1" applyProtection="1">
      <alignment horizontal="right"/>
    </xf>
    <xf numFmtId="168" fontId="4" fillId="2" borderId="0" xfId="2" applyNumberFormat="1" applyFont="1" applyFill="1" applyBorder="1" applyProtection="1"/>
    <xf numFmtId="168" fontId="4" fillId="2" borderId="0" xfId="0" applyNumberFormat="1" applyFont="1" applyFill="1" applyBorder="1" applyAlignment="1" applyProtection="1">
      <alignment horizontal="right"/>
    </xf>
    <xf numFmtId="167" fontId="5" fillId="2" borderId="0" xfId="0" applyNumberFormat="1" applyFont="1" applyFill="1" applyBorder="1" applyAlignment="1" applyProtection="1">
      <alignment horizontal="right"/>
    </xf>
    <xf numFmtId="168" fontId="5" fillId="0" borderId="0" xfId="0" applyNumberFormat="1" applyFont="1" applyBorder="1" applyAlignment="1" applyProtection="1">
      <alignment horizontal="right"/>
    </xf>
    <xf numFmtId="168" fontId="4" fillId="0" borderId="0" xfId="2" applyNumberFormat="1" applyFont="1" applyBorder="1" applyProtection="1"/>
    <xf numFmtId="168" fontId="4" fillId="0" borderId="0" xfId="0" applyNumberFormat="1" applyFont="1" applyBorder="1" applyAlignment="1" applyProtection="1">
      <alignment horizontal="right"/>
    </xf>
  </cellXfs>
  <cellStyles count="3">
    <cellStyle name="Diseño" xfId="1" xr:uid="{00000000-0005-0000-0000-000000000000}"/>
    <cellStyle name="Normal" xfId="0" builtinId="0"/>
    <cellStyle name="Normal_IEC22007" xfId="2" xr:uid="{00000000-0005-0000-0000-000002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-2007-para%20diagr-OTD/Cap24-Sect-Exter-2007/24-IECE-SEEX-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RUJILLO\grabarCd\FER\compendio%202003\Sector%20Externo\IEIM\EXTER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_CONV/EXCEL/DIAL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</sheetNames>
    <sheetDataSet>
      <sheetData sheetId="0">
        <row r="1">
          <cell r="A1" t="str">
            <v xml:space="preserve"> 24.1  PRINCIPALES INDICADORES DEL SECTOR EXTERNO, 1975 - 2003</v>
          </cell>
        </row>
        <row r="2">
          <cell r="A2" t="str">
            <v xml:space="preserve">         (Millones de US Dólares)</v>
          </cell>
        </row>
        <row r="4">
          <cell r="A4" t="str">
            <v>Año</v>
          </cell>
          <cell r="H4" t="str">
            <v>Servicio de la Deuda</v>
          </cell>
          <cell r="L4" t="str">
            <v>Tipo de Cambio</v>
          </cell>
          <cell r="O4" t="str">
            <v>Devaluación Promedio</v>
          </cell>
        </row>
        <row r="5">
          <cell r="B5" t="str">
            <v>Expor-</v>
          </cell>
          <cell r="C5" t="str">
            <v>Impor-</v>
          </cell>
          <cell r="D5" t="str">
            <v>Balanza</v>
          </cell>
          <cell r="E5" t="str">
            <v>Balanza</v>
          </cell>
          <cell r="F5" t="str">
            <v>Activos</v>
          </cell>
          <cell r="G5" t="str">
            <v>Deuda</v>
          </cell>
          <cell r="H5" t="str">
            <v>Pública Externa</v>
          </cell>
          <cell r="L5" t="str">
            <v>Oficial Promedio</v>
          </cell>
          <cell r="O5" t="str">
            <v xml:space="preserve"> (%)</v>
          </cell>
        </row>
        <row r="6">
          <cell r="B6" t="str">
            <v>tación</v>
          </cell>
          <cell r="C6" t="str">
            <v>tación</v>
          </cell>
          <cell r="D6" t="str">
            <v>Comer-</v>
          </cell>
          <cell r="E6" t="str">
            <v>de</v>
          </cell>
          <cell r="F6" t="str">
            <v>Externos</v>
          </cell>
          <cell r="G6" t="str">
            <v>Pública</v>
          </cell>
          <cell r="I6" t="str">
            <v>Amor-</v>
          </cell>
          <cell r="J6" t="str">
            <v>Inte-</v>
          </cell>
          <cell r="L6" t="str">
            <v>Promedio</v>
          </cell>
          <cell r="M6" t="str">
            <v>Fin</v>
          </cell>
          <cell r="O6" t="str">
            <v>Promedio</v>
          </cell>
          <cell r="P6" t="str">
            <v>Fin de</v>
          </cell>
        </row>
        <row r="7">
          <cell r="B7" t="str">
            <v>FOB</v>
          </cell>
          <cell r="C7" t="str">
            <v>FOB</v>
          </cell>
          <cell r="D7" t="str">
            <v>cial</v>
          </cell>
          <cell r="E7" t="str">
            <v>Pagos</v>
          </cell>
          <cell r="F7" t="str">
            <v>Netos</v>
          </cell>
          <cell r="G7" t="str">
            <v>Exter-</v>
          </cell>
          <cell r="H7" t="str">
            <v>Total</v>
          </cell>
          <cell r="I7" t="str">
            <v>tiza-</v>
          </cell>
          <cell r="J7" t="str">
            <v>reses</v>
          </cell>
          <cell r="L7" t="str">
            <v>del</v>
          </cell>
          <cell r="M7" t="str">
            <v>de</v>
          </cell>
          <cell r="O7" t="str">
            <v>del</v>
          </cell>
          <cell r="P7" t="str">
            <v>Periodo</v>
          </cell>
        </row>
        <row r="8">
          <cell r="G8" t="str">
            <v>na 1/</v>
          </cell>
          <cell r="I8" t="str">
            <v>ción</v>
          </cell>
          <cell r="L8" t="str">
            <v>Periodo</v>
          </cell>
          <cell r="M8" t="str">
            <v>Periodo</v>
          </cell>
          <cell r="O8" t="str">
            <v>Periodo</v>
          </cell>
          <cell r="P8" t="str">
            <v>2/</v>
          </cell>
        </row>
        <row r="9">
          <cell r="L9" t="str">
            <v>Soles de Oro por US Dólar</v>
          </cell>
        </row>
        <row r="10">
          <cell r="A10" t="str">
            <v>1975</v>
          </cell>
          <cell r="B10">
            <v>1330</v>
          </cell>
          <cell r="C10">
            <v>2427</v>
          </cell>
          <cell r="D10">
            <v>-1097</v>
          </cell>
          <cell r="E10">
            <v>-577</v>
          </cell>
          <cell r="F10">
            <v>116</v>
          </cell>
          <cell r="G10">
            <v>3066</v>
          </cell>
          <cell r="H10">
            <v>474</v>
          </cell>
          <cell r="I10">
            <v>284</v>
          </cell>
          <cell r="J10">
            <v>190</v>
          </cell>
          <cell r="L10">
            <v>40.370833333333337</v>
          </cell>
          <cell r="M10">
            <v>45</v>
          </cell>
          <cell r="O10">
            <v>4.32</v>
          </cell>
          <cell r="P10">
            <v>16.28</v>
          </cell>
        </row>
        <row r="11">
          <cell r="A11" t="str">
            <v>1976</v>
          </cell>
          <cell r="B11">
            <v>1341</v>
          </cell>
          <cell r="C11">
            <v>2016</v>
          </cell>
          <cell r="D11">
            <v>-675</v>
          </cell>
          <cell r="E11">
            <v>-868</v>
          </cell>
          <cell r="F11">
            <v>-751</v>
          </cell>
          <cell r="G11">
            <v>3554</v>
          </cell>
          <cell r="H11">
            <v>485</v>
          </cell>
          <cell r="I11">
            <v>282</v>
          </cell>
          <cell r="J11">
            <v>203</v>
          </cell>
          <cell r="L11">
            <v>55.755833333333335</v>
          </cell>
          <cell r="M11">
            <v>68.709999999999994</v>
          </cell>
          <cell r="O11">
            <v>38.11</v>
          </cell>
          <cell r="P11">
            <v>52.69</v>
          </cell>
        </row>
        <row r="12">
          <cell r="A12" t="str">
            <v>1977</v>
          </cell>
          <cell r="B12">
            <v>1726</v>
          </cell>
          <cell r="C12">
            <v>2148</v>
          </cell>
          <cell r="D12">
            <v>-422</v>
          </cell>
          <cell r="E12">
            <v>-349</v>
          </cell>
          <cell r="F12">
            <v>-1101</v>
          </cell>
          <cell r="G12">
            <v>4311</v>
          </cell>
          <cell r="H12">
            <v>622</v>
          </cell>
          <cell r="I12">
            <v>402</v>
          </cell>
          <cell r="J12">
            <v>220</v>
          </cell>
          <cell r="L12">
            <v>84.227500000000006</v>
          </cell>
          <cell r="M12">
            <v>124.49</v>
          </cell>
          <cell r="O12">
            <v>51.06</v>
          </cell>
          <cell r="P12">
            <v>81.180000000000007</v>
          </cell>
        </row>
        <row r="13">
          <cell r="A13" t="str">
            <v>1978</v>
          </cell>
          <cell r="B13">
            <v>1972</v>
          </cell>
          <cell r="C13">
            <v>1668</v>
          </cell>
          <cell r="D13">
            <v>304</v>
          </cell>
          <cell r="E13">
            <v>76</v>
          </cell>
          <cell r="F13">
            <v>-1025</v>
          </cell>
          <cell r="G13">
            <v>5135</v>
          </cell>
          <cell r="H13">
            <v>929</v>
          </cell>
          <cell r="I13">
            <v>659</v>
          </cell>
          <cell r="J13">
            <v>270</v>
          </cell>
          <cell r="L13">
            <v>156.34</v>
          </cell>
          <cell r="M13">
            <v>193.62</v>
          </cell>
          <cell r="O13">
            <v>85.62</v>
          </cell>
          <cell r="P13">
            <v>55.53</v>
          </cell>
        </row>
        <row r="14">
          <cell r="A14" t="str">
            <v>1979</v>
          </cell>
          <cell r="B14">
            <v>3676</v>
          </cell>
          <cell r="C14">
            <v>1954</v>
          </cell>
          <cell r="D14">
            <v>1722</v>
          </cell>
          <cell r="E14">
            <v>1579</v>
          </cell>
          <cell r="F14">
            <v>554</v>
          </cell>
          <cell r="G14">
            <v>5764</v>
          </cell>
          <cell r="H14">
            <v>1364</v>
          </cell>
          <cell r="I14">
            <v>980</v>
          </cell>
          <cell r="J14">
            <v>384</v>
          </cell>
          <cell r="L14">
            <v>224.72583333333333</v>
          </cell>
          <cell r="M14">
            <v>248.1</v>
          </cell>
          <cell r="O14">
            <v>43.74</v>
          </cell>
          <cell r="P14">
            <v>28.14</v>
          </cell>
        </row>
        <row r="15">
          <cell r="A15" t="str">
            <v>1980</v>
          </cell>
          <cell r="B15">
            <v>3916</v>
          </cell>
          <cell r="C15">
            <v>3090</v>
          </cell>
          <cell r="D15">
            <v>826</v>
          </cell>
          <cell r="E15">
            <v>722</v>
          </cell>
          <cell r="F15">
            <v>1276</v>
          </cell>
          <cell r="G15">
            <v>6043</v>
          </cell>
          <cell r="H15">
            <v>1695</v>
          </cell>
          <cell r="I15">
            <v>1203</v>
          </cell>
          <cell r="J15">
            <v>492</v>
          </cell>
          <cell r="L15">
            <v>288.85333333333335</v>
          </cell>
          <cell r="M15">
            <v>336.97</v>
          </cell>
          <cell r="O15">
            <v>28.54</v>
          </cell>
          <cell r="P15">
            <v>35.82</v>
          </cell>
        </row>
        <row r="16">
          <cell r="A16" t="str">
            <v>1981</v>
          </cell>
          <cell r="B16">
            <v>3249</v>
          </cell>
          <cell r="C16">
            <v>3802</v>
          </cell>
          <cell r="D16">
            <v>-553</v>
          </cell>
          <cell r="E16">
            <v>-504</v>
          </cell>
          <cell r="F16">
            <v>771</v>
          </cell>
          <cell r="G16">
            <v>6127</v>
          </cell>
          <cell r="H16">
            <v>1919</v>
          </cell>
          <cell r="I16">
            <v>1394</v>
          </cell>
          <cell r="J16">
            <v>525</v>
          </cell>
          <cell r="L16">
            <v>422.31666666666666</v>
          </cell>
          <cell r="M16">
            <v>497.65</v>
          </cell>
          <cell r="O16">
            <v>46.2</v>
          </cell>
          <cell r="P16">
            <v>47.68</v>
          </cell>
        </row>
        <row r="17">
          <cell r="A17" t="str">
            <v>1982</v>
          </cell>
          <cell r="B17">
            <v>3293</v>
          </cell>
          <cell r="C17">
            <v>3722</v>
          </cell>
          <cell r="D17">
            <v>-429</v>
          </cell>
          <cell r="E17">
            <v>124</v>
          </cell>
          <cell r="F17">
            <v>896</v>
          </cell>
          <cell r="G17">
            <v>6825</v>
          </cell>
          <cell r="H17">
            <v>1605</v>
          </cell>
          <cell r="I17">
            <v>1054</v>
          </cell>
          <cell r="J17">
            <v>551</v>
          </cell>
          <cell r="L17">
            <v>697.57</v>
          </cell>
          <cell r="M17">
            <v>949.18</v>
          </cell>
          <cell r="O17">
            <v>65.180000000000007</v>
          </cell>
          <cell r="P17">
            <v>90.73</v>
          </cell>
        </row>
        <row r="18">
          <cell r="L18" t="str">
            <v>Intis por US Dólar</v>
          </cell>
        </row>
        <row r="19">
          <cell r="A19" t="str">
            <v xml:space="preserve">1983 </v>
          </cell>
          <cell r="B19">
            <v>3015</v>
          </cell>
          <cell r="C19">
            <v>2722</v>
          </cell>
          <cell r="D19">
            <v>293</v>
          </cell>
          <cell r="E19">
            <v>-40</v>
          </cell>
          <cell r="F19">
            <v>856</v>
          </cell>
          <cell r="G19">
            <v>7800</v>
          </cell>
          <cell r="H19">
            <v>1791</v>
          </cell>
          <cell r="I19">
            <v>1145</v>
          </cell>
          <cell r="J19">
            <v>646</v>
          </cell>
          <cell r="L19">
            <v>1.6285475</v>
          </cell>
          <cell r="M19">
            <v>2.2351999999999999</v>
          </cell>
          <cell r="O19">
            <v>133.46</v>
          </cell>
          <cell r="P19">
            <v>135.49</v>
          </cell>
        </row>
        <row r="20">
          <cell r="A20" t="str">
            <v>1984</v>
          </cell>
          <cell r="B20">
            <v>3147</v>
          </cell>
          <cell r="C20">
            <v>2140</v>
          </cell>
          <cell r="D20">
            <v>1007</v>
          </cell>
          <cell r="E20">
            <v>247</v>
          </cell>
          <cell r="F20">
            <v>1103</v>
          </cell>
          <cell r="G20">
            <v>9079</v>
          </cell>
          <cell r="H20">
            <v>2287</v>
          </cell>
          <cell r="I20">
            <v>1441</v>
          </cell>
          <cell r="J20">
            <v>846</v>
          </cell>
          <cell r="L20">
            <v>3.4669050000000001</v>
          </cell>
          <cell r="M20">
            <v>5.2005299999999997</v>
          </cell>
          <cell r="O20">
            <v>112.88</v>
          </cell>
          <cell r="P20">
            <v>132.66999999999999</v>
          </cell>
        </row>
        <row r="21">
          <cell r="A21" t="str">
            <v>1985</v>
          </cell>
          <cell r="B21">
            <v>3049</v>
          </cell>
          <cell r="C21">
            <v>1830</v>
          </cell>
          <cell r="D21">
            <v>1219</v>
          </cell>
          <cell r="E21">
            <v>-773</v>
          </cell>
          <cell r="F21">
            <v>1383</v>
          </cell>
          <cell r="G21">
            <v>11837</v>
          </cell>
          <cell r="H21">
            <v>1978</v>
          </cell>
          <cell r="I21">
            <v>1227</v>
          </cell>
          <cell r="J21">
            <v>751</v>
          </cell>
          <cell r="L21">
            <v>10.981666666666666</v>
          </cell>
          <cell r="M21">
            <v>13.95</v>
          </cell>
          <cell r="O21">
            <v>216.76</v>
          </cell>
          <cell r="P21">
            <v>168.24</v>
          </cell>
        </row>
        <row r="22">
          <cell r="A22" t="str">
            <v>1986</v>
          </cell>
          <cell r="B22">
            <v>2576</v>
          </cell>
          <cell r="C22">
            <v>2649</v>
          </cell>
          <cell r="D22">
            <v>-73</v>
          </cell>
          <cell r="E22">
            <v>-2365</v>
          </cell>
          <cell r="F22">
            <v>867</v>
          </cell>
          <cell r="G22">
            <v>11927</v>
          </cell>
          <cell r="H22">
            <v>2178</v>
          </cell>
          <cell r="I22">
            <v>1403</v>
          </cell>
          <cell r="J22">
            <v>775</v>
          </cell>
          <cell r="L22">
            <v>13.95</v>
          </cell>
          <cell r="M22">
            <v>13.95</v>
          </cell>
          <cell r="O22">
            <v>27.03</v>
          </cell>
          <cell r="P22">
            <v>0</v>
          </cell>
        </row>
        <row r="23">
          <cell r="A23" t="str">
            <v>1987</v>
          </cell>
          <cell r="B23">
            <v>2715</v>
          </cell>
          <cell r="C23">
            <v>3215</v>
          </cell>
          <cell r="D23">
            <v>-500</v>
          </cell>
          <cell r="E23">
            <v>-1148</v>
          </cell>
          <cell r="F23">
            <v>81</v>
          </cell>
          <cell r="G23">
            <v>15382</v>
          </cell>
          <cell r="H23">
            <v>2551</v>
          </cell>
          <cell r="I23">
            <v>1478</v>
          </cell>
          <cell r="J23">
            <v>1073</v>
          </cell>
          <cell r="L23">
            <v>16.835833333333333</v>
          </cell>
          <cell r="M23">
            <v>28.05</v>
          </cell>
          <cell r="O23">
            <v>20.69</v>
          </cell>
          <cell r="P23">
            <v>101.08</v>
          </cell>
        </row>
        <row r="24">
          <cell r="A24" t="str">
            <v>1988</v>
          </cell>
          <cell r="B24">
            <v>2731</v>
          </cell>
          <cell r="C24">
            <v>2865</v>
          </cell>
          <cell r="D24">
            <v>-134</v>
          </cell>
          <cell r="E24">
            <v>-590</v>
          </cell>
          <cell r="F24">
            <v>-317</v>
          </cell>
          <cell r="G24">
            <v>16270</v>
          </cell>
          <cell r="H24">
            <v>2723</v>
          </cell>
          <cell r="I24">
            <v>1471</v>
          </cell>
          <cell r="J24">
            <v>1252</v>
          </cell>
          <cell r="L24">
            <v>128.83250000000001</v>
          </cell>
          <cell r="M24">
            <v>500</v>
          </cell>
          <cell r="O24">
            <v>665.23</v>
          </cell>
          <cell r="P24">
            <v>1682.53</v>
          </cell>
        </row>
        <row r="25">
          <cell r="A25" t="str">
            <v>1989</v>
          </cell>
          <cell r="B25">
            <v>3533</v>
          </cell>
          <cell r="C25">
            <v>2287</v>
          </cell>
          <cell r="D25">
            <v>1246</v>
          </cell>
          <cell r="E25">
            <v>540</v>
          </cell>
          <cell r="F25">
            <v>546</v>
          </cell>
          <cell r="G25">
            <v>17477</v>
          </cell>
          <cell r="H25">
            <v>2671</v>
          </cell>
          <cell r="I25">
            <v>1207</v>
          </cell>
          <cell r="J25">
            <v>1464</v>
          </cell>
          <cell r="L25">
            <v>2666.1875</v>
          </cell>
          <cell r="M25">
            <v>4963.3500000000004</v>
          </cell>
          <cell r="O25">
            <v>1969.4991558806976</v>
          </cell>
          <cell r="P25">
            <v>892.67</v>
          </cell>
        </row>
        <row r="26">
          <cell r="A26" t="str">
            <v>1990</v>
          </cell>
          <cell r="B26">
            <v>3321</v>
          </cell>
          <cell r="C26">
            <v>2922</v>
          </cell>
          <cell r="D26">
            <v>399</v>
          </cell>
          <cell r="E26">
            <v>176</v>
          </cell>
          <cell r="F26">
            <v>682</v>
          </cell>
          <cell r="G26">
            <v>18934</v>
          </cell>
          <cell r="H26">
            <v>2769</v>
          </cell>
          <cell r="I26">
            <v>1262</v>
          </cell>
          <cell r="J26">
            <v>1507</v>
          </cell>
          <cell r="L26">
            <v>187885.63</v>
          </cell>
          <cell r="M26">
            <v>516922.57</v>
          </cell>
          <cell r="O26">
            <v>6946.97</v>
          </cell>
          <cell r="P26">
            <v>10316.14</v>
          </cell>
        </row>
        <row r="27">
          <cell r="L27" t="str">
            <v>Nuevos Soles por US Dólar</v>
          </cell>
        </row>
        <row r="28">
          <cell r="A28" t="str">
            <v>1991</v>
          </cell>
          <cell r="B28">
            <v>3406</v>
          </cell>
          <cell r="C28">
            <v>3595</v>
          </cell>
          <cell r="D28">
            <v>-189</v>
          </cell>
          <cell r="E28">
            <v>788</v>
          </cell>
          <cell r="F28">
            <v>1933</v>
          </cell>
          <cell r="G28">
            <v>21040</v>
          </cell>
          <cell r="H28">
            <v>2246</v>
          </cell>
          <cell r="I28">
            <v>1035</v>
          </cell>
          <cell r="J28">
            <v>1211</v>
          </cell>
          <cell r="L28">
            <v>0.77249999999999996</v>
          </cell>
          <cell r="M28">
            <v>0.96</v>
          </cell>
          <cell r="O28">
            <v>309.82378482058482</v>
          </cell>
          <cell r="P28">
            <v>85.714467836062951</v>
          </cell>
        </row>
        <row r="29">
          <cell r="A29" t="str">
            <v>1992</v>
          </cell>
          <cell r="B29">
            <v>3661</v>
          </cell>
          <cell r="C29">
            <v>4001</v>
          </cell>
          <cell r="D29">
            <v>-340</v>
          </cell>
          <cell r="E29">
            <v>716</v>
          </cell>
          <cell r="F29">
            <v>2425</v>
          </cell>
          <cell r="G29">
            <v>21513</v>
          </cell>
          <cell r="H29">
            <v>2155</v>
          </cell>
          <cell r="I29">
            <v>777</v>
          </cell>
          <cell r="J29">
            <v>1378</v>
          </cell>
          <cell r="L29">
            <v>1.2466666666666668</v>
          </cell>
          <cell r="M29">
            <v>1.63</v>
          </cell>
          <cell r="O29">
            <v>61.380798274002188</v>
          </cell>
          <cell r="P29">
            <v>69.790000000000006</v>
          </cell>
        </row>
        <row r="30">
          <cell r="A30" t="str">
            <v>1993</v>
          </cell>
          <cell r="B30">
            <v>3384.4611701907302</v>
          </cell>
          <cell r="C30">
            <v>4122.7567989299996</v>
          </cell>
          <cell r="D30">
            <v>-738.29562873926943</v>
          </cell>
          <cell r="E30">
            <v>657</v>
          </cell>
          <cell r="F30">
            <v>2910</v>
          </cell>
          <cell r="G30">
            <v>22170</v>
          </cell>
          <cell r="H30">
            <v>2476</v>
          </cell>
          <cell r="I30">
            <v>1089</v>
          </cell>
          <cell r="J30">
            <v>1387</v>
          </cell>
          <cell r="L30">
            <v>1.9875</v>
          </cell>
          <cell r="M30">
            <v>2.15</v>
          </cell>
          <cell r="O30">
            <v>59.425133689839583</v>
          </cell>
          <cell r="P30">
            <v>31.901840490797554</v>
          </cell>
        </row>
        <row r="31">
          <cell r="A31" t="str">
            <v>1994</v>
          </cell>
          <cell r="B31">
            <v>4424.8430222557699</v>
          </cell>
          <cell r="C31">
            <v>5584.2170472199996</v>
          </cell>
          <cell r="D31">
            <v>-1159.3740249642296</v>
          </cell>
          <cell r="E31">
            <v>2978</v>
          </cell>
          <cell r="F31">
            <v>6025</v>
          </cell>
          <cell r="G31">
            <v>23980</v>
          </cell>
          <cell r="H31">
            <v>2410</v>
          </cell>
          <cell r="I31">
            <v>853</v>
          </cell>
          <cell r="J31">
            <v>1557</v>
          </cell>
          <cell r="L31">
            <v>2.1941666666666664</v>
          </cell>
          <cell r="M31">
            <v>2.1800000000000002</v>
          </cell>
          <cell r="O31">
            <v>10.398322851153011</v>
          </cell>
          <cell r="P31">
            <v>1.3953488372093119</v>
          </cell>
        </row>
        <row r="32">
          <cell r="A32" t="str">
            <v>1995</v>
          </cell>
          <cell r="B32">
            <v>5492.43597977229</v>
          </cell>
          <cell r="C32">
            <v>7749.84357929</v>
          </cell>
          <cell r="D32">
            <v>-2257.40759951771</v>
          </cell>
          <cell r="E32">
            <v>929</v>
          </cell>
          <cell r="F32">
            <v>6788.2602242000003</v>
          </cell>
          <cell r="G32">
            <v>25652</v>
          </cell>
          <cell r="H32">
            <v>2525</v>
          </cell>
          <cell r="I32">
            <v>868</v>
          </cell>
          <cell r="J32">
            <v>1657</v>
          </cell>
          <cell r="L32">
            <v>2.2524999999999999</v>
          </cell>
          <cell r="M32">
            <v>2.31</v>
          </cell>
          <cell r="O32">
            <v>2.6585643752373898</v>
          </cell>
          <cell r="P32">
            <v>5.963302752293572</v>
          </cell>
        </row>
        <row r="33">
          <cell r="A33">
            <v>1996</v>
          </cell>
          <cell r="B33">
            <v>5877.4209766013801</v>
          </cell>
          <cell r="C33">
            <v>7868.52636549</v>
          </cell>
          <cell r="D33">
            <v>-1991.1053888886199</v>
          </cell>
          <cell r="E33">
            <v>1931.9585400000001</v>
          </cell>
          <cell r="F33">
            <v>8956.8477803099995</v>
          </cell>
          <cell r="G33">
            <v>25196</v>
          </cell>
          <cell r="H33">
            <v>2185</v>
          </cell>
          <cell r="I33">
            <v>855</v>
          </cell>
          <cell r="J33">
            <v>1330</v>
          </cell>
          <cell r="L33">
            <v>2.4508333333333336</v>
          </cell>
          <cell r="M33">
            <v>2.6</v>
          </cell>
          <cell r="O33">
            <v>8.8050314465408945</v>
          </cell>
          <cell r="P33">
            <v>12.554112554112564</v>
          </cell>
        </row>
        <row r="34">
          <cell r="A34">
            <v>1997</v>
          </cell>
          <cell r="B34">
            <v>6824.5584814457561</v>
          </cell>
          <cell r="C34">
            <v>8502.9694404540005</v>
          </cell>
          <cell r="D34">
            <v>-1678.4109590082453</v>
          </cell>
          <cell r="E34">
            <v>1733</v>
          </cell>
          <cell r="F34">
            <v>8076.6614689999997</v>
          </cell>
          <cell r="G34">
            <v>18787</v>
          </cell>
          <cell r="H34">
            <v>1992</v>
          </cell>
          <cell r="I34">
            <v>955</v>
          </cell>
          <cell r="J34">
            <v>1037</v>
          </cell>
          <cell r="L34">
            <v>2.66</v>
          </cell>
          <cell r="M34">
            <v>2.7229999999999999</v>
          </cell>
          <cell r="O34">
            <v>8.5345120707242188</v>
          </cell>
          <cell r="P34">
            <v>4.6153846153846274</v>
          </cell>
        </row>
        <row r="35">
          <cell r="A35">
            <v>1998</v>
          </cell>
          <cell r="B35">
            <v>5756.7759352069024</v>
          </cell>
          <cell r="C35">
            <v>8194.1097157229997</v>
          </cell>
          <cell r="D35">
            <v>-2437.3337805160972</v>
          </cell>
          <cell r="E35">
            <v>-1006</v>
          </cell>
          <cell r="F35">
            <v>7229.0119160000004</v>
          </cell>
          <cell r="G35">
            <v>19562</v>
          </cell>
          <cell r="H35">
            <v>1770</v>
          </cell>
          <cell r="I35">
            <v>738</v>
          </cell>
          <cell r="J35">
            <v>1032</v>
          </cell>
          <cell r="L35">
            <v>2.9257499999999994</v>
          </cell>
          <cell r="M35">
            <v>3.15</v>
          </cell>
          <cell r="O35">
            <v>9.9906015037593932</v>
          </cell>
          <cell r="P35">
            <v>15.808823529411754</v>
          </cell>
        </row>
        <row r="36">
          <cell r="A36" t="str">
            <v>1999</v>
          </cell>
          <cell r="B36">
            <v>6087.5251080518901</v>
          </cell>
          <cell r="C36">
            <v>6742.9764985527499</v>
          </cell>
          <cell r="D36">
            <v>-655.45139050086095</v>
          </cell>
          <cell r="E36">
            <v>-775</v>
          </cell>
          <cell r="F36">
            <v>7769.2643488929998</v>
          </cell>
          <cell r="G36">
            <v>19500</v>
          </cell>
          <cell r="H36">
            <v>2022.56</v>
          </cell>
          <cell r="I36">
            <v>969.28899999999999</v>
          </cell>
          <cell r="J36">
            <v>1053.271</v>
          </cell>
          <cell r="L36">
            <v>3.3813645833333337</v>
          </cell>
          <cell r="M36">
            <v>3.508</v>
          </cell>
          <cell r="O36">
            <v>15.572573983878812</v>
          </cell>
          <cell r="P36">
            <v>11.365079365079382</v>
          </cell>
        </row>
        <row r="37">
          <cell r="A37" t="str">
            <v>2000</v>
          </cell>
          <cell r="B37">
            <v>6954.9108240684682</v>
          </cell>
          <cell r="C37">
            <v>7365.9325675374002</v>
          </cell>
          <cell r="D37">
            <v>-411.02174346893139</v>
          </cell>
          <cell r="E37">
            <v>-189.76960600000001</v>
          </cell>
          <cell r="F37">
            <v>7553.3210078669999</v>
          </cell>
          <cell r="G37">
            <v>19204.936999999998</v>
          </cell>
          <cell r="H37">
            <v>2116.386</v>
          </cell>
          <cell r="I37">
            <v>1041.683</v>
          </cell>
          <cell r="J37">
            <v>1074.703</v>
          </cell>
          <cell r="L37">
            <v>3.4881666666666669</v>
          </cell>
          <cell r="M37">
            <v>3.5254500000000002</v>
          </cell>
          <cell r="O37">
            <v>3.1585497718807858</v>
          </cell>
          <cell r="P37">
            <v>0.49743443557584044</v>
          </cell>
        </row>
        <row r="38">
          <cell r="A38" t="str">
            <v>2001</v>
          </cell>
          <cell r="B38">
            <v>7025.7312402477855</v>
          </cell>
          <cell r="C38">
            <v>7221.1882431013801</v>
          </cell>
          <cell r="D38">
            <v>-195.45700285359476</v>
          </cell>
          <cell r="E38">
            <v>448.37617262800001</v>
          </cell>
          <cell r="F38">
            <v>8302.9570512089995</v>
          </cell>
          <cell r="G38">
            <v>18966.661199999995</v>
          </cell>
          <cell r="H38">
            <v>1960.2640000000001</v>
          </cell>
          <cell r="I38">
            <v>885.07</v>
          </cell>
          <cell r="J38">
            <v>1075.194</v>
          </cell>
          <cell r="L38">
            <v>3.5067219543650796</v>
          </cell>
          <cell r="M38">
            <v>3.4435000000000002</v>
          </cell>
          <cell r="O38">
            <v>0.53194957327380621</v>
          </cell>
          <cell r="P38">
            <v>-2.3245259470422184</v>
          </cell>
        </row>
        <row r="39">
          <cell r="A39" t="str">
            <v>2002</v>
          </cell>
          <cell r="B39">
            <v>7722.8651305056937</v>
          </cell>
          <cell r="C39">
            <v>7416.9256655564895</v>
          </cell>
          <cell r="D39">
            <v>305.93946494920829</v>
          </cell>
          <cell r="E39">
            <v>831.92499999999995</v>
          </cell>
          <cell r="F39">
            <v>9657.6198844760002</v>
          </cell>
          <cell r="G39">
            <v>20714.937000000002</v>
          </cell>
          <cell r="H39">
            <v>2854.5720000000001</v>
          </cell>
          <cell r="I39">
            <v>1843.3330000000001</v>
          </cell>
          <cell r="J39">
            <v>1011.239</v>
          </cell>
          <cell r="L39">
            <v>3.5169999999999999</v>
          </cell>
          <cell r="M39">
            <v>3.5140000000000002</v>
          </cell>
          <cell r="O39">
            <v>0.29309553961431334</v>
          </cell>
          <cell r="P39">
            <v>2.0473355597502518</v>
          </cell>
        </row>
        <row r="40">
          <cell r="A40" t="str">
            <v>2003</v>
          </cell>
          <cell r="B40">
            <v>8985.6177410167875</v>
          </cell>
          <cell r="C40">
            <v>8254.5418688535101</v>
          </cell>
          <cell r="D40">
            <v>731.07587216327306</v>
          </cell>
          <cell r="E40">
            <v>478.6311</v>
          </cell>
          <cell r="F40">
            <v>10136</v>
          </cell>
          <cell r="G40">
            <v>22768</v>
          </cell>
          <cell r="H40">
            <v>2320.7249999999999</v>
          </cell>
          <cell r="I40">
            <v>1227.92</v>
          </cell>
          <cell r="J40">
            <v>1092.8050000000001</v>
          </cell>
          <cell r="L40">
            <v>3.4784553661616155</v>
          </cell>
          <cell r="M40">
            <v>3.4624999999999999</v>
          </cell>
          <cell r="O40">
            <v>-1.0959520568207211</v>
          </cell>
          <cell r="P40">
            <v>-1.4655663062037689</v>
          </cell>
        </row>
        <row r="41">
          <cell r="A41" t="str">
            <v>Nota: A partir de 1985 las cifras de las cuentas externas se presentan de acuerdo a la nueva metodología adoptada a nivel internacional.</v>
          </cell>
        </row>
        <row r="42">
          <cell r="A42" t="str">
            <v>1/  De mediano y largo plazo.</v>
          </cell>
        </row>
        <row r="43">
          <cell r="A43" t="str">
            <v>2/ Corresponde a variaciones Diciembre-Diciembre de cada año.</v>
          </cell>
        </row>
        <row r="44">
          <cell r="A44" t="str">
            <v>Fuente: Banco Central de Reserva del Perú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B8">
            <v>1</v>
          </cell>
          <cell r="E8">
            <v>1488147.71126</v>
          </cell>
        </row>
        <row r="9">
          <cell r="B9">
            <v>2</v>
          </cell>
          <cell r="E9">
            <v>702526.30400999996</v>
          </cell>
        </row>
        <row r="10">
          <cell r="B10">
            <v>3</v>
          </cell>
          <cell r="E10">
            <v>823147.26529999997</v>
          </cell>
        </row>
        <row r="11">
          <cell r="B11">
            <v>4</v>
          </cell>
          <cell r="E11">
            <v>338558.93581</v>
          </cell>
        </row>
        <row r="12">
          <cell r="B12">
            <v>5</v>
          </cell>
          <cell r="E12">
            <v>425388.24125999998</v>
          </cell>
        </row>
        <row r="13">
          <cell r="B13">
            <v>6</v>
          </cell>
          <cell r="E13">
            <v>164725.72388999999</v>
          </cell>
        </row>
        <row r="14">
          <cell r="B14">
            <v>7</v>
          </cell>
          <cell r="E14">
            <v>173742.45574999999</v>
          </cell>
        </row>
        <row r="15">
          <cell r="B15">
            <v>8</v>
          </cell>
          <cell r="E15">
            <v>187940.29447999998</v>
          </cell>
        </row>
        <row r="16">
          <cell r="B16">
            <v>9</v>
          </cell>
          <cell r="E16">
            <v>119064.26212999999</v>
          </cell>
        </row>
        <row r="17">
          <cell r="B17">
            <v>10</v>
          </cell>
          <cell r="E17">
            <v>148756.88225999998</v>
          </cell>
        </row>
        <row r="18">
          <cell r="B18">
            <v>11</v>
          </cell>
          <cell r="E18">
            <v>124152.7384</v>
          </cell>
        </row>
        <row r="19">
          <cell r="B19">
            <v>12</v>
          </cell>
          <cell r="E19">
            <v>101687.4038</v>
          </cell>
        </row>
        <row r="20">
          <cell r="B20">
            <v>13</v>
          </cell>
          <cell r="E20">
            <v>82978.329670000006</v>
          </cell>
        </row>
        <row r="21">
          <cell r="B21">
            <v>14</v>
          </cell>
          <cell r="E21">
            <v>90381.401849999995</v>
          </cell>
        </row>
        <row r="22">
          <cell r="B22">
            <v>15</v>
          </cell>
          <cell r="E22">
            <v>63718.833020000005</v>
          </cell>
        </row>
        <row r="23">
          <cell r="B23">
            <v>16</v>
          </cell>
          <cell r="E23">
            <v>85172.720170000001</v>
          </cell>
        </row>
        <row r="24">
          <cell r="B24">
            <v>17</v>
          </cell>
          <cell r="E24">
            <v>3844.5851499999999</v>
          </cell>
        </row>
        <row r="25">
          <cell r="B25">
            <v>18</v>
          </cell>
          <cell r="E25">
            <v>53032.060469999997</v>
          </cell>
        </row>
        <row r="26">
          <cell r="B26">
            <v>19</v>
          </cell>
          <cell r="E26">
            <v>46267.921670000003</v>
          </cell>
        </row>
        <row r="27">
          <cell r="B27">
            <v>20</v>
          </cell>
          <cell r="E27">
            <v>58328.301479999995</v>
          </cell>
        </row>
        <row r="28">
          <cell r="B28">
            <v>21</v>
          </cell>
          <cell r="E28">
            <v>49775.320950000001</v>
          </cell>
        </row>
        <row r="29">
          <cell r="B29">
            <v>22</v>
          </cell>
          <cell r="E29">
            <v>65575.482909999992</v>
          </cell>
        </row>
        <row r="30">
          <cell r="B30">
            <v>23</v>
          </cell>
          <cell r="E30">
            <v>49238.230189999995</v>
          </cell>
        </row>
        <row r="31">
          <cell r="B31">
            <v>24</v>
          </cell>
          <cell r="E31">
            <v>40716.143509999994</v>
          </cell>
        </row>
        <row r="32">
          <cell r="B32">
            <v>25</v>
          </cell>
          <cell r="E32">
            <v>54171.23459</v>
          </cell>
        </row>
        <row r="33">
          <cell r="B33">
            <v>26</v>
          </cell>
          <cell r="E33">
            <v>50264.492170000005</v>
          </cell>
        </row>
        <row r="34">
          <cell r="B34">
            <v>27</v>
          </cell>
          <cell r="E34">
            <v>49086.737150000001</v>
          </cell>
        </row>
        <row r="35">
          <cell r="B35">
            <v>28</v>
          </cell>
          <cell r="E35">
            <v>43264.193939999997</v>
          </cell>
        </row>
        <row r="36">
          <cell r="B36">
            <v>29</v>
          </cell>
          <cell r="E36">
            <v>32325.628219999999</v>
          </cell>
        </row>
        <row r="37">
          <cell r="B37">
            <v>30</v>
          </cell>
          <cell r="E37">
            <v>36299.465630000006</v>
          </cell>
        </row>
        <row r="38">
          <cell r="B38">
            <v>31</v>
          </cell>
          <cell r="E38">
            <v>40787.546929999997</v>
          </cell>
        </row>
        <row r="39">
          <cell r="B39">
            <v>32</v>
          </cell>
          <cell r="E39">
            <v>22975.315350000001</v>
          </cell>
        </row>
        <row r="41">
          <cell r="B41">
            <v>33</v>
          </cell>
          <cell r="E41">
            <v>33018.585010000003</v>
          </cell>
        </row>
        <row r="42">
          <cell r="B42">
            <v>34</v>
          </cell>
          <cell r="E42">
            <v>19674.347020000001</v>
          </cell>
        </row>
        <row r="43">
          <cell r="B43">
            <v>35</v>
          </cell>
          <cell r="E43">
            <v>18750.487880000001</v>
          </cell>
        </row>
        <row r="44">
          <cell r="B44">
            <v>36</v>
          </cell>
          <cell r="E44">
            <v>6392.6799700000001</v>
          </cell>
        </row>
        <row r="45">
          <cell r="B45">
            <v>37</v>
          </cell>
          <cell r="E45">
            <v>12565.48337</v>
          </cell>
        </row>
        <row r="46">
          <cell r="B46">
            <v>38</v>
          </cell>
          <cell r="E46">
            <v>15003.477869999999</v>
          </cell>
        </row>
        <row r="47">
          <cell r="B47">
            <v>39</v>
          </cell>
          <cell r="E47">
            <v>24233.974579999998</v>
          </cell>
        </row>
        <row r="48">
          <cell r="B48">
            <v>40</v>
          </cell>
          <cell r="E48">
            <v>19421.65958</v>
          </cell>
        </row>
        <row r="49">
          <cell r="B49">
            <v>41</v>
          </cell>
          <cell r="E49">
            <v>10575.229609999999</v>
          </cell>
        </row>
        <row r="50">
          <cell r="B50">
            <v>42</v>
          </cell>
          <cell r="E50">
            <v>11369.756789999999</v>
          </cell>
        </row>
        <row r="51">
          <cell r="B51">
            <v>43</v>
          </cell>
          <cell r="E51">
            <v>15821.46018</v>
          </cell>
        </row>
        <row r="52">
          <cell r="B52">
            <v>44</v>
          </cell>
          <cell r="E52">
            <v>16285.094939999999</v>
          </cell>
        </row>
        <row r="53">
          <cell r="B53">
            <v>45</v>
          </cell>
          <cell r="E53">
            <v>10035.18634</v>
          </cell>
        </row>
        <row r="54">
          <cell r="B54">
            <v>46</v>
          </cell>
          <cell r="E54">
            <v>16005.38343</v>
          </cell>
        </row>
        <row r="55">
          <cell r="B55">
            <v>47</v>
          </cell>
          <cell r="E55">
            <v>10433.85751</v>
          </cell>
        </row>
        <row r="56">
          <cell r="B56">
            <v>48</v>
          </cell>
          <cell r="E56">
            <v>12402.96449</v>
          </cell>
        </row>
        <row r="57">
          <cell r="B57">
            <v>49</v>
          </cell>
          <cell r="E57">
            <v>11667.65684</v>
          </cell>
        </row>
        <row r="58">
          <cell r="B58">
            <v>50</v>
          </cell>
          <cell r="E58">
            <v>8236.802740000001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CM6101"/>
      <sheetName val="IECM6201"/>
      <sheetName val="IECM6202"/>
      <sheetName val="IECM6203"/>
      <sheetName val="IECM6204"/>
      <sheetName val="IECM6205"/>
      <sheetName val="IECM6401"/>
      <sheetName val="IECM6501"/>
      <sheetName val="IECM6601"/>
      <sheetName val="IECM6602"/>
      <sheetName val="IECM6701"/>
      <sheetName val="IECM6702"/>
      <sheetName val="IECM6703"/>
      <sheetName val="IECM6704"/>
      <sheetName val="IECM6801-02"/>
      <sheetName val="IECM6803"/>
      <sheetName val="IECM6804"/>
      <sheetName val="IECM6901"/>
      <sheetName val="IECM690A"/>
      <sheetName val="IECM6902"/>
      <sheetName val="IECM6903"/>
      <sheetName val="IECM6904"/>
      <sheetName val="IECM6911"/>
      <sheetName val="BASE1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A7">
            <v>199801</v>
          </cell>
          <cell r="O7">
            <v>2.7442619047619048</v>
          </cell>
          <cell r="V7">
            <v>104.23401790577201</v>
          </cell>
          <cell r="W7">
            <v>139.21299999999999</v>
          </cell>
          <cell r="Z7">
            <v>2.7440000000000002</v>
          </cell>
          <cell r="AH7">
            <v>1.82</v>
          </cell>
          <cell r="AI7">
            <v>1.47</v>
          </cell>
          <cell r="AJ7">
            <v>129.55000000000001</v>
          </cell>
          <cell r="AK7">
            <v>0.61</v>
          </cell>
          <cell r="AL7">
            <v>6.08</v>
          </cell>
          <cell r="AM7">
            <v>0.74</v>
          </cell>
        </row>
        <row r="8">
          <cell r="A8">
            <v>199802</v>
          </cell>
          <cell r="O8">
            <v>2.798225</v>
          </cell>
          <cell r="V8">
            <v>104.99876723391208</v>
          </cell>
          <cell r="W8">
            <v>140.93170000000001</v>
          </cell>
          <cell r="Z8">
            <v>2.798</v>
          </cell>
          <cell r="AH8">
            <v>1.81</v>
          </cell>
          <cell r="AI8">
            <v>1.46</v>
          </cell>
          <cell r="AJ8">
            <v>125.77</v>
          </cell>
          <cell r="AK8">
            <v>0.61</v>
          </cell>
          <cell r="AL8">
            <v>6.08</v>
          </cell>
          <cell r="AM8">
            <v>0.74</v>
          </cell>
        </row>
        <row r="9">
          <cell r="A9">
            <v>199803</v>
          </cell>
          <cell r="O9">
            <v>2.8056590909090908</v>
          </cell>
          <cell r="V9">
            <v>105.28070873711555</v>
          </cell>
          <cell r="W9">
            <v>142.79040000000001</v>
          </cell>
          <cell r="Z9">
            <v>2.806</v>
          </cell>
          <cell r="AH9">
            <v>1.83</v>
          </cell>
          <cell r="AI9">
            <v>1.49</v>
          </cell>
          <cell r="AJ9">
            <v>129.04</v>
          </cell>
          <cell r="AK9">
            <v>0.6</v>
          </cell>
          <cell r="AL9">
            <v>6.12</v>
          </cell>
          <cell r="AM9">
            <v>0.74</v>
          </cell>
        </row>
        <row r="10">
          <cell r="A10">
            <v>199804</v>
          </cell>
          <cell r="O10">
            <v>2.8186499999999999</v>
          </cell>
          <cell r="V10">
            <v>105.72713670492348</v>
          </cell>
          <cell r="W10">
            <v>143.66300000000001</v>
          </cell>
          <cell r="Z10">
            <v>2.819</v>
          </cell>
          <cell r="AH10">
            <v>1.81</v>
          </cell>
          <cell r="AI10">
            <v>1.49</v>
          </cell>
          <cell r="AJ10">
            <v>131.93</v>
          </cell>
          <cell r="AK10">
            <v>0.6</v>
          </cell>
          <cell r="AL10">
            <v>6.08</v>
          </cell>
          <cell r="AM10">
            <v>0.74</v>
          </cell>
        </row>
        <row r="11">
          <cell r="A11">
            <v>199805</v>
          </cell>
          <cell r="O11">
            <v>2.8427749999999996</v>
          </cell>
          <cell r="V11">
            <v>105.79441026379548</v>
          </cell>
          <cell r="W11">
            <v>144.51560000000001</v>
          </cell>
          <cell r="Z11">
            <v>2.843</v>
          </cell>
          <cell r="AH11">
            <v>1.77</v>
          </cell>
          <cell r="AI11">
            <v>1.48</v>
          </cell>
          <cell r="AJ11">
            <v>135.01</v>
          </cell>
          <cell r="AK11">
            <v>0.61</v>
          </cell>
          <cell r="AL11">
            <v>5.95</v>
          </cell>
          <cell r="AM11">
            <v>0.74</v>
          </cell>
        </row>
        <row r="12">
          <cell r="A12">
            <v>199806</v>
          </cell>
          <cell r="O12">
            <v>2.9060238095238091</v>
          </cell>
          <cell r="V12">
            <v>105.07016260572597</v>
          </cell>
          <cell r="W12">
            <v>145.28210000000001</v>
          </cell>
          <cell r="Z12">
            <v>2.9059999999999997</v>
          </cell>
          <cell r="AH12">
            <v>1.79</v>
          </cell>
          <cell r="AI12">
            <v>1.49</v>
          </cell>
          <cell r="AJ12">
            <v>140.04</v>
          </cell>
          <cell r="AK12">
            <v>0.61</v>
          </cell>
          <cell r="AL12">
            <v>6</v>
          </cell>
          <cell r="AM12">
            <v>0.75</v>
          </cell>
        </row>
        <row r="13">
          <cell r="A13">
            <v>199807</v>
          </cell>
          <cell r="O13">
            <v>2.9187619047619044</v>
          </cell>
          <cell r="V13">
            <v>105.25220307893721</v>
          </cell>
          <cell r="W13">
            <v>146.19450000000001</v>
          </cell>
          <cell r="Z13">
            <v>2.919</v>
          </cell>
          <cell r="AH13">
            <v>1.8</v>
          </cell>
          <cell r="AI13">
            <v>1.52</v>
          </cell>
          <cell r="AJ13">
            <v>140.58000000000001</v>
          </cell>
          <cell r="AK13">
            <v>0.61</v>
          </cell>
          <cell r="AL13">
            <v>6.03</v>
          </cell>
          <cell r="AM13">
            <v>0.75</v>
          </cell>
        </row>
        <row r="14">
          <cell r="A14">
            <v>199808</v>
          </cell>
          <cell r="O14">
            <v>2.9603333333333337</v>
          </cell>
          <cell r="V14">
            <v>104.70840158330353</v>
          </cell>
          <cell r="W14">
            <v>146.58109999999999</v>
          </cell>
          <cell r="Z14">
            <v>2.96</v>
          </cell>
          <cell r="AH14">
            <v>1.79</v>
          </cell>
          <cell r="AI14">
            <v>1.49</v>
          </cell>
          <cell r="AJ14">
            <v>144.66999999999999</v>
          </cell>
          <cell r="AK14">
            <v>0.61</v>
          </cell>
          <cell r="AL14">
            <v>6</v>
          </cell>
          <cell r="AM14">
            <v>0.75</v>
          </cell>
        </row>
        <row r="15">
          <cell r="A15">
            <v>199809</v>
          </cell>
          <cell r="O15">
            <v>3.0411136363636366</v>
          </cell>
          <cell r="V15">
            <v>106.08967998383724</v>
          </cell>
          <cell r="W15">
            <v>145.79249999999999</v>
          </cell>
          <cell r="Z15">
            <v>3.0409999999999999</v>
          </cell>
          <cell r="AH15">
            <v>1.7</v>
          </cell>
          <cell r="AI15">
            <v>1.4</v>
          </cell>
          <cell r="AJ15">
            <v>134.62</v>
          </cell>
          <cell r="AK15">
            <v>0.6</v>
          </cell>
          <cell r="AL15">
            <v>5.71</v>
          </cell>
          <cell r="AM15">
            <v>0.73</v>
          </cell>
        </row>
        <row r="16">
          <cell r="A16">
            <v>199810</v>
          </cell>
          <cell r="O16">
            <v>3.0486749999999994</v>
          </cell>
          <cell r="V16">
            <v>108.56250567792868</v>
          </cell>
          <cell r="W16">
            <v>145.30430000000001</v>
          </cell>
          <cell r="Z16">
            <v>3.0489999999999999</v>
          </cell>
          <cell r="AH16">
            <v>1.64</v>
          </cell>
          <cell r="AI16">
            <v>1.34</v>
          </cell>
          <cell r="AJ16">
            <v>121.16</v>
          </cell>
          <cell r="AK16">
            <v>0.59</v>
          </cell>
          <cell r="AL16">
            <v>5.5</v>
          </cell>
          <cell r="AM16">
            <v>0.71</v>
          </cell>
        </row>
        <row r="17">
          <cell r="A17">
            <v>199811</v>
          </cell>
          <cell r="O17">
            <v>3.0913571428571434</v>
          </cell>
          <cell r="V17">
            <v>108.35442060665841</v>
          </cell>
          <cell r="W17">
            <v>145.3485</v>
          </cell>
          <cell r="Z17">
            <v>3.0910000000000002</v>
          </cell>
          <cell r="AH17">
            <v>1.68</v>
          </cell>
          <cell r="AI17">
            <v>1.35</v>
          </cell>
          <cell r="AJ17">
            <v>120.29</v>
          </cell>
          <cell r="AK17">
            <v>0.6</v>
          </cell>
          <cell r="AL17">
            <v>5.64</v>
          </cell>
          <cell r="AM17">
            <v>0.72</v>
          </cell>
        </row>
        <row r="18">
          <cell r="A18">
            <v>199812</v>
          </cell>
          <cell r="O18">
            <v>3.1340714285714295</v>
          </cell>
          <cell r="V18">
            <v>109.08534842352454</v>
          </cell>
          <cell r="W18">
            <v>146.24979999999999</v>
          </cell>
          <cell r="Z18">
            <v>3.1339999999999999</v>
          </cell>
          <cell r="AH18">
            <v>1.67</v>
          </cell>
          <cell r="AI18">
            <v>1.36</v>
          </cell>
          <cell r="AJ18">
            <v>117.16</v>
          </cell>
          <cell r="AK18">
            <v>0.6</v>
          </cell>
          <cell r="AL18">
            <v>5.6</v>
          </cell>
          <cell r="AM18">
            <v>0.71</v>
          </cell>
        </row>
        <row r="19">
          <cell r="A19">
            <v>199901</v>
          </cell>
          <cell r="B19">
            <v>1431.175</v>
          </cell>
          <cell r="C19">
            <v>5.1647368421052633</v>
          </cell>
          <cell r="D19">
            <v>492.3</v>
          </cell>
          <cell r="E19">
            <v>932.75</v>
          </cell>
          <cell r="F19">
            <v>287.54000000000002</v>
          </cell>
          <cell r="G19">
            <v>10.98421052631579</v>
          </cell>
          <cell r="H19">
            <v>491</v>
          </cell>
          <cell r="I19">
            <v>2490.3557894736841</v>
          </cell>
          <cell r="J19">
            <v>186.26789473684209</v>
          </cell>
          <cell r="K19">
            <v>2654.347773</v>
          </cell>
          <cell r="L19">
            <v>85.99740231576034</v>
          </cell>
          <cell r="M19">
            <v>90.886060811248754</v>
          </cell>
          <cell r="N19">
            <v>105.68465833135112</v>
          </cell>
          <cell r="O19">
            <v>3.2476500000000001</v>
          </cell>
          <cell r="P19">
            <v>0.01</v>
          </cell>
          <cell r="Q19">
            <v>-1.1599999999999999</v>
          </cell>
          <cell r="R19">
            <v>1.18</v>
          </cell>
          <cell r="S19">
            <v>3.6239943478359748</v>
          </cell>
          <cell r="T19">
            <v>2.42</v>
          </cell>
          <cell r="U19">
            <v>110.84800405899244</v>
          </cell>
          <cell r="V19">
            <v>107.81473309629781</v>
          </cell>
          <cell r="W19">
            <v>146.27029999999999</v>
          </cell>
          <cell r="X19">
            <v>1.3566819283349196</v>
          </cell>
          <cell r="Y19">
            <v>1.3195573636324212</v>
          </cell>
          <cell r="Z19">
            <v>3.2476500000000001</v>
          </cell>
          <cell r="AA19">
            <v>3.24125</v>
          </cell>
          <cell r="AB19">
            <v>3.2540499999999999</v>
          </cell>
          <cell r="AC19">
            <v>108.99</v>
          </cell>
          <cell r="AD19">
            <v>109.2</v>
          </cell>
          <cell r="AE19">
            <v>112.05</v>
          </cell>
          <cell r="AH19">
            <v>1.6793825990000002</v>
          </cell>
          <cell r="AI19">
            <v>1.38</v>
          </cell>
          <cell r="AJ19">
            <v>113.181</v>
          </cell>
          <cell r="AK19">
            <v>0.60567099999999996</v>
          </cell>
          <cell r="AL19">
            <v>5.6405528664000002</v>
          </cell>
          <cell r="AM19">
            <v>0.71244407376652519</v>
          </cell>
          <cell r="AN19">
            <v>11014</v>
          </cell>
          <cell r="AO19">
            <v>7471</v>
          </cell>
          <cell r="AP19">
            <v>10078</v>
          </cell>
          <cell r="AQ19">
            <v>9320</v>
          </cell>
          <cell r="AR19">
            <v>230</v>
          </cell>
          <cell r="AS19">
            <v>-2079</v>
          </cell>
        </row>
        <row r="20">
          <cell r="A20">
            <v>199902</v>
          </cell>
          <cell r="B20">
            <v>1410.7750000000001</v>
          </cell>
          <cell r="C20">
            <v>5.546842105263158</v>
          </cell>
          <cell r="D20">
            <v>513.65</v>
          </cell>
          <cell r="E20">
            <v>1017.325</v>
          </cell>
          <cell r="F20">
            <v>288.10000000000002</v>
          </cell>
          <cell r="G20">
            <v>8.7249999999999996</v>
          </cell>
          <cell r="H20">
            <v>452.75</v>
          </cell>
          <cell r="I20">
            <v>2325.4026315789474</v>
          </cell>
          <cell r="J20">
            <v>155.32105263157894</v>
          </cell>
          <cell r="K20">
            <v>2299.9999539999999</v>
          </cell>
          <cell r="L20">
            <v>91.131232653579332</v>
          </cell>
          <cell r="M20">
            <v>92.859118735853755</v>
          </cell>
          <cell r="N20">
            <v>101.89604160062522</v>
          </cell>
          <cell r="O20">
            <v>3.3944749999999999</v>
          </cell>
          <cell r="P20">
            <v>0.31</v>
          </cell>
          <cell r="Q20">
            <v>-2.48</v>
          </cell>
          <cell r="R20">
            <v>2.86</v>
          </cell>
          <cell r="S20">
            <v>4.5209613104860296</v>
          </cell>
          <cell r="T20">
            <v>1.61</v>
          </cell>
          <cell r="U20">
            <v>110.98268304741508</v>
          </cell>
          <cell r="V20">
            <v>105.14537600293374</v>
          </cell>
          <cell r="W20">
            <v>146.73089999999999</v>
          </cell>
          <cell r="X20">
            <v>1.3955050196016792</v>
          </cell>
          <cell r="Y20">
            <v>1.3221062599226603</v>
          </cell>
          <cell r="Z20">
            <v>3.3944749999999999</v>
          </cell>
          <cell r="AA20">
            <v>3.39045</v>
          </cell>
          <cell r="AB20">
            <v>3.3984999999999999</v>
          </cell>
          <cell r="AC20">
            <v>110.74</v>
          </cell>
          <cell r="AD20">
            <v>110.88</v>
          </cell>
          <cell r="AE20">
            <v>116.89</v>
          </cell>
          <cell r="AF20">
            <v>4.6031623602005283</v>
          </cell>
          <cell r="AG20">
            <v>4.4390836035094594</v>
          </cell>
          <cell r="AH20">
            <v>1.7350205445048703</v>
          </cell>
          <cell r="AI20">
            <v>1.42</v>
          </cell>
          <cell r="AJ20">
            <v>116.66200000000001</v>
          </cell>
          <cell r="AK20">
            <v>0.61414999999999997</v>
          </cell>
          <cell r="AL20">
            <v>5.8264654888765444</v>
          </cell>
          <cell r="AM20">
            <v>0.72444462465297232</v>
          </cell>
          <cell r="AN20">
            <v>10787</v>
          </cell>
          <cell r="AO20">
            <v>7345</v>
          </cell>
          <cell r="AP20">
            <v>9923</v>
          </cell>
          <cell r="AQ20">
            <v>9173</v>
          </cell>
          <cell r="AR20">
            <v>106</v>
          </cell>
          <cell r="AS20">
            <v>-1934</v>
          </cell>
        </row>
        <row r="21">
          <cell r="A21">
            <v>199903</v>
          </cell>
          <cell r="B21">
            <v>1378.3478260869565</v>
          </cell>
          <cell r="C21">
            <v>5.2</v>
          </cell>
          <cell r="D21">
            <v>507.82608695652175</v>
          </cell>
          <cell r="E21">
            <v>1030</v>
          </cell>
          <cell r="F21">
            <v>286.26521739130436</v>
          </cell>
          <cell r="G21">
            <v>11.196739130434782</v>
          </cell>
          <cell r="H21">
            <v>368.69565217391306</v>
          </cell>
          <cell r="I21">
            <v>2323.4060869565219</v>
          </cell>
          <cell r="J21">
            <v>135.75608695652178</v>
          </cell>
          <cell r="K21">
            <v>2389.1303870000002</v>
          </cell>
          <cell r="L21">
            <v>94.143829752905262</v>
          </cell>
          <cell r="M21">
            <v>96.029129247664031</v>
          </cell>
          <cell r="N21">
            <v>102.00257361497511</v>
          </cell>
          <cell r="O21">
            <v>3.3782173913043474</v>
          </cell>
          <cell r="P21">
            <v>0.61</v>
          </cell>
          <cell r="Q21">
            <v>-0.62</v>
          </cell>
          <cell r="R21">
            <v>1.24</v>
          </cell>
          <cell r="S21">
            <v>-0.47894324440900959</v>
          </cell>
          <cell r="T21">
            <v>-1.7</v>
          </cell>
          <cell r="U21">
            <v>111.32092264429329</v>
          </cell>
          <cell r="V21">
            <v>104.4983695164764</v>
          </cell>
          <cell r="W21">
            <v>147.62909999999999</v>
          </cell>
          <cell r="X21">
            <v>1.4127407028750159</v>
          </cell>
          <cell r="Y21">
            <v>1.3261577113560512</v>
          </cell>
          <cell r="Z21">
            <v>3.3782173913043474</v>
          </cell>
          <cell r="AA21">
            <v>3.3746521739130428</v>
          </cell>
          <cell r="AB21">
            <v>3.3820000000000001</v>
          </cell>
          <cell r="AC21">
            <v>108.87</v>
          </cell>
          <cell r="AD21">
            <v>108.99</v>
          </cell>
          <cell r="AE21">
            <v>115.98</v>
          </cell>
          <cell r="AF21">
            <v>-0.46595071707169211</v>
          </cell>
          <cell r="AG21">
            <v>-0.48550831249080773</v>
          </cell>
          <cell r="AH21">
            <v>1.7866254362737435</v>
          </cell>
          <cell r="AI21">
            <v>1.56</v>
          </cell>
          <cell r="AJ21">
            <v>119.777</v>
          </cell>
          <cell r="AK21">
            <v>0.61721000000000004</v>
          </cell>
          <cell r="AL21">
            <v>5.9997626419856758</v>
          </cell>
          <cell r="AM21">
            <v>0.73358233090787373</v>
          </cell>
          <cell r="AN21">
            <v>10371</v>
          </cell>
          <cell r="AO21">
            <v>7119</v>
          </cell>
          <cell r="AP21">
            <v>9501</v>
          </cell>
          <cell r="AQ21">
            <v>8822</v>
          </cell>
          <cell r="AR21">
            <v>111</v>
          </cell>
          <cell r="AS21">
            <v>-1814</v>
          </cell>
        </row>
        <row r="22">
          <cell r="A22">
            <v>199904</v>
          </cell>
          <cell r="B22">
            <v>1466</v>
          </cell>
          <cell r="C22">
            <v>5.0914285714285707</v>
          </cell>
          <cell r="D22">
            <v>519.32500000000005</v>
          </cell>
          <cell r="E22">
            <v>1019</v>
          </cell>
          <cell r="F22">
            <v>282.94</v>
          </cell>
          <cell r="G22">
            <v>13.055952380952382</v>
          </cell>
          <cell r="H22">
            <v>338.09523809523807</v>
          </cell>
          <cell r="I22">
            <v>2251.2152380952375</v>
          </cell>
          <cell r="J22">
            <v>120.03571428571431</v>
          </cell>
          <cell r="K22">
            <v>1886.9564839999998</v>
          </cell>
          <cell r="L22">
            <v>87.258004639655795</v>
          </cell>
          <cell r="M22">
            <v>91.363992005368431</v>
          </cell>
          <cell r="N22">
            <v>104.70557100482516</v>
          </cell>
          <cell r="O22">
            <v>3.34795</v>
          </cell>
          <cell r="P22">
            <v>0.59</v>
          </cell>
          <cell r="Q22">
            <v>1.05</v>
          </cell>
          <cell r="R22">
            <v>-0.46</v>
          </cell>
          <cell r="S22">
            <v>-0.89595747693019234</v>
          </cell>
          <cell r="T22">
            <v>-0.44</v>
          </cell>
          <cell r="U22">
            <v>112.13002465871016</v>
          </cell>
          <cell r="V22">
            <v>105.59110162988648</v>
          </cell>
          <cell r="W22">
            <v>148.49959999999999</v>
          </cell>
          <cell r="X22">
            <v>1.4063647192593423</v>
          </cell>
          <cell r="Y22">
            <v>1.3243518000819834</v>
          </cell>
          <cell r="Z22">
            <v>3.34795</v>
          </cell>
          <cell r="AA22">
            <v>3.3442500000000002</v>
          </cell>
          <cell r="AB22">
            <v>3.3516499999999998</v>
          </cell>
          <cell r="AC22">
            <v>108.38</v>
          </cell>
          <cell r="AD22">
            <v>108.5</v>
          </cell>
          <cell r="AE22">
            <v>115.09</v>
          </cell>
          <cell r="AF22">
            <v>-0.90089799914964885</v>
          </cell>
          <cell r="AG22">
            <v>-0.89739798935542581</v>
          </cell>
          <cell r="AH22">
            <v>1.8164486385509926</v>
          </cell>
          <cell r="AI22">
            <v>1.5</v>
          </cell>
          <cell r="AJ22">
            <v>119.80500000000001</v>
          </cell>
          <cell r="AK22">
            <v>0.62104999999999999</v>
          </cell>
          <cell r="AL22">
            <v>6.0999135360984393</v>
          </cell>
          <cell r="AM22">
            <v>0.73795609128295425</v>
          </cell>
          <cell r="AN22">
            <v>10302</v>
          </cell>
          <cell r="AO22">
            <v>7293</v>
          </cell>
          <cell r="AP22">
            <v>9524</v>
          </cell>
          <cell r="AQ22">
            <v>8845</v>
          </cell>
          <cell r="AR22">
            <v>93</v>
          </cell>
          <cell r="AS22">
            <v>-1645</v>
          </cell>
        </row>
        <row r="23">
          <cell r="A23">
            <v>199905</v>
          </cell>
          <cell r="B23">
            <v>1511.1578947368421</v>
          </cell>
          <cell r="C23">
            <v>5.3010000000000002</v>
          </cell>
          <cell r="D23">
            <v>541.52631578947364</v>
          </cell>
          <cell r="E23">
            <v>1040.7368421052631</v>
          </cell>
          <cell r="F23">
            <v>277.14499999999998</v>
          </cell>
          <cell r="G23">
            <v>13.8225</v>
          </cell>
          <cell r="H23">
            <v>330</v>
          </cell>
          <cell r="I23">
            <v>2449.8005000000003</v>
          </cell>
          <cell r="J23">
            <v>128.46300000000002</v>
          </cell>
          <cell r="K23">
            <v>1634.7825760000001</v>
          </cell>
          <cell r="L23">
            <v>86.951584716587178</v>
          </cell>
          <cell r="M23">
            <v>90.253683519267256</v>
          </cell>
          <cell r="N23">
            <v>103.79762923636532</v>
          </cell>
          <cell r="O23">
            <v>3.3309999999999995</v>
          </cell>
          <cell r="P23">
            <v>0.47</v>
          </cell>
          <cell r="Q23">
            <v>-0.35</v>
          </cell>
          <cell r="R23">
            <v>0.82</v>
          </cell>
          <cell r="S23">
            <v>-0.50627996236504202</v>
          </cell>
          <cell r="T23">
            <v>-1.32</v>
          </cell>
          <cell r="U23">
            <v>112.13002465871016</v>
          </cell>
          <cell r="V23">
            <v>105.22372302035564</v>
          </cell>
          <cell r="W23">
            <v>149.19929999999999</v>
          </cell>
          <cell r="X23">
            <v>1.4179245489264549</v>
          </cell>
          <cell r="Y23">
            <v>1.3305918771900522</v>
          </cell>
          <cell r="Z23">
            <v>3.3309999999999995</v>
          </cell>
          <cell r="AA23">
            <v>3.3283181818181817</v>
          </cell>
          <cell r="AB23">
            <v>3.3335699999999999</v>
          </cell>
          <cell r="AC23">
            <v>106.96</v>
          </cell>
          <cell r="AD23">
            <v>107.04</v>
          </cell>
          <cell r="AE23">
            <v>113.98</v>
          </cell>
          <cell r="AF23">
            <v>-0.47639435394538054</v>
          </cell>
          <cell r="AG23">
            <v>-0.53943580027747373</v>
          </cell>
          <cell r="AH23">
            <v>1.829619143292246</v>
          </cell>
          <cell r="AI23">
            <v>1.51</v>
          </cell>
          <cell r="AJ23">
            <v>122.114</v>
          </cell>
          <cell r="AK23">
            <v>0.61908300000000005</v>
          </cell>
          <cell r="AL23">
            <v>6.1441421140187638</v>
          </cell>
          <cell r="AM23">
            <v>0.74134204782716373</v>
          </cell>
          <cell r="AN23">
            <v>10300</v>
          </cell>
          <cell r="AO23">
            <v>7354</v>
          </cell>
          <cell r="AP23">
            <v>9451</v>
          </cell>
          <cell r="AQ23">
            <v>8766</v>
          </cell>
          <cell r="AR23">
            <v>98</v>
          </cell>
          <cell r="AS23">
            <v>-1510</v>
          </cell>
        </row>
        <row r="24">
          <cell r="A24">
            <v>199906</v>
          </cell>
          <cell r="B24">
            <v>1416.5952380952381</v>
          </cell>
          <cell r="C24">
            <v>5.0786363636363641</v>
          </cell>
          <cell r="D24">
            <v>496.16666666666669</v>
          </cell>
          <cell r="E24">
            <v>999.28571428571433</v>
          </cell>
          <cell r="F24">
            <v>261.48181818181814</v>
          </cell>
          <cell r="G24">
            <v>14.610227272727276</v>
          </cell>
          <cell r="H24">
            <v>346.36363636363637</v>
          </cell>
          <cell r="I24">
            <v>2363.6190909090906</v>
          </cell>
          <cell r="J24">
            <v>146.96863636363634</v>
          </cell>
          <cell r="K24">
            <v>1469.5651879999998</v>
          </cell>
          <cell r="L24">
            <v>84.568029985954809</v>
          </cell>
          <cell r="M24">
            <v>87.810001588087573</v>
          </cell>
          <cell r="N24">
            <v>103.83356642299839</v>
          </cell>
          <cell r="O24">
            <v>3.3377380952380964</v>
          </cell>
          <cell r="P24">
            <v>0.18</v>
          </cell>
          <cell r="Q24">
            <v>-0.99</v>
          </cell>
          <cell r="R24">
            <v>1.18</v>
          </cell>
          <cell r="S24">
            <v>0.20228445626229075</v>
          </cell>
          <cell r="T24">
            <v>-0.97</v>
          </cell>
          <cell r="U24">
            <v>112.13002465871016</v>
          </cell>
          <cell r="V24">
            <v>104.18650929055001</v>
          </cell>
          <cell r="W24">
            <v>149.46729999999999</v>
          </cell>
          <cell r="X24">
            <v>1.4346128017704598</v>
          </cell>
          <cell r="Y24">
            <v>1.3329819596038903</v>
          </cell>
          <cell r="Z24">
            <v>3.3377380952380964</v>
          </cell>
          <cell r="AA24">
            <v>3.3351428571428579</v>
          </cell>
          <cell r="AB24">
            <v>3.3404210526315796</v>
          </cell>
          <cell r="AC24">
            <v>105.92</v>
          </cell>
          <cell r="AD24">
            <v>106.01</v>
          </cell>
          <cell r="AE24">
            <v>114</v>
          </cell>
          <cell r="AF24">
            <v>0.20504876492751123</v>
          </cell>
          <cell r="AG24">
            <v>0.20551698724129608</v>
          </cell>
          <cell r="AH24">
            <v>1.8735927638610277</v>
          </cell>
          <cell r="AI24">
            <v>1.54</v>
          </cell>
          <cell r="AJ24">
            <v>120.902</v>
          </cell>
          <cell r="AK24">
            <v>0.62670599999999999</v>
          </cell>
          <cell r="AL24">
            <v>6.2918122862691295</v>
          </cell>
          <cell r="AM24">
            <v>0.74617667186617065</v>
          </cell>
          <cell r="AN24">
            <v>10232</v>
          </cell>
          <cell r="AO24">
            <v>7384</v>
          </cell>
          <cell r="AP24">
            <v>9373</v>
          </cell>
          <cell r="AQ24">
            <v>8704</v>
          </cell>
          <cell r="AR24">
            <v>118</v>
          </cell>
          <cell r="AS24">
            <v>-1438</v>
          </cell>
        </row>
        <row r="25">
          <cell r="A25">
            <v>199907</v>
          </cell>
          <cell r="B25">
            <v>1639.9545454545455</v>
          </cell>
          <cell r="C25">
            <v>5.2304761904761907</v>
          </cell>
          <cell r="D25">
            <v>495.79545454545456</v>
          </cell>
          <cell r="E25">
            <v>1072.1136363636363</v>
          </cell>
          <cell r="F25">
            <v>256.29318181818184</v>
          </cell>
          <cell r="G25">
            <v>16.38571428571429</v>
          </cell>
          <cell r="H25">
            <v>374.09090909090907</v>
          </cell>
          <cell r="I25">
            <v>2089.4909523809524</v>
          </cell>
          <cell r="J25">
            <v>134.78714285714284</v>
          </cell>
          <cell r="K25">
            <v>1447.8260579999999</v>
          </cell>
          <cell r="L25">
            <v>83.399985150512151</v>
          </cell>
          <cell r="M25">
            <v>85.755614565578014</v>
          </cell>
          <cell r="N25">
            <v>102.82449620442335</v>
          </cell>
          <cell r="O25">
            <v>3.3225500000000001</v>
          </cell>
          <cell r="P25">
            <v>0.26</v>
          </cell>
          <cell r="Q25">
            <v>-0.33</v>
          </cell>
          <cell r="R25">
            <v>0.59</v>
          </cell>
          <cell r="S25">
            <v>-0.45504155223457587</v>
          </cell>
          <cell r="T25">
            <v>-1.04</v>
          </cell>
          <cell r="U25">
            <v>112.46723617170728</v>
          </cell>
          <cell r="V25">
            <v>103.84475946821969</v>
          </cell>
          <cell r="W25">
            <v>149.86070000000001</v>
          </cell>
          <cell r="X25">
            <v>1.4431224143367858</v>
          </cell>
          <cell r="Y25">
            <v>1.3324831755552606</v>
          </cell>
          <cell r="Z25">
            <v>3.3225500000000001</v>
          </cell>
          <cell r="AA25">
            <v>3.3199000000000005</v>
          </cell>
          <cell r="AB25">
            <v>3.3252000000000002</v>
          </cell>
          <cell r="AC25">
            <v>104.82</v>
          </cell>
          <cell r="AD25">
            <v>104.9</v>
          </cell>
          <cell r="AE25">
            <v>113.52</v>
          </cell>
          <cell r="AF25">
            <v>-0.45703760815557359</v>
          </cell>
          <cell r="AG25">
            <v>-0.45566269616186617</v>
          </cell>
          <cell r="AH25">
            <v>1.878715922997904</v>
          </cell>
          <cell r="AI25">
            <v>1.55</v>
          </cell>
          <cell r="AJ25">
            <v>119.85599999999999</v>
          </cell>
          <cell r="AK25">
            <v>0.63549299999999997</v>
          </cell>
          <cell r="AL25">
            <v>6.3090166415717643</v>
          </cell>
          <cell r="AM25">
            <v>0.74738949841624769</v>
          </cell>
          <cell r="AN25">
            <v>10333</v>
          </cell>
          <cell r="AO25">
            <v>7642</v>
          </cell>
          <cell r="AP25">
            <v>9470</v>
          </cell>
          <cell r="AQ25">
            <v>8781</v>
          </cell>
          <cell r="AR25">
            <v>103</v>
          </cell>
          <cell r="AS25">
            <v>-1242</v>
          </cell>
        </row>
        <row r="26">
          <cell r="A26">
            <v>199908</v>
          </cell>
          <cell r="B26">
            <v>1647.6190476190477</v>
          </cell>
          <cell r="C26">
            <v>5.2956818181818184</v>
          </cell>
          <cell r="D26">
            <v>503.07142857142856</v>
          </cell>
          <cell r="E26">
            <v>1130.5952380952381</v>
          </cell>
          <cell r="F26">
            <v>256.93181818181807</v>
          </cell>
          <cell r="G26">
            <v>18.619318181818183</v>
          </cell>
          <cell r="H26">
            <v>396.66666666666669</v>
          </cell>
          <cell r="I26">
            <v>2014.2254545454546</v>
          </cell>
          <cell r="J26">
            <v>140.78454545454545</v>
          </cell>
          <cell r="K26">
            <v>1463.043449</v>
          </cell>
          <cell r="L26">
            <v>85.101974277417881</v>
          </cell>
          <cell r="M26">
            <v>89.642549826499575</v>
          </cell>
          <cell r="N26">
            <v>105.33545265857194</v>
          </cell>
          <cell r="O26">
            <v>3.3614047619047618</v>
          </cell>
          <cell r="P26">
            <v>0.17</v>
          </cell>
          <cell r="Q26">
            <v>1.0900000000000001</v>
          </cell>
          <cell r="R26">
            <v>-0.91</v>
          </cell>
          <cell r="S26">
            <v>1.1694259500913944</v>
          </cell>
          <cell r="T26">
            <v>2.1</v>
          </cell>
          <cell r="U26">
            <v>112.73762223243364</v>
          </cell>
          <cell r="V26">
            <v>104.9771811318266</v>
          </cell>
          <cell r="W26">
            <v>150.11709999999999</v>
          </cell>
          <cell r="X26">
            <v>1.4299974373620139</v>
          </cell>
          <cell r="Y26">
            <v>1.33156170076481</v>
          </cell>
          <cell r="Z26">
            <v>3.3614047619047618</v>
          </cell>
          <cell r="AA26">
            <v>3.3584285714285707</v>
          </cell>
          <cell r="AB26">
            <v>3.3643809523809525</v>
          </cell>
          <cell r="AC26">
            <v>107.02</v>
          </cell>
          <cell r="AD26">
            <v>107.11</v>
          </cell>
          <cell r="AE26">
            <v>114.93</v>
          </cell>
          <cell r="AF26">
            <v>1.1605340952609993</v>
          </cell>
          <cell r="AG26">
            <v>1.1783036322913603</v>
          </cell>
          <cell r="AH26">
            <v>1.8337993300642703</v>
          </cell>
          <cell r="AI26">
            <v>1.51</v>
          </cell>
          <cell r="AJ26">
            <v>113.405</v>
          </cell>
          <cell r="AK26">
            <v>0.62229999999999996</v>
          </cell>
          <cell r="AL26">
            <v>6.1581798232789779</v>
          </cell>
          <cell r="AM26">
            <v>0.73307699688962213</v>
          </cell>
          <cell r="AN26">
            <v>10267</v>
          </cell>
          <cell r="AO26">
            <v>7727</v>
          </cell>
          <cell r="AP26">
            <v>9344</v>
          </cell>
          <cell r="AQ26">
            <v>8644</v>
          </cell>
          <cell r="AR26">
            <v>91</v>
          </cell>
          <cell r="AS26">
            <v>-1008</v>
          </cell>
        </row>
        <row r="27">
          <cell r="A27">
            <v>199909</v>
          </cell>
          <cell r="B27">
            <v>1750.340909090909</v>
          </cell>
          <cell r="C27">
            <v>5.2809523809523808</v>
          </cell>
          <cell r="D27">
            <v>507.31818181818181</v>
          </cell>
          <cell r="E27">
            <v>1193.75</v>
          </cell>
          <cell r="F27">
            <v>264.96818181818185</v>
          </cell>
          <cell r="G27">
            <v>19.479761904761908</v>
          </cell>
          <cell r="H27">
            <v>409.09090909090907</v>
          </cell>
          <cell r="I27">
            <v>1858.7819047619043</v>
          </cell>
          <cell r="J27">
            <v>153.85047619047614</v>
          </cell>
          <cell r="K27">
            <v>1582.6086639999999</v>
          </cell>
          <cell r="L27">
            <v>85.992375341121303</v>
          </cell>
          <cell r="M27">
            <v>92.056561293969537</v>
          </cell>
          <cell r="N27">
            <v>107.05200423734355</v>
          </cell>
          <cell r="O27">
            <v>3.4181363636363629</v>
          </cell>
          <cell r="P27">
            <v>0.46</v>
          </cell>
          <cell r="Q27">
            <v>0.32</v>
          </cell>
          <cell r="R27">
            <v>0.14000000000000001</v>
          </cell>
          <cell r="S27">
            <v>1.6877349129312762</v>
          </cell>
          <cell r="T27">
            <v>1.55</v>
          </cell>
          <cell r="U27">
            <v>113.27736627000526</v>
          </cell>
          <cell r="V27">
            <v>105.31379957976471</v>
          </cell>
          <cell r="W27">
            <v>150.80760000000001</v>
          </cell>
          <cell r="X27">
            <v>1.4319832785614983</v>
          </cell>
          <cell r="Y27">
            <v>1.3313127323294096</v>
          </cell>
          <cell r="Z27">
            <v>3.4181363636363629</v>
          </cell>
          <cell r="AA27">
            <v>3.4155909090909078</v>
          </cell>
          <cell r="AB27">
            <v>3.4206818181818179</v>
          </cell>
          <cell r="AC27">
            <v>108.68</v>
          </cell>
          <cell r="AD27">
            <v>108.76</v>
          </cell>
          <cell r="AE27">
            <v>116.89</v>
          </cell>
          <cell r="AF27">
            <v>1.7020560791031443</v>
          </cell>
          <cell r="AG27">
            <v>1.6734390842696172</v>
          </cell>
          <cell r="AH27">
            <v>1.8517449690902177</v>
          </cell>
          <cell r="AI27">
            <v>1.52</v>
          </cell>
          <cell r="AJ27">
            <v>107.572</v>
          </cell>
          <cell r="AK27">
            <v>0.61621999999999999</v>
          </cell>
          <cell r="AL27">
            <v>6.2184440355914363</v>
          </cell>
          <cell r="AM27">
            <v>0.72655582075902747</v>
          </cell>
          <cell r="AN27">
            <v>10117</v>
          </cell>
          <cell r="AO27">
            <v>7770</v>
          </cell>
          <cell r="AP27">
            <v>9238</v>
          </cell>
          <cell r="AQ27">
            <v>8627</v>
          </cell>
          <cell r="AR27">
            <v>92</v>
          </cell>
          <cell r="AS27">
            <v>-949</v>
          </cell>
        </row>
        <row r="28">
          <cell r="A28">
            <v>199910</v>
          </cell>
          <cell r="B28">
            <v>1724.625</v>
          </cell>
          <cell r="C28">
            <v>5.4276190476190482</v>
          </cell>
          <cell r="D28">
            <v>497.02499999999998</v>
          </cell>
          <cell r="E28">
            <v>1149.2750000000001</v>
          </cell>
          <cell r="F28">
            <v>310.55714285714282</v>
          </cell>
          <cell r="G28">
            <v>19.436666666666664</v>
          </cell>
          <cell r="H28">
            <v>411.90476190476193</v>
          </cell>
          <cell r="I28">
            <v>2076.7561904761906</v>
          </cell>
          <cell r="J28">
            <v>152.18333333333334</v>
          </cell>
          <cell r="K28">
            <v>1695.6521399999999</v>
          </cell>
          <cell r="L28">
            <v>88.107551757386361</v>
          </cell>
          <cell r="M28">
            <v>94.640191700586399</v>
          </cell>
          <cell r="N28">
            <v>107.41439276531979</v>
          </cell>
          <cell r="O28">
            <v>3.472375</v>
          </cell>
          <cell r="P28">
            <v>-0.12</v>
          </cell>
          <cell r="Q28">
            <v>0.5</v>
          </cell>
          <cell r="R28">
            <v>-0.62</v>
          </cell>
          <cell r="S28">
            <v>1.5867897179483919</v>
          </cell>
          <cell r="T28">
            <v>2.2200000000000002</v>
          </cell>
          <cell r="U28">
            <v>113.47989879457975</v>
          </cell>
          <cell r="V28">
            <v>105.84235586556746</v>
          </cell>
          <cell r="W28">
            <v>150.62549999999999</v>
          </cell>
          <cell r="X28">
            <v>1.4231117473548351</v>
          </cell>
          <cell r="Y28">
            <v>1.3273319909516386</v>
          </cell>
          <cell r="Z28">
            <v>3.472375</v>
          </cell>
          <cell r="AA28">
            <v>3.4704999999999999</v>
          </cell>
          <cell r="AB28">
            <v>3.4742500000000001</v>
          </cell>
          <cell r="AC28">
            <v>111.09</v>
          </cell>
          <cell r="AD28">
            <v>111.15</v>
          </cell>
          <cell r="AE28">
            <v>119.1</v>
          </cell>
          <cell r="AF28">
            <v>1.6076015064610374</v>
          </cell>
          <cell r="AG28">
            <v>1.5660089030629365</v>
          </cell>
          <cell r="AH28">
            <v>1.8159509046841837</v>
          </cell>
          <cell r="AI28">
            <v>1.49</v>
          </cell>
          <cell r="AJ28">
            <v>105.973</v>
          </cell>
          <cell r="AK28">
            <v>0.60299999999999998</v>
          </cell>
          <cell r="AL28">
            <v>6.0982420693214081</v>
          </cell>
          <cell r="AM28">
            <v>0.71991362224266875</v>
          </cell>
          <cell r="AN28">
            <v>10212</v>
          </cell>
          <cell r="AO28">
            <v>7878</v>
          </cell>
          <cell r="AP28">
            <v>9286</v>
          </cell>
          <cell r="AQ28">
            <v>8677</v>
          </cell>
          <cell r="AR28">
            <v>90</v>
          </cell>
          <cell r="AS28">
            <v>-889</v>
          </cell>
        </row>
        <row r="29">
          <cell r="A29">
            <v>199911</v>
          </cell>
          <cell r="B29">
            <v>1727.5454545454545</v>
          </cell>
          <cell r="C29">
            <v>5.19</v>
          </cell>
          <cell r="D29">
            <v>478.29545454545456</v>
          </cell>
          <cell r="E29">
            <v>1147.1818181818182</v>
          </cell>
          <cell r="F29">
            <v>293.65454545454543</v>
          </cell>
          <cell r="G29">
            <v>19.521249999999998</v>
          </cell>
          <cell r="H29">
            <v>408.18181818181819</v>
          </cell>
          <cell r="I29">
            <v>2499.7019999999998</v>
          </cell>
          <cell r="J29">
            <v>144.07199999999997</v>
          </cell>
          <cell r="K29">
            <v>1726.0869220000002</v>
          </cell>
          <cell r="L29">
            <v>84.794373287932828</v>
          </cell>
          <cell r="M29">
            <v>92.584201641349495</v>
          </cell>
          <cell r="N29">
            <v>109.18672790583057</v>
          </cell>
          <cell r="O29">
            <v>3.4816904761904759</v>
          </cell>
          <cell r="P29">
            <v>0.28000000000000003</v>
          </cell>
          <cell r="Q29">
            <v>-0.31</v>
          </cell>
          <cell r="R29">
            <v>0.59</v>
          </cell>
          <cell r="S29">
            <v>0.26827391023364555</v>
          </cell>
          <cell r="T29">
            <v>-0.32</v>
          </cell>
          <cell r="U29">
            <v>113.54672424685053</v>
          </cell>
          <cell r="V29">
            <v>105.50931868597999</v>
          </cell>
          <cell r="W29">
            <v>151.04329999999999</v>
          </cell>
          <cell r="X29">
            <v>1.4315635991313678</v>
          </cell>
          <cell r="Y29">
            <v>1.3302303611298545</v>
          </cell>
          <cell r="Z29">
            <v>3.4816904761904759</v>
          </cell>
          <cell r="AA29">
            <v>3.4797619047619048</v>
          </cell>
          <cell r="AB29">
            <v>3.4836190476190474</v>
          </cell>
          <cell r="AC29">
            <v>110.73</v>
          </cell>
          <cell r="AD29">
            <v>110.79</v>
          </cell>
          <cell r="AE29">
            <v>119.16</v>
          </cell>
          <cell r="AF29">
            <v>0.26687522725556789</v>
          </cell>
          <cell r="AG29">
            <v>0.26967108351578872</v>
          </cell>
          <cell r="AH29">
            <v>1.8797230563690246</v>
          </cell>
          <cell r="AI29">
            <v>1.55</v>
          </cell>
          <cell r="AJ29">
            <v>104.956</v>
          </cell>
          <cell r="AK29">
            <v>0.61602999999999997</v>
          </cell>
          <cell r="AL29">
            <v>6.3123987501284127</v>
          </cell>
          <cell r="AM29">
            <v>0.72656448830062115</v>
          </cell>
          <cell r="AN29">
            <v>10353</v>
          </cell>
          <cell r="AO29">
            <v>7882</v>
          </cell>
          <cell r="AP29">
            <v>9212</v>
          </cell>
          <cell r="AQ29">
            <v>8582</v>
          </cell>
          <cell r="AR29">
            <v>69</v>
          </cell>
          <cell r="AS29">
            <v>-769</v>
          </cell>
        </row>
        <row r="30">
          <cell r="A30">
            <v>199912</v>
          </cell>
          <cell r="B30">
            <v>1764.7750000000001</v>
          </cell>
          <cell r="C30">
            <v>5.2140909090909098</v>
          </cell>
          <cell r="D30">
            <v>479.07499999999999</v>
          </cell>
          <cell r="E30">
            <v>1183.7249999999999</v>
          </cell>
          <cell r="F30">
            <v>284.20454545454544</v>
          </cell>
          <cell r="G30">
            <v>19.208333333333329</v>
          </cell>
          <cell r="H30">
            <v>415</v>
          </cell>
          <cell r="I30">
            <v>2730.2065000000002</v>
          </cell>
          <cell r="J30">
            <v>132.33000000000001</v>
          </cell>
          <cell r="K30">
            <v>1560.8695339999999</v>
          </cell>
          <cell r="L30">
            <v>89.814363511859312</v>
          </cell>
          <cell r="M30">
            <v>97.772719497361166</v>
          </cell>
          <cell r="N30">
            <v>108.86089448760721</v>
          </cell>
          <cell r="O30">
            <v>3.483840909090909</v>
          </cell>
          <cell r="P30">
            <v>0.43</v>
          </cell>
          <cell r="Q30">
            <v>0.39</v>
          </cell>
          <cell r="R30">
            <v>0.04</v>
          </cell>
          <cell r="S30">
            <v>6.1764045803002432E-2</v>
          </cell>
          <cell r="T30">
            <v>0.02</v>
          </cell>
          <cell r="U30">
            <v>113.54672424685053</v>
          </cell>
          <cell r="V30">
            <v>105.9257280959021</v>
          </cell>
          <cell r="W30">
            <v>151.6996</v>
          </cell>
          <cell r="X30">
            <v>1.4321317655957537</v>
          </cell>
          <cell r="Y30">
            <v>1.3360103605473033</v>
          </cell>
          <cell r="Z30">
            <v>3.483840909090909</v>
          </cell>
          <cell r="AA30">
            <v>3.481818181818181</v>
          </cell>
          <cell r="AB30">
            <v>3.4858636363636366</v>
          </cell>
          <cell r="AC30">
            <v>110.75</v>
          </cell>
          <cell r="AD30">
            <v>110.82</v>
          </cell>
          <cell r="AE30">
            <v>118.72</v>
          </cell>
          <cell r="AF30">
            <v>5.9092464155739322E-2</v>
          </cell>
          <cell r="AG30">
            <v>6.4432669413832855E-2</v>
          </cell>
          <cell r="AH30">
            <v>1.9231581133397362</v>
          </cell>
          <cell r="AI30">
            <v>1.58</v>
          </cell>
          <cell r="AJ30">
            <v>102.68</v>
          </cell>
          <cell r="AK30">
            <v>0.61977000000000004</v>
          </cell>
          <cell r="AL30">
            <v>6.4582603430926957</v>
          </cell>
          <cell r="AM30">
            <v>0.72927352605112872</v>
          </cell>
          <cell r="AN30">
            <v>10136</v>
          </cell>
          <cell r="AO30">
            <v>7674</v>
          </cell>
          <cell r="AP30">
            <v>9003</v>
          </cell>
          <cell r="AQ30">
            <v>8404</v>
          </cell>
          <cell r="AR30">
            <v>124</v>
          </cell>
          <cell r="AS30">
            <v>-854</v>
          </cell>
        </row>
        <row r="31">
          <cell r="A31">
            <v>200001</v>
          </cell>
          <cell r="B31">
            <v>1843.9749999999999</v>
          </cell>
          <cell r="C31">
            <v>5.2373684210526319</v>
          </cell>
          <cell r="D31">
            <v>472.07499999999999</v>
          </cell>
          <cell r="E31">
            <v>1178.8</v>
          </cell>
          <cell r="F31">
            <v>284.625</v>
          </cell>
          <cell r="G31">
            <v>21.764473684210525</v>
          </cell>
          <cell r="H31">
            <v>419.52380952380952</v>
          </cell>
          <cell r="I31">
            <v>2449.5909999999994</v>
          </cell>
          <cell r="J31">
            <v>124.35200000000002</v>
          </cell>
          <cell r="K31">
            <v>1792.8</v>
          </cell>
          <cell r="L31">
            <v>89.769667753448743</v>
          </cell>
          <cell r="M31">
            <v>98.413402911566607</v>
          </cell>
          <cell r="N31">
            <v>109.6287926361249</v>
          </cell>
          <cell r="O31">
            <v>3.4994523809500002</v>
          </cell>
          <cell r="P31">
            <v>7.0000000000000007E-2</v>
          </cell>
          <cell r="Q31">
            <v>0.47</v>
          </cell>
          <cell r="R31">
            <v>-0.4</v>
          </cell>
          <cell r="S31">
            <v>0.44811092889902682</v>
          </cell>
          <cell r="T31">
            <v>0.85</v>
          </cell>
          <cell r="U31">
            <v>113.88393575984766</v>
          </cell>
          <cell r="V31">
            <v>106.41870729439759</v>
          </cell>
          <cell r="W31">
            <v>151.80474699999999</v>
          </cell>
          <cell r="X31">
            <v>1.4264855386755082</v>
          </cell>
          <cell r="Y31">
            <v>1.3329777021415707</v>
          </cell>
          <cell r="Z31">
            <v>3.4994523809500002</v>
          </cell>
          <cell r="AA31">
            <v>3.4973333332999998</v>
          </cell>
          <cell r="AB31">
            <v>3.5015714286000001</v>
          </cell>
          <cell r="AC31">
            <v>111.69</v>
          </cell>
          <cell r="AD31">
            <v>111.76</v>
          </cell>
          <cell r="AE31">
            <v>119.52</v>
          </cell>
          <cell r="AF31">
            <v>0.44560487284597627</v>
          </cell>
          <cell r="AG31">
            <v>0.45061407659507324</v>
          </cell>
          <cell r="AH31">
            <v>1.9184724156092341</v>
          </cell>
          <cell r="AI31">
            <v>1.59</v>
          </cell>
          <cell r="AJ31">
            <v>105.163</v>
          </cell>
          <cell r="AK31">
            <v>0.60921999999999998</v>
          </cell>
          <cell r="AL31">
            <v>6.4425250503870588</v>
          </cell>
          <cell r="AM31">
            <v>0.72999846922220801</v>
          </cell>
          <cell r="AN31">
            <v>10342</v>
          </cell>
          <cell r="AO31">
            <v>8003.4</v>
          </cell>
          <cell r="AP31">
            <v>9386</v>
          </cell>
          <cell r="AQ31">
            <v>8786</v>
          </cell>
          <cell r="AR31">
            <v>84.399999999999636</v>
          </cell>
          <cell r="AS31">
            <v>-867</v>
          </cell>
        </row>
        <row r="32">
          <cell r="A32">
            <v>200002</v>
          </cell>
          <cell r="B32">
            <v>1800.8333333333333</v>
          </cell>
          <cell r="C32">
            <v>5.2989999999999995</v>
          </cell>
          <cell r="D32">
            <v>452.38095238095241</v>
          </cell>
          <cell r="E32">
            <v>1094.8809523809523</v>
          </cell>
          <cell r="F32">
            <v>300.11904761904759</v>
          </cell>
          <cell r="G32">
            <v>22.897500000000001</v>
          </cell>
          <cell r="H32">
            <v>420</v>
          </cell>
          <cell r="I32">
            <v>2280.5405000000001</v>
          </cell>
          <cell r="J32">
            <v>121.498</v>
          </cell>
          <cell r="K32">
            <v>1850.1</v>
          </cell>
          <cell r="L32">
            <v>87.798023972465913</v>
          </cell>
          <cell r="M32">
            <v>98.388408762491451</v>
          </cell>
          <cell r="N32">
            <v>112.0622131465587</v>
          </cell>
          <cell r="O32">
            <v>3.4559523809499999</v>
          </cell>
          <cell r="P32">
            <v>0.48</v>
          </cell>
          <cell r="Q32">
            <v>-0.53</v>
          </cell>
          <cell r="R32">
            <v>1.02</v>
          </cell>
          <cell r="S32">
            <v>-1.2430516339299658</v>
          </cell>
          <cell r="T32">
            <v>-2.2400000000000002</v>
          </cell>
          <cell r="U32">
            <v>114.559386869723</v>
          </cell>
          <cell r="V32">
            <v>105.85030983996037</v>
          </cell>
          <cell r="W32">
            <v>152.53360599999999</v>
          </cell>
          <cell r="X32">
            <v>1.441031266045627</v>
          </cell>
          <cell r="Y32">
            <v>1.331480642205787</v>
          </cell>
          <cell r="Z32">
            <v>3.4559523809499999</v>
          </cell>
          <cell r="AA32">
            <v>3.4541904762</v>
          </cell>
          <cell r="AB32">
            <v>3.4577142856999998</v>
          </cell>
          <cell r="AC32">
            <v>109.19</v>
          </cell>
          <cell r="AD32">
            <v>109.24</v>
          </cell>
          <cell r="AE32">
            <v>118.17</v>
          </cell>
          <cell r="AF32">
            <v>-1.2335929403472505</v>
          </cell>
          <cell r="AG32">
            <v>-1.2524988792684866</v>
          </cell>
          <cell r="AH32">
            <v>1.9772477858968176</v>
          </cell>
          <cell r="AI32">
            <v>1.63</v>
          </cell>
          <cell r="AJ32">
            <v>109.31</v>
          </cell>
          <cell r="AK32">
            <v>0.62499000000000005</v>
          </cell>
          <cell r="AL32">
            <v>6.6399017717527826</v>
          </cell>
          <cell r="AM32">
            <v>0.74347385024893575</v>
          </cell>
          <cell r="AN32">
            <v>10284.9</v>
          </cell>
          <cell r="AO32">
            <v>8043</v>
          </cell>
          <cell r="AP32">
            <v>9386.9</v>
          </cell>
          <cell r="AQ32">
            <v>8783.7000000000007</v>
          </cell>
          <cell r="AR32">
            <v>66.300000000001091</v>
          </cell>
          <cell r="AS32">
            <v>-807</v>
          </cell>
        </row>
        <row r="33">
          <cell r="A33">
            <v>200003</v>
          </cell>
          <cell r="B33">
            <v>1739.391304347826</v>
          </cell>
          <cell r="C33">
            <v>5.1043478260869568</v>
          </cell>
          <cell r="D33">
            <v>441.30434782608694</v>
          </cell>
          <cell r="E33">
            <v>1116.3695652173913</v>
          </cell>
          <cell r="F33">
            <v>286.67173913043479</v>
          </cell>
          <cell r="G33">
            <v>21.060869565217395</v>
          </cell>
          <cell r="H33">
            <v>398.47826086956519</v>
          </cell>
          <cell r="I33">
            <v>2220.7565217391307</v>
          </cell>
          <cell r="J33">
            <v>122.06913043478262</v>
          </cell>
          <cell r="K33">
            <v>1521.9</v>
          </cell>
          <cell r="L33">
            <v>89.369622143423129</v>
          </cell>
          <cell r="M33">
            <v>97.76780044801005</v>
          </cell>
          <cell r="N33">
            <v>109.39712858034608</v>
          </cell>
          <cell r="O33">
            <v>3.4428695652500001</v>
          </cell>
          <cell r="P33">
            <v>0.54</v>
          </cell>
          <cell r="Q33">
            <v>0.41</v>
          </cell>
          <cell r="R33">
            <v>0.13</v>
          </cell>
          <cell r="S33">
            <v>-0.37855891105778028</v>
          </cell>
          <cell r="T33">
            <v>-0.51</v>
          </cell>
          <cell r="U33">
            <v>115.5031678725625</v>
          </cell>
          <cell r="V33">
            <v>106.28823733902992</v>
          </cell>
          <cell r="W33">
            <v>153.359206</v>
          </cell>
          <cell r="X33">
            <v>1.4428615041458142</v>
          </cell>
          <cell r="Y33">
            <v>1.3277489165423151</v>
          </cell>
          <cell r="Z33">
            <v>3.4428695652500001</v>
          </cell>
          <cell r="AA33">
            <v>3.440826087</v>
          </cell>
          <cell r="AB33">
            <v>3.4449130435000002</v>
          </cell>
          <cell r="AC33">
            <v>108.64</v>
          </cell>
          <cell r="AD33">
            <v>108.7</v>
          </cell>
          <cell r="AE33">
            <v>118.06</v>
          </cell>
          <cell r="AF33">
            <v>-0.38690365491083867</v>
          </cell>
          <cell r="AG33">
            <v>-0.37022267146078036</v>
          </cell>
          <cell r="AH33">
            <v>2.0162304578870938</v>
          </cell>
          <cell r="AI33">
            <v>1.66</v>
          </cell>
          <cell r="AJ33">
            <v>106.70699999999999</v>
          </cell>
          <cell r="AK33">
            <v>0.63302999999999998</v>
          </cell>
          <cell r="AL33">
            <v>6.7708115720631623</v>
          </cell>
          <cell r="AM33">
            <v>0.74467935746198743</v>
          </cell>
          <cell r="AN33">
            <v>10201</v>
          </cell>
          <cell r="AO33">
            <v>8062</v>
          </cell>
          <cell r="AP33">
            <v>9345.5</v>
          </cell>
          <cell r="AQ33">
            <v>8803</v>
          </cell>
          <cell r="AR33">
            <v>79</v>
          </cell>
          <cell r="AS33">
            <v>-820</v>
          </cell>
        </row>
        <row r="34">
          <cell r="A34">
            <v>200004</v>
          </cell>
          <cell r="B34">
            <v>1678.75</v>
          </cell>
          <cell r="C34">
            <v>5.1052631578947363</v>
          </cell>
          <cell r="D34">
            <v>421.13888888888891</v>
          </cell>
          <cell r="E34">
            <v>1127.6388888888889</v>
          </cell>
          <cell r="F34">
            <v>280.14444444444445</v>
          </cell>
          <cell r="G34">
            <v>20.980263157894743</v>
          </cell>
          <cell r="H34">
            <v>368.33333333333331</v>
          </cell>
          <cell r="I34">
            <v>2085.8294736842104</v>
          </cell>
          <cell r="J34">
            <v>142.76684210526318</v>
          </cell>
          <cell r="K34">
            <v>1471.8</v>
          </cell>
          <cell r="L34">
            <v>84.367029295799483</v>
          </cell>
          <cell r="M34">
            <v>94.391024311283743</v>
          </cell>
          <cell r="N34">
            <v>111.88141279733711</v>
          </cell>
          <cell r="O34">
            <v>3.4788888888999998</v>
          </cell>
          <cell r="P34">
            <v>0.51</v>
          </cell>
          <cell r="Q34">
            <v>-0.22</v>
          </cell>
          <cell r="R34">
            <v>0.73</v>
          </cell>
          <cell r="S34">
            <v>1.0462006465058948</v>
          </cell>
          <cell r="T34">
            <v>0.31</v>
          </cell>
          <cell r="U34">
            <v>115.57102140871433</v>
          </cell>
          <cell r="V34">
            <v>106.0571419709367</v>
          </cell>
          <cell r="W34">
            <v>154.143787</v>
          </cell>
          <cell r="X34">
            <v>1.4534031762070365</v>
          </cell>
          <cell r="Y34">
            <v>1.3337581092657644</v>
          </cell>
          <cell r="Z34">
            <v>3.4788888888999998</v>
          </cell>
          <cell r="AA34">
            <v>3.4770555555999998</v>
          </cell>
          <cell r="AB34">
            <v>3.4807222221999998</v>
          </cell>
          <cell r="AC34">
            <v>108.98</v>
          </cell>
          <cell r="AD34">
            <v>109.03</v>
          </cell>
          <cell r="AE34">
            <v>118.75</v>
          </cell>
          <cell r="AF34">
            <v>1.0529293746313044</v>
          </cell>
          <cell r="AG34">
            <v>1.0394799011709637</v>
          </cell>
          <cell r="AH34">
            <v>2.0538521388353153</v>
          </cell>
          <cell r="AI34">
            <v>1.66</v>
          </cell>
          <cell r="AJ34">
            <v>105.48399999999999</v>
          </cell>
          <cell r="AK34">
            <v>0.63160000000000005</v>
          </cell>
          <cell r="AL34">
            <v>6.8971509554050989</v>
          </cell>
          <cell r="AM34">
            <v>0.74659400056053038</v>
          </cell>
          <cell r="AN34">
            <v>10204.799999999999</v>
          </cell>
          <cell r="AO34">
            <v>8204</v>
          </cell>
          <cell r="AP34">
            <v>9316.7999999999993</v>
          </cell>
          <cell r="AQ34">
            <v>8775</v>
          </cell>
          <cell r="AR34">
            <v>75</v>
          </cell>
          <cell r="AS34">
            <v>-646</v>
          </cell>
        </row>
        <row r="35">
          <cell r="A35">
            <v>200005</v>
          </cell>
          <cell r="B35">
            <v>1785.6190476190477</v>
          </cell>
          <cell r="C35">
            <v>5.0481818181818188</v>
          </cell>
          <cell r="D35">
            <v>412.11904761904759</v>
          </cell>
          <cell r="E35">
            <v>1156.8809523809523</v>
          </cell>
          <cell r="F35">
            <v>275.32954545454544</v>
          </cell>
          <cell r="G35">
            <v>24.586363636363636</v>
          </cell>
          <cell r="H35">
            <v>392.95454545454544</v>
          </cell>
          <cell r="I35">
            <v>2075.6127272727272</v>
          </cell>
          <cell r="J35">
            <v>162.4609090909091</v>
          </cell>
          <cell r="K35">
            <v>2021.8</v>
          </cell>
          <cell r="L35">
            <v>87.388578602389643</v>
          </cell>
          <cell r="M35">
            <v>94.565233529888957</v>
          </cell>
          <cell r="N35">
            <v>108.21234884727038</v>
          </cell>
          <cell r="O35">
            <v>3.5033181818000001</v>
          </cell>
          <cell r="P35">
            <v>0.02</v>
          </cell>
          <cell r="Q35">
            <v>-1.98</v>
          </cell>
          <cell r="R35">
            <v>2.04</v>
          </cell>
          <cell r="S35">
            <v>0.70221538198435951</v>
          </cell>
          <cell r="T35">
            <v>-1.31</v>
          </cell>
          <cell r="U35">
            <v>115.70570039713697</v>
          </cell>
          <cell r="V35">
            <v>103.95249991187879</v>
          </cell>
          <cell r="W35">
            <v>154.169622</v>
          </cell>
          <cell r="X35">
            <v>1.4830775799590254</v>
          </cell>
          <cell r="Y35">
            <v>1.3324289250299961</v>
          </cell>
          <cell r="Z35">
            <v>3.5033181818000001</v>
          </cell>
          <cell r="AA35">
            <v>3.5015000000000001</v>
          </cell>
          <cell r="AB35">
            <v>3.5051363636000001</v>
          </cell>
          <cell r="AC35">
            <v>107.55</v>
          </cell>
          <cell r="AD35">
            <v>107.6</v>
          </cell>
          <cell r="AE35">
            <v>119.71</v>
          </cell>
          <cell r="AF35">
            <v>0.70302139293205812</v>
          </cell>
          <cell r="AG35">
            <v>0.70141022010568577</v>
          </cell>
          <cell r="AH35">
            <v>2.1464773006117119</v>
          </cell>
          <cell r="AI35">
            <v>1.72</v>
          </cell>
          <cell r="AJ35">
            <v>108.108</v>
          </cell>
          <cell r="AK35">
            <v>0.66307000000000005</v>
          </cell>
          <cell r="AL35">
            <v>7.2082004759430776</v>
          </cell>
          <cell r="AM35">
            <v>0.76310040502705467</v>
          </cell>
          <cell r="AN35">
            <v>10269.6</v>
          </cell>
          <cell r="AO35">
            <v>8242</v>
          </cell>
          <cell r="AP35">
            <v>9471.1</v>
          </cell>
          <cell r="AQ35">
            <v>8952.1</v>
          </cell>
          <cell r="AR35">
            <v>85.899999999999636</v>
          </cell>
          <cell r="AS35">
            <v>-796</v>
          </cell>
        </row>
        <row r="36">
          <cell r="A36">
            <v>200006</v>
          </cell>
          <cell r="B36">
            <v>1752.9285714285713</v>
          </cell>
          <cell r="C36">
            <v>5.0545454545454538</v>
          </cell>
          <cell r="D36">
            <v>419.57142857142856</v>
          </cell>
          <cell r="E36">
            <v>1116.8809523809523</v>
          </cell>
          <cell r="F36">
            <v>286.37272727272722</v>
          </cell>
          <cell r="G36">
            <v>27.105681818181822</v>
          </cell>
          <cell r="H36">
            <v>428.18181818181819</v>
          </cell>
          <cell r="I36">
            <v>1900.9063636363637</v>
          </cell>
          <cell r="J36">
            <v>192.16363636363633</v>
          </cell>
          <cell r="K36">
            <v>1821.1</v>
          </cell>
          <cell r="L36">
            <v>83.78623618464249</v>
          </cell>
          <cell r="M36">
            <v>94.089976814286132</v>
          </cell>
          <cell r="N36">
            <v>112.29765305000328</v>
          </cell>
          <cell r="O36">
            <v>3.4870238095238095</v>
          </cell>
          <cell r="P36">
            <v>0.06</v>
          </cell>
          <cell r="Q36">
            <v>1.24</v>
          </cell>
          <cell r="R36">
            <v>-1.17</v>
          </cell>
          <cell r="S36">
            <v>-0.46511254275564795</v>
          </cell>
          <cell r="T36">
            <v>0.71</v>
          </cell>
          <cell r="U36">
            <v>116.31329797086043</v>
          </cell>
          <cell r="V36">
            <v>105.24194497565982</v>
          </cell>
          <cell r="W36">
            <v>154.268731</v>
          </cell>
          <cell r="X36">
            <v>1.4658483462623102</v>
          </cell>
          <cell r="Y36">
            <v>1.3263206674670029</v>
          </cell>
          <cell r="Z36">
            <v>3.4870238095238095</v>
          </cell>
          <cell r="AA36">
            <v>3.4853333333333336</v>
          </cell>
          <cell r="AB36">
            <v>3.4887142857142859</v>
          </cell>
          <cell r="AC36">
            <v>108.3</v>
          </cell>
          <cell r="AD36">
            <v>108.36</v>
          </cell>
          <cell r="AE36">
            <v>119.7</v>
          </cell>
          <cell r="AF36">
            <v>-0.46170688752438593</v>
          </cell>
          <cell r="AG36">
            <v>-0.46851466482883097</v>
          </cell>
          <cell r="AH36">
            <v>2.0485831592296471</v>
          </cell>
          <cell r="AI36">
            <v>1.64</v>
          </cell>
          <cell r="AJ36">
            <v>106.23</v>
          </cell>
          <cell r="AK36">
            <v>0.66312000000000004</v>
          </cell>
          <cell r="AL36">
            <v>6.8794569125701308</v>
          </cell>
          <cell r="AM36">
            <v>0.75011887132279587</v>
          </cell>
          <cell r="AN36">
            <v>9900.4</v>
          </cell>
          <cell r="AO36">
            <v>7889</v>
          </cell>
          <cell r="AP36">
            <v>9168.4</v>
          </cell>
          <cell r="AQ36">
            <v>8710.2999999999993</v>
          </cell>
          <cell r="AR36">
            <v>30.700000000000728</v>
          </cell>
          <cell r="AS36">
            <v>-852</v>
          </cell>
        </row>
        <row r="37">
          <cell r="A37">
            <v>200007</v>
          </cell>
          <cell r="B37">
            <v>1796.175</v>
          </cell>
          <cell r="C37">
            <v>5.019473684210527</v>
          </cell>
          <cell r="D37">
            <v>451.125</v>
          </cell>
          <cell r="E37">
            <v>1134.925</v>
          </cell>
          <cell r="F37">
            <v>281.9071428571429</v>
          </cell>
          <cell r="G37">
            <v>24.435526315789474</v>
          </cell>
          <cell r="H37">
            <v>445</v>
          </cell>
          <cell r="I37">
            <v>1915.515789473684</v>
          </cell>
          <cell r="J37">
            <v>224.50105263157891</v>
          </cell>
          <cell r="K37">
            <v>1886.3</v>
          </cell>
          <cell r="L37">
            <v>86.030453177847136</v>
          </cell>
          <cell r="M37">
            <v>96.638081938265117</v>
          </cell>
          <cell r="N37">
            <v>112.33008588073956</v>
          </cell>
          <cell r="O37">
            <v>3.4803249999999988</v>
          </cell>
          <cell r="P37">
            <v>0.52</v>
          </cell>
          <cell r="Q37">
            <v>-0.09</v>
          </cell>
          <cell r="R37">
            <v>0.61</v>
          </cell>
          <cell r="S37">
            <v>-0.19210679048174484</v>
          </cell>
          <cell r="T37">
            <v>-0.8</v>
          </cell>
          <cell r="U37">
            <v>116.58265594770567</v>
          </cell>
          <cell r="V37">
            <v>105.14375740124751</v>
          </cell>
          <cell r="W37">
            <v>155.06525500000001</v>
          </cell>
          <cell r="X37">
            <v>1.4747927868721971</v>
          </cell>
          <cell r="Y37">
            <v>1.3300885430981784</v>
          </cell>
          <cell r="Z37">
            <v>3.4803249999999988</v>
          </cell>
          <cell r="AA37">
            <v>3.478699999999999</v>
          </cell>
          <cell r="AB37">
            <v>3.481949999999999</v>
          </cell>
          <cell r="AC37">
            <v>107.44</v>
          </cell>
          <cell r="AD37">
            <v>107.49</v>
          </cell>
          <cell r="AE37">
            <v>119.13</v>
          </cell>
          <cell r="AF37">
            <v>-0.1903213465952831</v>
          </cell>
          <cell r="AG37">
            <v>-0.19389050407440322</v>
          </cell>
          <cell r="AH37">
            <v>2.0711559771728303</v>
          </cell>
          <cell r="AI37">
            <v>1.6496225</v>
          </cell>
          <cell r="AJ37">
            <v>108.09600516493349</v>
          </cell>
          <cell r="AK37">
            <v>0.6639829806479457</v>
          </cell>
          <cell r="AL37">
            <v>6.9552599024247455</v>
          </cell>
          <cell r="AM37">
            <v>0.75538854334722694</v>
          </cell>
          <cell r="AN37">
            <v>9937.9</v>
          </cell>
          <cell r="AO37">
            <v>7951</v>
          </cell>
          <cell r="AP37">
            <v>9278.9</v>
          </cell>
          <cell r="AQ37">
            <v>8823.1</v>
          </cell>
          <cell r="AR37">
            <v>48.299999999999613</v>
          </cell>
          <cell r="AS37">
            <v>-920.4</v>
          </cell>
        </row>
        <row r="38">
          <cell r="A38">
            <v>200008</v>
          </cell>
          <cell r="B38">
            <v>1855.8863636363637</v>
          </cell>
          <cell r="C38">
            <v>4.9291304347826097</v>
          </cell>
          <cell r="D38">
            <v>473.04545454545456</v>
          </cell>
          <cell r="E38">
            <v>1169.75</v>
          </cell>
          <cell r="F38">
            <v>274.85000000000002</v>
          </cell>
          <cell r="G38">
            <v>24.497826086956518</v>
          </cell>
          <cell r="H38">
            <v>435</v>
          </cell>
          <cell r="I38">
            <v>1723.3535036173998</v>
          </cell>
          <cell r="J38">
            <v>245.67164261678263</v>
          </cell>
          <cell r="K38">
            <v>1982.3</v>
          </cell>
          <cell r="L38">
            <v>86.191864036657336</v>
          </cell>
          <cell r="M38">
            <v>95.245059519065549</v>
          </cell>
          <cell r="N38">
            <v>110.50353833693387</v>
          </cell>
          <cell r="O38">
            <v>3.4775454545454547</v>
          </cell>
          <cell r="P38">
            <v>0.47</v>
          </cell>
          <cell r="Q38">
            <v>-0.81</v>
          </cell>
          <cell r="R38">
            <v>1.29</v>
          </cell>
          <cell r="S38">
            <v>-7.9864537206844943E-2</v>
          </cell>
          <cell r="T38">
            <v>-1.35</v>
          </cell>
          <cell r="U38">
            <v>116.58265594770567</v>
          </cell>
          <cell r="V38">
            <v>104.28944220909185</v>
          </cell>
          <cell r="W38">
            <v>155.791056</v>
          </cell>
          <cell r="X38">
            <v>1.4938334379778502</v>
          </cell>
          <cell r="Y38">
            <v>1.3363141775555503</v>
          </cell>
          <cell r="Z38">
            <v>3.4775454545454547</v>
          </cell>
          <cell r="AA38">
            <v>3.4760454545454538</v>
          </cell>
          <cell r="AB38">
            <v>3.4790454545454552</v>
          </cell>
          <cell r="AC38">
            <v>105.99</v>
          </cell>
          <cell r="AD38">
            <v>106.03</v>
          </cell>
          <cell r="AE38">
            <v>118.48</v>
          </cell>
          <cell r="AF38">
            <v>-7.6308547864016418E-2</v>
          </cell>
          <cell r="AG38">
            <v>-8.3417207442494146E-2</v>
          </cell>
          <cell r="AH38">
            <v>2.15168754559082</v>
          </cell>
          <cell r="AI38">
            <v>1.7141409090909088</v>
          </cell>
          <cell r="AJ38">
            <v>108.13296517930291</v>
          </cell>
          <cell r="AK38">
            <v>0.67275706650608957</v>
          </cell>
          <cell r="AL38">
            <v>7.2256972788803759</v>
          </cell>
          <cell r="AM38">
            <v>0.76414899437180916</v>
          </cell>
          <cell r="AN38">
            <v>9913</v>
          </cell>
          <cell r="AO38">
            <v>8007.1</v>
          </cell>
          <cell r="AP38">
            <v>9209</v>
          </cell>
          <cell r="AQ38">
            <v>8747.7000000000007</v>
          </cell>
          <cell r="AR38">
            <v>27.999999999999112</v>
          </cell>
          <cell r="AS38">
            <v>-768.6</v>
          </cell>
        </row>
        <row r="39">
          <cell r="A39">
            <v>200009</v>
          </cell>
          <cell r="B39">
            <v>1960.4047619047619</v>
          </cell>
          <cell r="C39">
            <v>4.9480000000000004</v>
          </cell>
          <cell r="D39">
            <v>487.04761904761904</v>
          </cell>
          <cell r="E39">
            <v>1224.4047619047619</v>
          </cell>
          <cell r="F39">
            <v>273.9452380952381</v>
          </cell>
          <cell r="G39">
            <v>29.421250000000001</v>
          </cell>
          <cell r="H39">
            <v>433.09523809523807</v>
          </cell>
          <cell r="I39">
            <v>1670.69609229093</v>
          </cell>
          <cell r="J39">
            <v>228.21151071633</v>
          </cell>
          <cell r="K39">
            <v>1701</v>
          </cell>
          <cell r="L39">
            <v>84.894670019714042</v>
          </cell>
          <cell r="M39">
            <v>95.680381190521842</v>
          </cell>
          <cell r="N39">
            <v>112.70481547110458</v>
          </cell>
          <cell r="O39">
            <v>3.4849285714285716</v>
          </cell>
          <cell r="P39">
            <v>0.56000000000000005</v>
          </cell>
          <cell r="Q39">
            <v>-0.44</v>
          </cell>
          <cell r="R39">
            <v>1</v>
          </cell>
          <cell r="S39">
            <v>0.21230827834230581</v>
          </cell>
          <cell r="T39">
            <v>-0.78</v>
          </cell>
          <cell r="U39">
            <v>117.19025352142918</v>
          </cell>
          <cell r="V39">
            <v>103.83139670654198</v>
          </cell>
          <cell r="W39">
            <v>156.65735000000001</v>
          </cell>
          <cell r="X39">
            <v>1.5087666637362076</v>
          </cell>
          <cell r="Y39">
            <v>1.3367779767739298</v>
          </cell>
          <cell r="Z39">
            <v>3.4849285714285716</v>
          </cell>
          <cell r="AA39">
            <v>3.4836190476190478</v>
          </cell>
          <cell r="AB39">
            <v>3.4862380952380954</v>
          </cell>
          <cell r="AC39">
            <v>105.16</v>
          </cell>
          <cell r="AD39">
            <v>105.2</v>
          </cell>
          <cell r="AE39">
            <v>118.69</v>
          </cell>
          <cell r="AF39">
            <v>0.21787957529986102</v>
          </cell>
          <cell r="AG39">
            <v>0.20674178554473599</v>
          </cell>
          <cell r="AH39">
            <v>2.2565902392911252</v>
          </cell>
          <cell r="AI39">
            <v>1.755509523809524</v>
          </cell>
          <cell r="AJ39">
            <v>106.78190476190476</v>
          </cell>
          <cell r="AK39">
            <v>0.69703677139730003</v>
          </cell>
          <cell r="AL39">
            <v>7.4997142415602411</v>
          </cell>
          <cell r="AM39">
            <v>0.73639801135208782</v>
          </cell>
          <cell r="AN39">
            <v>9827.4</v>
          </cell>
          <cell r="AO39">
            <v>7975</v>
          </cell>
          <cell r="AP39">
            <v>9106.4</v>
          </cell>
          <cell r="AQ39">
            <v>8744.4</v>
          </cell>
          <cell r="AR39">
            <v>20.800000000000409</v>
          </cell>
          <cell r="AS39">
            <v>-790.2</v>
          </cell>
        </row>
        <row r="40">
          <cell r="A40">
            <v>200010</v>
          </cell>
          <cell r="B40">
            <v>1898.590909090909</v>
          </cell>
          <cell r="C40">
            <v>4.8840909090909088</v>
          </cell>
          <cell r="D40">
            <v>486.13636363636363</v>
          </cell>
          <cell r="E40">
            <v>1095.8636363636363</v>
          </cell>
          <cell r="F40">
            <v>270.23863636363637</v>
          </cell>
          <cell r="G40">
            <v>29.459090909090911</v>
          </cell>
          <cell r="H40">
            <v>418.86363636363637</v>
          </cell>
          <cell r="I40">
            <v>1690.0035759536913</v>
          </cell>
          <cell r="J40">
            <v>241.95733276449999</v>
          </cell>
          <cell r="K40">
            <v>1708.5</v>
          </cell>
          <cell r="L40">
            <v>83.398546637989043</v>
          </cell>
          <cell r="M40">
            <v>94.470375099887875</v>
          </cell>
          <cell r="N40">
            <v>113.27580504485132</v>
          </cell>
          <cell r="O40">
            <v>3.5003409090909097</v>
          </cell>
          <cell r="P40">
            <v>0.23</v>
          </cell>
          <cell r="Q40">
            <v>-0.61</v>
          </cell>
          <cell r="R40">
            <v>0.85</v>
          </cell>
          <cell r="S40">
            <v>0.44225691707706005</v>
          </cell>
          <cell r="T40">
            <v>-0.4</v>
          </cell>
          <cell r="U40">
            <v>117.39278604600368</v>
          </cell>
          <cell r="V40">
            <v>103.19856353655339</v>
          </cell>
          <cell r="W40">
            <v>157.02184</v>
          </cell>
          <cell r="X40">
            <v>1.5215506361615407</v>
          </cell>
          <cell r="Y40">
            <v>1.3375765691297807</v>
          </cell>
          <cell r="Z40">
            <v>3.5003409090909097</v>
          </cell>
          <cell r="AA40">
            <v>3.4989090909090916</v>
          </cell>
          <cell r="AB40">
            <v>3.5017727272727273</v>
          </cell>
          <cell r="AC40">
            <v>104.74</v>
          </cell>
          <cell r="AD40">
            <v>104.78</v>
          </cell>
          <cell r="AE40">
            <v>119.14</v>
          </cell>
          <cell r="AF40">
            <v>0.43891261016311489</v>
          </cell>
          <cell r="AG40">
            <v>0.44559871156965869</v>
          </cell>
          <cell r="AH40">
            <v>2.3029023219216809</v>
          </cell>
          <cell r="AI40">
            <v>1.7700159090909091</v>
          </cell>
          <cell r="AJ40">
            <v>108.46931818181818</v>
          </cell>
          <cell r="AK40">
            <v>0.6892354459279183</v>
          </cell>
          <cell r="AL40">
            <v>7.655042562217802</v>
          </cell>
          <cell r="AM40">
            <v>0.74174081645090795</v>
          </cell>
          <cell r="AN40">
            <v>9569.9</v>
          </cell>
          <cell r="AO40">
            <v>7788.8</v>
          </cell>
          <cell r="AP40">
            <v>8828.9</v>
          </cell>
          <cell r="AQ40">
            <v>8464.9</v>
          </cell>
          <cell r="AR40">
            <v>40.900000000000318</v>
          </cell>
          <cell r="AS40">
            <v>-717</v>
          </cell>
        </row>
        <row r="41">
          <cell r="A41">
            <v>200011</v>
          </cell>
          <cell r="B41">
            <v>1795.090909090909</v>
          </cell>
          <cell r="C41">
            <v>4.7209999999999992</v>
          </cell>
          <cell r="D41">
            <v>468.06818181818181</v>
          </cell>
          <cell r="E41">
            <v>1059.090909090909</v>
          </cell>
          <cell r="F41">
            <v>266.22272727272724</v>
          </cell>
          <cell r="G41">
            <v>28.487500000000001</v>
          </cell>
          <cell r="H41">
            <v>414.09090909090907</v>
          </cell>
          <cell r="I41">
            <v>1577.16497755258</v>
          </cell>
          <cell r="J41">
            <v>221.00239474239001</v>
          </cell>
          <cell r="K41">
            <v>1609.7</v>
          </cell>
          <cell r="L41">
            <v>82.095990869441323</v>
          </cell>
          <cell r="M41">
            <v>91.168213978275986</v>
          </cell>
          <cell r="N41">
            <v>111.05075048459111</v>
          </cell>
          <cell r="O41">
            <v>3.5284761904761908</v>
          </cell>
          <cell r="P41">
            <v>0.06</v>
          </cell>
          <cell r="Q41">
            <v>0.08</v>
          </cell>
          <cell r="R41">
            <v>-0.02</v>
          </cell>
          <cell r="S41">
            <v>0.80378689150562366</v>
          </cell>
          <cell r="T41">
            <v>0.82</v>
          </cell>
          <cell r="U41">
            <v>117.45961149827444</v>
          </cell>
          <cell r="V41">
            <v>103.27996927425909</v>
          </cell>
          <cell r="W41">
            <v>157.122039</v>
          </cell>
          <cell r="X41">
            <v>1.5213215118486698</v>
          </cell>
          <cell r="Y41">
            <v>1.3376686419766357</v>
          </cell>
          <cell r="Z41">
            <v>3.5284761904761908</v>
          </cell>
          <cell r="AA41">
            <v>3.5270476190476194</v>
          </cell>
          <cell r="AB41">
            <v>3.5299047619047621</v>
          </cell>
          <cell r="AC41">
            <v>105.6</v>
          </cell>
          <cell r="AD41">
            <v>105.64</v>
          </cell>
          <cell r="AE41">
            <v>120.09</v>
          </cell>
          <cell r="AF41">
            <v>0.80420860923872795</v>
          </cell>
          <cell r="AG41">
            <v>0.80336551863959471</v>
          </cell>
          <cell r="AH41">
            <v>2.19</v>
          </cell>
          <cell r="AI41">
            <v>1.78</v>
          </cell>
          <cell r="AJ41">
            <v>108.87</v>
          </cell>
          <cell r="AK41">
            <v>0.7</v>
          </cell>
          <cell r="AL41">
            <v>7.28</v>
          </cell>
          <cell r="AM41">
            <v>0.78</v>
          </cell>
          <cell r="AN41">
            <v>9597.2000000000007</v>
          </cell>
          <cell r="AO41">
            <v>7748.8</v>
          </cell>
          <cell r="AP41">
            <v>8814.2000000000007</v>
          </cell>
          <cell r="AQ41">
            <v>8441.7999999999993</v>
          </cell>
          <cell r="AR41">
            <v>44.999999999998863</v>
          </cell>
          <cell r="AS41">
            <v>-738</v>
          </cell>
        </row>
        <row r="42">
          <cell r="A42">
            <v>200012</v>
          </cell>
          <cell r="B42">
            <v>1848.4166666666667</v>
          </cell>
          <cell r="C42">
            <v>4.6654999999999998</v>
          </cell>
          <cell r="D42">
            <v>462.08333333333331</v>
          </cell>
          <cell r="E42">
            <v>1058.1666666666667</v>
          </cell>
          <cell r="F42">
            <v>272</v>
          </cell>
          <cell r="G42">
            <v>25.555</v>
          </cell>
          <cell r="H42">
            <v>461</v>
          </cell>
          <cell r="I42">
            <v>1454.3564743940697</v>
          </cell>
          <cell r="J42">
            <v>225.62107913548002</v>
          </cell>
          <cell r="L42">
            <v>83.157727915690998</v>
          </cell>
          <cell r="M42">
            <v>91.024240888236747</v>
          </cell>
          <cell r="N42">
            <v>109.45974976675789</v>
          </cell>
          <cell r="O42">
            <v>3.5195789473684207</v>
          </cell>
          <cell r="P42">
            <v>0.15</v>
          </cell>
          <cell r="Q42">
            <v>0.01</v>
          </cell>
          <cell r="R42">
            <v>0.14000000000000001</v>
          </cell>
          <cell r="S42">
            <v>-0.25215539591239633</v>
          </cell>
          <cell r="T42">
            <v>-0.39</v>
          </cell>
          <cell r="U42">
            <v>117.39278604600368</v>
          </cell>
          <cell r="V42">
            <v>103.29483360751388</v>
          </cell>
          <cell r="W42">
            <v>157.364431</v>
          </cell>
          <cell r="X42">
            <v>1.5234491939638788</v>
          </cell>
          <cell r="Y42">
            <v>1.3404949000727548</v>
          </cell>
          <cell r="Z42">
            <v>3.5195789473684207</v>
          </cell>
          <cell r="AA42">
            <v>3.5180526315789469</v>
          </cell>
          <cell r="AB42">
            <v>3.5211052631578945</v>
          </cell>
          <cell r="AC42">
            <v>105.18</v>
          </cell>
          <cell r="AD42">
            <v>105.23</v>
          </cell>
          <cell r="AE42">
            <v>119.54</v>
          </cell>
          <cell r="AF42">
            <v>-0.25502880709905185</v>
          </cell>
          <cell r="AG42">
            <v>-0.24928431049565347</v>
          </cell>
          <cell r="AH42">
            <v>2.1800000000000002</v>
          </cell>
          <cell r="AI42">
            <v>1.68</v>
          </cell>
          <cell r="AJ42">
            <v>112.25</v>
          </cell>
          <cell r="AK42">
            <v>0.68</v>
          </cell>
          <cell r="AL42">
            <v>7.25</v>
          </cell>
          <cell r="AM42">
            <v>0.77</v>
          </cell>
          <cell r="AN42">
            <v>9488.7999999999993</v>
          </cell>
          <cell r="AO42">
            <v>7547.2</v>
          </cell>
          <cell r="AP42">
            <v>8562.7999999999993</v>
          </cell>
          <cell r="AQ42">
            <v>8180</v>
          </cell>
          <cell r="AR42">
            <v>49.200000000000728</v>
          </cell>
          <cell r="AS42">
            <v>-682</v>
          </cell>
        </row>
        <row r="43">
          <cell r="A43">
            <v>200101</v>
          </cell>
          <cell r="B43">
            <v>1787.5</v>
          </cell>
          <cell r="C43">
            <v>4.7038095238095234</v>
          </cell>
          <cell r="D43">
            <v>478.04545454545456</v>
          </cell>
          <cell r="E43">
            <v>1033.3636363636363</v>
          </cell>
          <cell r="F43">
            <v>265.90909090909093</v>
          </cell>
          <cell r="G43">
            <v>25.288095238095234</v>
          </cell>
          <cell r="H43">
            <v>491.59090909090907</v>
          </cell>
          <cell r="I43">
            <v>1454.5680131837526</v>
          </cell>
          <cell r="J43">
            <v>234.70832361930474</v>
          </cell>
          <cell r="L43">
            <v>87.862772912892922</v>
          </cell>
          <cell r="M43">
            <v>96.49023156458604</v>
          </cell>
          <cell r="N43">
            <v>109.81924240001663</v>
          </cell>
          <cell r="O43">
            <v>3.5226818181818187</v>
          </cell>
          <cell r="P43">
            <v>0.19</v>
          </cell>
          <cell r="Q43">
            <v>0.74</v>
          </cell>
          <cell r="R43">
            <v>-0.55000000000000004</v>
          </cell>
          <cell r="S43">
            <v>8.8160284505562458E-2</v>
          </cell>
          <cell r="T43">
            <v>0.64</v>
          </cell>
          <cell r="U43">
            <v>118.13506260814977</v>
          </cell>
          <cell r="V43">
            <v>104.05774031603589</v>
          </cell>
          <cell r="W43">
            <v>157.65977799999999</v>
          </cell>
          <cell r="X43">
            <v>1.5151182172625337</v>
          </cell>
          <cell r="Y43">
            <v>1.3345722643154001</v>
          </cell>
          <cell r="Z43">
            <v>3.5226818181818187</v>
          </cell>
          <cell r="AA43">
            <v>3.5213181818181822</v>
          </cell>
          <cell r="AB43">
            <v>3.5240454545454551</v>
          </cell>
          <cell r="AC43">
            <v>105.85</v>
          </cell>
          <cell r="AD43">
            <v>105.89</v>
          </cell>
          <cell r="AE43">
            <v>120.17</v>
          </cell>
          <cell r="AF43">
            <v>9.2822665866989951E-2</v>
          </cell>
          <cell r="AG43">
            <v>8.3501945208070083E-2</v>
          </cell>
          <cell r="AH43">
            <v>1.78</v>
          </cell>
          <cell r="AI43">
            <v>1.41</v>
          </cell>
          <cell r="AJ43">
            <v>109.55</v>
          </cell>
          <cell r="AK43">
            <v>0.66</v>
          </cell>
          <cell r="AL43">
            <v>6.01</v>
          </cell>
          <cell r="AM43">
            <v>0.69</v>
          </cell>
          <cell r="AN43">
            <v>9435.2000000000007</v>
          </cell>
          <cell r="AO43">
            <v>7549.1</v>
          </cell>
          <cell r="AP43">
            <v>8561.7000000000007</v>
          </cell>
          <cell r="AQ43">
            <v>8201.2000000000007</v>
          </cell>
          <cell r="AR43">
            <v>33.399999999999636</v>
          </cell>
          <cell r="AS43">
            <v>-685.5</v>
          </cell>
        </row>
        <row r="44">
          <cell r="A44">
            <v>200102</v>
          </cell>
          <cell r="B44">
            <v>1765.65</v>
          </cell>
          <cell r="C44">
            <v>4.575263157894736</v>
          </cell>
          <cell r="D44">
            <v>501.8</v>
          </cell>
          <cell r="E44">
            <v>1020.875</v>
          </cell>
          <cell r="F44">
            <v>262.20249999999999</v>
          </cell>
          <cell r="G44">
            <v>23.346052631578939</v>
          </cell>
          <cell r="H44">
            <v>466.75</v>
          </cell>
          <cell r="I44">
            <v>1481.2395266139688</v>
          </cell>
          <cell r="J44">
            <v>226.13626463241053</v>
          </cell>
          <cell r="L44">
            <v>91.329580772260883</v>
          </cell>
          <cell r="M44">
            <v>98.621429817180015</v>
          </cell>
          <cell r="N44">
            <v>107.98410436493961</v>
          </cell>
          <cell r="O44">
            <v>3.5284499999999994</v>
          </cell>
          <cell r="P44">
            <v>0.25</v>
          </cell>
          <cell r="Q44">
            <v>-0.37</v>
          </cell>
          <cell r="R44">
            <v>0.62</v>
          </cell>
          <cell r="S44">
            <v>0.16374404831027789</v>
          </cell>
          <cell r="T44">
            <v>-0.45</v>
          </cell>
          <cell r="U44">
            <v>118.60695310956953</v>
          </cell>
          <cell r="V44">
            <v>103.67383067583282</v>
          </cell>
          <cell r="W44">
            <v>158.046617</v>
          </cell>
          <cell r="X44">
            <v>1.5244600876587644</v>
          </cell>
          <cell r="Y44">
            <v>1.3325240456518259</v>
          </cell>
          <cell r="Z44">
            <v>3.5284499999999994</v>
          </cell>
          <cell r="AA44">
            <v>3.5273499999999998</v>
          </cell>
          <cell r="AB44">
            <v>3.5295499999999995</v>
          </cell>
          <cell r="AC44">
            <v>105.38</v>
          </cell>
          <cell r="AD44">
            <v>105.41</v>
          </cell>
          <cell r="AE44">
            <v>120.56</v>
          </cell>
          <cell r="AF44">
            <v>0.171294324181261</v>
          </cell>
          <cell r="AG44">
            <v>0.1561996156276706</v>
          </cell>
          <cell r="AH44">
            <v>2.12</v>
          </cell>
          <cell r="AI44">
            <v>1.67</v>
          </cell>
          <cell r="AJ44">
            <v>116.16</v>
          </cell>
          <cell r="AK44">
            <v>0.69</v>
          </cell>
          <cell r="AL44">
            <v>7.12</v>
          </cell>
          <cell r="AM44">
            <v>0.77</v>
          </cell>
          <cell r="AN44">
            <v>9316.7000000000007</v>
          </cell>
          <cell r="AO44">
            <v>7446.4</v>
          </cell>
          <cell r="AP44">
            <v>8382.9</v>
          </cell>
          <cell r="AQ44">
            <v>8017.8</v>
          </cell>
          <cell r="AR44">
            <v>55.000000000000455</v>
          </cell>
          <cell r="AS44">
            <v>-626.4</v>
          </cell>
        </row>
        <row r="45">
          <cell r="A45">
            <v>200103</v>
          </cell>
          <cell r="B45">
            <v>1738.7727272727273</v>
          </cell>
          <cell r="C45">
            <v>4.4018181818181823</v>
          </cell>
          <cell r="D45">
            <v>498.38636363636363</v>
          </cell>
          <cell r="E45">
            <v>1004.7272727272727</v>
          </cell>
          <cell r="F45">
            <v>263.44545454545454</v>
          </cell>
          <cell r="G45">
            <v>23.343181818181815</v>
          </cell>
          <cell r="H45">
            <v>431.59090909090907</v>
          </cell>
          <cell r="I45">
            <v>1466.0840646419183</v>
          </cell>
          <cell r="J45">
            <v>212.59576784422731</v>
          </cell>
          <cell r="L45">
            <v>86.156462265731818</v>
          </cell>
          <cell r="M45">
            <v>92.001036583002062</v>
          </cell>
          <cell r="N45">
            <v>106.78367491372134</v>
          </cell>
          <cell r="O45">
            <v>3.5197954545454548</v>
          </cell>
          <cell r="P45">
            <v>0.51</v>
          </cell>
          <cell r="Q45">
            <v>-0.95</v>
          </cell>
          <cell r="R45">
            <v>1.47</v>
          </cell>
          <cell r="S45">
            <v>-0.24527895972862268</v>
          </cell>
          <cell r="T45">
            <v>-1.69</v>
          </cell>
          <cell r="U45">
            <v>118.87631108641476</v>
          </cell>
          <cell r="V45">
            <v>102.6866159627712</v>
          </cell>
          <cell r="W45">
            <v>158.84935200000001</v>
          </cell>
          <cell r="X45">
            <v>1.5469333613797389</v>
          </cell>
          <cell r="Y45">
            <v>1.336257413678724</v>
          </cell>
          <cell r="Z45">
            <v>3.5197954545454548</v>
          </cell>
          <cell r="AA45">
            <v>3.5187727272727272</v>
          </cell>
          <cell r="AB45">
            <v>3.5208181818181825</v>
          </cell>
          <cell r="AC45">
            <v>103.59</v>
          </cell>
          <cell r="AD45">
            <v>103.62</v>
          </cell>
          <cell r="AE45">
            <v>119.92</v>
          </cell>
          <cell r="AF45">
            <v>-0.24316477602938846</v>
          </cell>
          <cell r="AG45">
            <v>-0.24739182563831719</v>
          </cell>
          <cell r="AH45">
            <v>2.15</v>
          </cell>
          <cell r="AI45">
            <v>1.69</v>
          </cell>
          <cell r="AJ45">
            <v>121.16</v>
          </cell>
          <cell r="AK45">
            <v>0.69</v>
          </cell>
          <cell r="AL45">
            <v>7.21</v>
          </cell>
          <cell r="AM45">
            <v>0.78</v>
          </cell>
          <cell r="AN45">
            <v>9266</v>
          </cell>
          <cell r="AO45">
            <v>7415</v>
          </cell>
          <cell r="AP45">
            <v>8402.9</v>
          </cell>
          <cell r="AQ45">
            <v>8111.2534999999998</v>
          </cell>
          <cell r="AR45">
            <v>48.146500000000174</v>
          </cell>
          <cell r="AS45">
            <v>-744.4</v>
          </cell>
        </row>
        <row r="46">
          <cell r="A46">
            <v>200104</v>
          </cell>
          <cell r="B46">
            <v>1665.3611111111111</v>
          </cell>
          <cell r="C46">
            <v>4.3949999999999996</v>
          </cell>
          <cell r="D46">
            <v>477.36111111111109</v>
          </cell>
          <cell r="E46">
            <v>969.33333333333337</v>
          </cell>
          <cell r="F46">
            <v>261.04473684210529</v>
          </cell>
          <cell r="G46">
            <v>22.79</v>
          </cell>
          <cell r="H46">
            <v>425</v>
          </cell>
          <cell r="I46">
            <v>1457.8948937023802</v>
          </cell>
          <cell r="J46">
            <v>204.40158639872999</v>
          </cell>
          <cell r="L46">
            <v>85.590188932851746</v>
          </cell>
          <cell r="M46">
            <v>91.313602586983308</v>
          </cell>
          <cell r="N46">
            <v>106.68699733636733</v>
          </cell>
          <cell r="O46">
            <v>3.5587368421052634</v>
          </cell>
          <cell r="P46">
            <v>-0.42</v>
          </cell>
          <cell r="Q46">
            <v>-0.72</v>
          </cell>
          <cell r="R46">
            <v>0.3</v>
          </cell>
          <cell r="S46">
            <v>1.1063537089781619</v>
          </cell>
          <cell r="T46">
            <v>0.8</v>
          </cell>
          <cell r="U46">
            <v>119.21345320520777</v>
          </cell>
          <cell r="V46">
            <v>101.95226800627111</v>
          </cell>
          <cell r="W46">
            <v>158.18801099999999</v>
          </cell>
          <cell r="X46">
            <v>1.5515889356210282</v>
          </cell>
          <cell r="Y46">
            <v>1.3269308685128303</v>
          </cell>
          <cell r="Z46">
            <v>3.5587368421052634</v>
          </cell>
          <cell r="AA46">
            <v>3.557105263157895</v>
          </cell>
          <cell r="AB46">
            <v>3.5603684210526318</v>
          </cell>
          <cell r="AC46">
            <v>104.42</v>
          </cell>
          <cell r="AD46">
            <v>104.47</v>
          </cell>
          <cell r="AE46">
            <v>122.1</v>
          </cell>
          <cell r="AF46">
            <v>1.0893723140476226</v>
          </cell>
          <cell r="AG46">
            <v>1.1233252383974417</v>
          </cell>
          <cell r="AH46">
            <v>2.19</v>
          </cell>
          <cell r="AI46">
            <v>1.71</v>
          </cell>
          <cell r="AJ46">
            <v>123.81</v>
          </cell>
          <cell r="AK46">
            <v>0.7</v>
          </cell>
          <cell r="AL46">
            <v>7.34</v>
          </cell>
          <cell r="AM46">
            <v>0.79</v>
          </cell>
          <cell r="AP46">
            <v>8423.4</v>
          </cell>
          <cell r="AQ46">
            <v>8127</v>
          </cell>
        </row>
        <row r="47">
          <cell r="A47">
            <v>200105</v>
          </cell>
          <cell r="L47">
            <v>85.615414367984528</v>
          </cell>
          <cell r="M47">
            <v>92.710009788104429</v>
          </cell>
          <cell r="N47">
            <v>108.28658655978296</v>
          </cell>
          <cell r="O47">
            <v>3.6000454545454543</v>
          </cell>
          <cell r="P47">
            <v>0.02</v>
          </cell>
          <cell r="Q47">
            <v>-0.19</v>
          </cell>
          <cell r="R47">
            <v>0.21</v>
          </cell>
          <cell r="S47">
            <v>1.1607661446456916</v>
          </cell>
          <cell r="T47">
            <v>0.95</v>
          </cell>
          <cell r="U47">
            <v>119.33266665841296</v>
          </cell>
          <cell r="V47">
            <v>101.75612252050644</v>
          </cell>
          <cell r="W47">
            <v>158.22641100000001</v>
          </cell>
          <cell r="X47">
            <v>1.5549571571785608</v>
          </cell>
          <cell r="Y47">
            <v>1.3259270527568072</v>
          </cell>
          <cell r="Z47">
            <v>3.6000454545454543</v>
          </cell>
          <cell r="AA47">
            <v>3.5984545454545458</v>
          </cell>
          <cell r="AB47">
            <v>3.6016363636363637</v>
          </cell>
          <cell r="AC47">
            <v>105.41</v>
          </cell>
          <cell r="AD47">
            <v>105.45</v>
          </cell>
          <cell r="AE47">
            <v>123.61</v>
          </cell>
          <cell r="AF47">
            <v>1.1624419081695265</v>
          </cell>
          <cell r="AG47">
            <v>1.1590919169969283</v>
          </cell>
          <cell r="AH47">
            <v>2.2400000000000002</v>
          </cell>
          <cell r="AI47">
            <v>1.75</v>
          </cell>
          <cell r="AJ47">
            <v>121.79</v>
          </cell>
          <cell r="AK47">
            <v>0.7</v>
          </cell>
          <cell r="AL47">
            <v>7.51</v>
          </cell>
          <cell r="AM47">
            <v>0.79</v>
          </cell>
        </row>
        <row r="48">
          <cell r="A48">
            <v>200106</v>
          </cell>
          <cell r="L48">
            <v>90.055815692760149</v>
          </cell>
          <cell r="M48">
            <v>93.683051623920804</v>
          </cell>
          <cell r="N48">
            <v>104.02776422961462</v>
          </cell>
          <cell r="O48">
            <v>3.5307575000000009</v>
          </cell>
          <cell r="P48">
            <v>-0.06</v>
          </cell>
          <cell r="Q48">
            <v>-0.83</v>
          </cell>
          <cell r="R48">
            <v>0.78</v>
          </cell>
          <cell r="S48">
            <v>-1.9246411030163415</v>
          </cell>
          <cell r="T48">
            <v>-2.68</v>
          </cell>
          <cell r="U48">
            <v>120.09047814998061</v>
          </cell>
          <cell r="V48">
            <v>100.96272292563151</v>
          </cell>
          <cell r="W48">
            <v>158.135536</v>
          </cell>
          <cell r="X48">
            <v>1.5662764574652133</v>
          </cell>
          <cell r="Y48">
            <v>1.3168032839581589</v>
          </cell>
          <cell r="Z48">
            <v>3.5307575000000009</v>
          </cell>
          <cell r="AA48">
            <v>3.5285500000000001</v>
          </cell>
          <cell r="AB48">
            <v>3.5329649999999999</v>
          </cell>
          <cell r="AC48">
            <v>102.57</v>
          </cell>
          <cell r="AD48">
            <v>102.7</v>
          </cell>
          <cell r="AE48">
            <v>122.08</v>
          </cell>
          <cell r="AF48">
            <v>-1.94262688527904</v>
          </cell>
          <cell r="AG48">
            <v>-1.9066712100560466</v>
          </cell>
          <cell r="AH48">
            <v>2.2773074419659727</v>
          </cell>
          <cell r="AI48">
            <v>1.78</v>
          </cell>
          <cell r="AJ48">
            <v>122.40333333333334</v>
          </cell>
          <cell r="AK48">
            <v>0.71290234426054189</v>
          </cell>
          <cell r="AL48">
            <v>7.6475481862164276</v>
          </cell>
          <cell r="AM48">
            <v>0.79967424104076823</v>
          </cell>
        </row>
        <row r="49">
          <cell r="A49">
            <v>200107</v>
          </cell>
          <cell r="L49">
            <v>84.786506087876958</v>
          </cell>
          <cell r="M49">
            <v>89.726438760133348</v>
          </cell>
          <cell r="N49">
            <v>105.82631942297091</v>
          </cell>
          <cell r="O49">
            <v>3.503309523809524</v>
          </cell>
          <cell r="P49">
            <v>0.17</v>
          </cell>
          <cell r="Q49">
            <v>-0.27</v>
          </cell>
          <cell r="R49">
            <v>0.44</v>
          </cell>
          <cell r="S49">
            <v>-0.77739624402063612</v>
          </cell>
          <cell r="T49">
            <v>-1.21</v>
          </cell>
          <cell r="U49">
            <v>119.75121046922131</v>
          </cell>
          <cell r="V49">
            <v>100.68899821699264</v>
          </cell>
          <cell r="W49">
            <v>158.408714</v>
          </cell>
          <cell r="X49">
            <v>1.5732474928255504</v>
          </cell>
          <cell r="Y49">
            <v>1.3228151379790396</v>
          </cell>
          <cell r="Z49">
            <v>3.503309523809524</v>
          </cell>
          <cell r="AA49">
            <v>3.5016666666666674</v>
          </cell>
          <cell r="AB49">
            <v>3.5049523809523802</v>
          </cell>
          <cell r="AC49">
            <v>101.33</v>
          </cell>
          <cell r="AD49">
            <v>101.43</v>
          </cell>
          <cell r="AE49">
            <v>120.58</v>
          </cell>
          <cell r="AF49">
            <v>-0.76188047025924277</v>
          </cell>
          <cell r="AG49">
            <v>-0.79289262836228147</v>
          </cell>
          <cell r="AH49">
            <v>2.2557570833927891</v>
          </cell>
          <cell r="AI49">
            <v>1.76</v>
          </cell>
          <cell r="AJ49">
            <v>124.47795454545457</v>
          </cell>
          <cell r="AK49">
            <v>0.706438059029322</v>
          </cell>
          <cell r="AL49">
            <v>7.5751787719767822</v>
          </cell>
          <cell r="AM49">
            <v>0.79926177243249574</v>
          </cell>
        </row>
        <row r="50">
          <cell r="A50">
            <v>200108</v>
          </cell>
          <cell r="L50">
            <v>79.505324389314325</v>
          </cell>
          <cell r="M50">
            <v>85.924769804342844</v>
          </cell>
          <cell r="N50">
            <v>108.07423334768671</v>
          </cell>
          <cell r="O50">
            <v>3.4915681818181823</v>
          </cell>
          <cell r="P50">
            <v>-0.3</v>
          </cell>
          <cell r="Q50">
            <v>2</v>
          </cell>
          <cell r="R50">
            <v>-2.25</v>
          </cell>
          <cell r="S50">
            <v>-0.33515000349080992</v>
          </cell>
          <cell r="T50">
            <v>1.96</v>
          </cell>
          <cell r="U50">
            <v>119.75121046922131</v>
          </cell>
          <cell r="V50">
            <v>102.70244066090667</v>
          </cell>
          <cell r="W50">
            <v>157.92876899999999</v>
          </cell>
          <cell r="X50">
            <v>1.5377314110911389</v>
          </cell>
          <cell r="Y50">
            <v>1.3188072870511081</v>
          </cell>
          <cell r="Z50">
            <v>3.4915681818181823</v>
          </cell>
          <cell r="AA50">
            <v>3.489954545454546</v>
          </cell>
          <cell r="AB50">
            <v>3.4931818181818177</v>
          </cell>
          <cell r="AC50">
            <v>103.33</v>
          </cell>
          <cell r="AD50">
            <v>103.42</v>
          </cell>
          <cell r="AE50">
            <v>120.54</v>
          </cell>
          <cell r="AF50">
            <v>-0.33447276188827857</v>
          </cell>
          <cell r="AG50">
            <v>-0.33582661021385718</v>
          </cell>
          <cell r="AH50">
            <v>2.2016913968417837</v>
          </cell>
          <cell r="AI50">
            <v>1.68</v>
          </cell>
          <cell r="AJ50">
            <v>122.117</v>
          </cell>
          <cell r="AK50">
            <v>0.69845896669980478</v>
          </cell>
          <cell r="AL50">
            <v>7.3936178920093667</v>
          </cell>
          <cell r="AM50">
            <v>0.78460162719994753</v>
          </cell>
        </row>
        <row r="51">
          <cell r="A51">
            <v>200109</v>
          </cell>
          <cell r="L51">
            <v>73.462450997959223</v>
          </cell>
          <cell r="M51">
            <v>81.087999286704488</v>
          </cell>
          <cell r="N51">
            <v>110.38019857104564</v>
          </cell>
          <cell r="O51">
            <v>3.4900250000000002</v>
          </cell>
          <cell r="P51">
            <v>0.06</v>
          </cell>
          <cell r="Q51">
            <v>1.17</v>
          </cell>
          <cell r="R51">
            <v>-1.1000000000000001</v>
          </cell>
          <cell r="S51">
            <v>-4.4197384608381185E-2</v>
          </cell>
          <cell r="T51">
            <v>1.07</v>
          </cell>
          <cell r="U51">
            <v>120.29609492619838</v>
          </cell>
          <cell r="V51">
            <v>103.90633507243881</v>
          </cell>
          <cell r="W51">
            <v>158.02788200000001</v>
          </cell>
          <cell r="X51">
            <v>1.520868596605107</v>
          </cell>
          <cell r="Y51">
            <v>1.3136576220279641</v>
          </cell>
          <cell r="Z51">
            <v>3.4900250000000002</v>
          </cell>
          <cell r="AA51">
            <v>3.4889000000000001</v>
          </cell>
          <cell r="AB51">
            <v>3.4911499999999998</v>
          </cell>
          <cell r="AC51">
            <v>104.44</v>
          </cell>
          <cell r="AD51">
            <v>104.51</v>
          </cell>
          <cell r="AE51">
            <v>120.96</v>
          </cell>
          <cell r="AF51">
            <v>-3.02165956837257E-2</v>
          </cell>
          <cell r="AG51">
            <v>-5.8165256994129777E-2</v>
          </cell>
          <cell r="AH51">
            <v>2.1436650000000004</v>
          </cell>
          <cell r="AI51">
            <v>1.634045</v>
          </cell>
          <cell r="AJ51">
            <v>118.66625000000001</v>
          </cell>
          <cell r="AK51">
            <v>0.68247972182126548</v>
          </cell>
          <cell r="AL51">
            <v>7.1896749999999994</v>
          </cell>
          <cell r="AM51">
            <v>0.7776650469674814</v>
          </cell>
        </row>
        <row r="52">
          <cell r="A52">
            <v>200110</v>
          </cell>
          <cell r="L52">
            <v>77.089527152905575</v>
          </cell>
          <cell r="M52">
            <v>79.192061212401597</v>
          </cell>
          <cell r="N52">
            <v>102.72739260071695</v>
          </cell>
          <cell r="O52">
            <v>3.4600681818181815</v>
          </cell>
          <cell r="P52">
            <v>0.04</v>
          </cell>
          <cell r="Q52">
            <v>-0.75</v>
          </cell>
          <cell r="R52">
            <v>0.8</v>
          </cell>
          <cell r="S52">
            <v>-0.85835540380996633</v>
          </cell>
          <cell r="T52">
            <v>-1.65</v>
          </cell>
          <cell r="U52">
            <v>119.8889737092872</v>
          </cell>
          <cell r="V52">
            <v>103.12359025063087</v>
          </cell>
          <cell r="W52">
            <v>158.08710500000001</v>
          </cell>
          <cell r="X52">
            <v>1.5329868230517012</v>
          </cell>
          <cell r="Y52">
            <v>1.3186125471666608</v>
          </cell>
          <cell r="Z52">
            <v>3.4600681818181815</v>
          </cell>
          <cell r="AA52">
            <v>3.458727272727272</v>
          </cell>
          <cell r="AB52">
            <v>3.4614090909090915</v>
          </cell>
          <cell r="AC52">
            <v>102.72</v>
          </cell>
          <cell r="AD52">
            <v>102.8</v>
          </cell>
          <cell r="AE52">
            <v>119.47</v>
          </cell>
          <cell r="AF52">
            <v>-0.86482063896150407</v>
          </cell>
          <cell r="AG52">
            <v>-0.85189433541692949</v>
          </cell>
          <cell r="AH52">
            <v>2.1585260869565213</v>
          </cell>
          <cell r="AI52">
            <v>1.6337065217391307</v>
          </cell>
          <cell r="AJ52">
            <v>121.34369565217391</v>
          </cell>
          <cell r="AK52">
            <v>0.68869904749927391</v>
          </cell>
          <cell r="AL52">
            <v>7.2392565217391294</v>
          </cell>
          <cell r="AM52">
            <v>0.78196378893390073</v>
          </cell>
        </row>
        <row r="53">
          <cell r="A53">
            <v>200111</v>
          </cell>
          <cell r="L53">
            <v>79.090899621224523</v>
          </cell>
          <cell r="M53">
            <v>81.189877699328576</v>
          </cell>
          <cell r="N53">
            <v>102.6538806463908</v>
          </cell>
          <cell r="O53">
            <v>3.439575</v>
          </cell>
          <cell r="P53">
            <v>-0.49</v>
          </cell>
          <cell r="Q53">
            <v>-1.03</v>
          </cell>
          <cell r="R53">
            <v>0.55000000000000004</v>
          </cell>
          <cell r="S53">
            <v>-0.59227682060914333</v>
          </cell>
          <cell r="T53">
            <v>-1.1399999999999999</v>
          </cell>
          <cell r="U53">
            <v>119.68644118471271</v>
          </cell>
          <cell r="V53">
            <v>102.0615159243396</v>
          </cell>
          <cell r="W53">
            <v>157.30794700000001</v>
          </cell>
          <cell r="X53">
            <v>1.5413052174985895</v>
          </cell>
          <cell r="Y53">
            <v>1.3143338998377088</v>
          </cell>
          <cell r="Z53">
            <v>3.439575</v>
          </cell>
          <cell r="AA53">
            <v>3.4384500000000005</v>
          </cell>
          <cell r="AB53">
            <v>3.4407000000000005</v>
          </cell>
          <cell r="AC53">
            <v>101.57</v>
          </cell>
          <cell r="AD53">
            <v>101.63</v>
          </cell>
          <cell r="AE53">
            <v>119.15</v>
          </cell>
          <cell r="AF53">
            <v>-0.58626399621508085</v>
          </cell>
          <cell r="AG53">
            <v>-0.59828498640858641</v>
          </cell>
          <cell r="AH53">
            <v>2.2020477272727272</v>
          </cell>
          <cell r="AI53">
            <v>1.6501045454545455</v>
          </cell>
          <cell r="AJ53">
            <v>122.39227272727271</v>
          </cell>
          <cell r="AK53">
            <v>0.69646480794982923</v>
          </cell>
          <cell r="AL53">
            <v>7.3853000000000009</v>
          </cell>
          <cell r="AM53">
            <v>0.78756901073456564</v>
          </cell>
        </row>
        <row r="54">
          <cell r="A54">
            <v>200112</v>
          </cell>
          <cell r="L54">
            <v>78.126587753577255</v>
          </cell>
          <cell r="M54">
            <v>81.299702469716522</v>
          </cell>
          <cell r="N54">
            <v>104.06150429370823</v>
          </cell>
          <cell r="O54">
            <v>3.4353499999999997</v>
          </cell>
          <cell r="P54">
            <v>-0.09</v>
          </cell>
          <cell r="Q54">
            <v>-0.8</v>
          </cell>
          <cell r="R54">
            <v>0.72</v>
          </cell>
          <cell r="S54">
            <v>-0.12283494327061817</v>
          </cell>
          <cell r="T54">
            <v>-0.84</v>
          </cell>
          <cell r="U54">
            <v>119.21455068329294</v>
          </cell>
          <cell r="V54">
            <v>101.24837225820735</v>
          </cell>
          <cell r="W54">
            <v>157.16402500000001</v>
          </cell>
          <cell r="X54">
            <v>1.5522622388357463</v>
          </cell>
          <cell r="Y54">
            <v>1.3183292148416026</v>
          </cell>
          <cell r="Z54">
            <v>3.4353499999999997</v>
          </cell>
          <cell r="AA54">
            <v>3.4340999999999999</v>
          </cell>
          <cell r="AB54">
            <v>3.4365999999999999</v>
          </cell>
          <cell r="AC54">
            <v>100.72</v>
          </cell>
          <cell r="AD54">
            <v>100.8</v>
          </cell>
          <cell r="AE54">
            <v>118.64</v>
          </cell>
          <cell r="AF54">
            <v>-0.12651049164595918</v>
          </cell>
          <cell r="AG54">
            <v>-0.11916179847125363</v>
          </cell>
          <cell r="AH54">
            <v>2.1943904761904758</v>
          </cell>
          <cell r="AI54">
            <v>1.6566190476190474</v>
          </cell>
          <cell r="AJ54">
            <v>127.69380952380951</v>
          </cell>
          <cell r="AK54">
            <v>0.6932798077304001</v>
          </cell>
          <cell r="AL54">
            <v>7.3595833333333331</v>
          </cell>
          <cell r="AM54">
            <v>0.79111127027447747</v>
          </cell>
        </row>
        <row r="55">
          <cell r="A55">
            <v>200201</v>
          </cell>
          <cell r="L55">
            <v>83.389231936677078</v>
          </cell>
          <cell r="M55">
            <v>84.154381776103534</v>
          </cell>
          <cell r="N55">
            <v>100.91756432054379</v>
          </cell>
          <cell r="O55">
            <v>3.4598863636363641</v>
          </cell>
          <cell r="P55">
            <v>-0.52</v>
          </cell>
          <cell r="Q55">
            <v>-0.83</v>
          </cell>
          <cell r="R55">
            <v>0.31</v>
          </cell>
          <cell r="S55">
            <v>0.7142318435199968</v>
          </cell>
          <cell r="T55">
            <v>0.4</v>
          </cell>
          <cell r="U55">
            <v>119.41626735111576</v>
          </cell>
          <cell r="V55">
            <v>100.40726323418913</v>
          </cell>
          <cell r="W55">
            <v>156.34688800000001</v>
          </cell>
          <cell r="X55">
            <v>1.5571272731071031</v>
          </cell>
          <cell r="Y55">
            <v>1.3092595461914611</v>
          </cell>
          <cell r="Z55">
            <v>3.4598863636363641</v>
          </cell>
          <cell r="AA55">
            <v>3.4584090909090914</v>
          </cell>
          <cell r="AB55">
            <v>3.4609545454545456</v>
          </cell>
          <cell r="AC55">
            <v>101.12</v>
          </cell>
          <cell r="AD55">
            <v>101.19</v>
          </cell>
          <cell r="AE55">
            <v>120.31</v>
          </cell>
          <cell r="AF55">
            <v>0.70787370516558212</v>
          </cell>
          <cell r="AG55">
            <v>0.70868141344774926</v>
          </cell>
          <cell r="AH55">
            <v>2.2148413043478259</v>
          </cell>
          <cell r="AI55">
            <v>1.6702173913043477</v>
          </cell>
          <cell r="AJ55">
            <v>132.70695652173913</v>
          </cell>
          <cell r="AK55">
            <v>0.69775625857026713</v>
          </cell>
          <cell r="AL55">
            <v>7.4283391304347841</v>
          </cell>
          <cell r="AM55">
            <v>0.79849684285404143</v>
          </cell>
        </row>
        <row r="56">
          <cell r="A56">
            <v>200202</v>
          </cell>
          <cell r="L56">
            <v>83.97095073498717</v>
          </cell>
          <cell r="M56">
            <v>85.958803621158282</v>
          </cell>
          <cell r="N56">
            <v>102.36731020522178</v>
          </cell>
          <cell r="O56">
            <v>3.4765999999999999</v>
          </cell>
          <cell r="P56">
            <v>-0.04</v>
          </cell>
          <cell r="Q56">
            <v>-0.39</v>
          </cell>
          <cell r="R56">
            <v>0.35</v>
          </cell>
          <cell r="S56">
            <v>0.48306893946856633</v>
          </cell>
          <cell r="T56">
            <v>0.13</v>
          </cell>
          <cell r="U56">
            <v>119.68522290821286</v>
          </cell>
          <cell r="V56">
            <v>100.01170863132916</v>
          </cell>
          <cell r="W56">
            <v>156.28540899999999</v>
          </cell>
          <cell r="X56">
            <v>1.5626711225993675</v>
          </cell>
          <cell r="Y56">
            <v>1.3058037174719219</v>
          </cell>
          <cell r="Z56">
            <v>3.4765999999999999</v>
          </cell>
          <cell r="AA56">
            <v>3.4755000000000003</v>
          </cell>
          <cell r="AB56">
            <v>3.4777</v>
          </cell>
          <cell r="AC56">
            <v>101.26</v>
          </cell>
          <cell r="AD56">
            <v>101.32</v>
          </cell>
          <cell r="AE56">
            <v>121.22</v>
          </cell>
          <cell r="AF56">
            <v>0.49418413616348289</v>
          </cell>
          <cell r="AG56">
            <v>0.48383919307599399</v>
          </cell>
          <cell r="AH56">
            <v>2.2463025000000001</v>
          </cell>
          <cell r="AI56">
            <v>1.6969974999999997</v>
          </cell>
          <cell r="AJ56">
            <v>133.512</v>
          </cell>
          <cell r="AK56">
            <v>0.70253086744998861</v>
          </cell>
          <cell r="AL56">
            <v>7.5341049999999994</v>
          </cell>
          <cell r="AM56">
            <v>0.80333205451978917</v>
          </cell>
        </row>
        <row r="57">
          <cell r="A57">
            <v>200203</v>
          </cell>
          <cell r="O57">
            <v>3.4562368421052629</v>
          </cell>
          <cell r="P57">
            <v>0.54</v>
          </cell>
          <cell r="Q57">
            <v>0.77</v>
          </cell>
          <cell r="R57">
            <v>-0.23</v>
          </cell>
          <cell r="S57">
            <v>-0.58572047099858082</v>
          </cell>
          <cell r="T57">
            <v>-0.36</v>
          </cell>
          <cell r="U57">
            <v>120.08865624385851</v>
          </cell>
          <cell r="V57">
            <v>100.77804540722816</v>
          </cell>
          <cell r="W57">
            <v>157.12687</v>
          </cell>
          <cell r="X57">
            <v>1.5591378991830525</v>
          </cell>
          <cell r="Y57">
            <v>1.308423917084472</v>
          </cell>
          <cell r="Z57">
            <v>3.4562368421052629</v>
          </cell>
          <cell r="AA57">
            <v>3.4554210526315785</v>
          </cell>
          <cell r="AB57">
            <v>3.4570526315789478</v>
          </cell>
          <cell r="AC57">
            <v>100.9</v>
          </cell>
          <cell r="AD57">
            <v>100.95</v>
          </cell>
          <cell r="AE57">
            <v>120.26</v>
          </cell>
          <cell r="AF57">
            <v>-0.57772830868714209</v>
          </cell>
          <cell r="AG57">
            <v>-0.59370757745212188</v>
          </cell>
          <cell r="AH57">
            <v>2.2253357142857144</v>
          </cell>
          <cell r="AI57">
            <v>1.6741357142857143</v>
          </cell>
          <cell r="AJ57">
            <v>131.12285714285716</v>
          </cell>
          <cell r="AK57">
            <v>0.70243158399994654</v>
          </cell>
          <cell r="AL57">
            <v>7.4633690476190484</v>
          </cell>
          <cell r="AM57">
            <v>0.80001706700517072</v>
          </cell>
        </row>
        <row r="58">
          <cell r="A58">
            <v>200204</v>
          </cell>
          <cell r="O58">
            <v>3.4388181818181818</v>
          </cell>
          <cell r="P58">
            <v>0.73</v>
          </cell>
          <cell r="Q58">
            <v>0.53</v>
          </cell>
          <cell r="R58">
            <v>0.2</v>
          </cell>
          <cell r="S58">
            <v>-0.50397762314435113</v>
          </cell>
          <cell r="T58">
            <v>-0.7</v>
          </cell>
          <cell r="U58">
            <v>120.24477149697555</v>
          </cell>
          <cell r="V58">
            <v>101.31372138141646</v>
          </cell>
          <cell r="W58">
            <v>158.27282500000001</v>
          </cell>
          <cell r="X58">
            <v>1.5622052259254127</v>
          </cell>
          <cell r="Y58">
            <v>1.316255360042669</v>
          </cell>
          <cell r="Z58">
            <v>3.4388181818181818</v>
          </cell>
          <cell r="AA58">
            <v>3.4379090909090904</v>
          </cell>
          <cell r="AB58">
            <v>3.4397272727272732</v>
          </cell>
          <cell r="AC58">
            <v>100.19</v>
          </cell>
          <cell r="AD58">
            <v>100.25</v>
          </cell>
          <cell r="AE58">
            <v>118.95</v>
          </cell>
          <cell r="AF58">
            <v>-0.50679675373139332</v>
          </cell>
          <cell r="AG58">
            <v>-0.50115982306469675</v>
          </cell>
          <cell r="AH58">
            <v>2.2162500000000001</v>
          </cell>
          <cell r="AI58">
            <v>1.653</v>
          </cell>
          <cell r="AJ58">
            <v>130.80636363636364</v>
          </cell>
          <cell r="AK58">
            <v>0.69278355709717376</v>
          </cell>
          <cell r="AL58">
            <v>7.4329499999999999</v>
          </cell>
          <cell r="AM58">
            <v>0.79574786704783018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O"/>
    </sheetNames>
    <definedNames>
      <definedName name="Elij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467"/>
  <sheetViews>
    <sheetView showGridLines="0" tabSelected="1" zoomScaleNormal="100" zoomScaleSheetLayoutView="70" workbookViewId="0"/>
  </sheetViews>
  <sheetFormatPr baseColWidth="10" defaultColWidth="5.5703125" defaultRowHeight="9" x14ac:dyDescent="0.15"/>
  <cols>
    <col min="1" max="1" width="1.7109375" style="3" customWidth="1"/>
    <col min="2" max="2" width="27.7109375" style="3" customWidth="1"/>
    <col min="3" max="12" width="9.7109375" style="2" customWidth="1"/>
    <col min="13" max="21" width="5.5703125" style="2"/>
    <col min="22" max="16384" width="5.5703125" style="3"/>
  </cols>
  <sheetData>
    <row r="1" spans="1:58" s="1" customFormat="1" ht="9" customHeight="1" x14ac:dyDescent="0.2">
      <c r="A1" s="12"/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ht="12.75" customHeight="1" x14ac:dyDescent="0.25">
      <c r="A2" s="15"/>
      <c r="B2" s="46" t="s">
        <v>54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</row>
    <row r="3" spans="1:58" ht="12" customHeight="1" x14ac:dyDescent="0.25">
      <c r="A3" s="15"/>
      <c r="B3" s="34" t="s">
        <v>47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</row>
    <row r="4" spans="1:58" ht="3" customHeight="1" x14ac:dyDescent="0.25">
      <c r="A4" s="15"/>
      <c r="B4" s="4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</row>
    <row r="5" spans="1:58" ht="21" customHeight="1" x14ac:dyDescent="0.25">
      <c r="A5" s="15"/>
      <c r="B5" s="41" t="s">
        <v>23</v>
      </c>
      <c r="C5" s="40">
        <v>2013</v>
      </c>
      <c r="D5" s="40">
        <v>2014</v>
      </c>
      <c r="E5" s="40">
        <v>2015</v>
      </c>
      <c r="F5" s="40">
        <v>2016</v>
      </c>
      <c r="G5" s="40">
        <v>2017</v>
      </c>
      <c r="H5" s="40" t="s">
        <v>49</v>
      </c>
      <c r="I5" s="40" t="s">
        <v>50</v>
      </c>
      <c r="J5" s="40" t="s">
        <v>51</v>
      </c>
      <c r="K5" s="40" t="s">
        <v>52</v>
      </c>
      <c r="L5" s="40" t="s">
        <v>53</v>
      </c>
      <c r="M5" s="16"/>
      <c r="N5" s="16"/>
      <c r="O5" s="16"/>
      <c r="P5" s="16"/>
      <c r="Q5" s="16"/>
      <c r="R5" s="16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</row>
    <row r="6" spans="1:58" ht="5.0999999999999996" customHeight="1" x14ac:dyDescent="0.25">
      <c r="A6" s="15"/>
      <c r="B6" s="35"/>
      <c r="C6" s="8"/>
      <c r="D6" s="8"/>
      <c r="E6" s="8"/>
      <c r="F6" s="8"/>
      <c r="G6" s="8"/>
      <c r="H6" s="8"/>
      <c r="I6" s="8"/>
      <c r="J6" s="8"/>
      <c r="K6" s="8"/>
      <c r="L6" s="8"/>
      <c r="M6" s="16"/>
      <c r="N6" s="16"/>
      <c r="O6" s="16"/>
      <c r="P6" s="16"/>
      <c r="Q6" s="16"/>
      <c r="R6" s="16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</row>
    <row r="7" spans="1:58" s="5" customFormat="1" ht="12.75" x14ac:dyDescent="0.25">
      <c r="A7" s="17"/>
      <c r="B7" s="36" t="s">
        <v>24</v>
      </c>
      <c r="C7" s="47">
        <f>+C8+C68+C69</f>
        <v>42860.636594149357</v>
      </c>
      <c r="D7" s="47">
        <f t="shared" ref="D7:F7" si="0">+D8+D68+D69</f>
        <v>39532.682886367154</v>
      </c>
      <c r="E7" s="47">
        <f t="shared" si="0"/>
        <v>34414.354525306167</v>
      </c>
      <c r="F7" s="47">
        <f t="shared" si="0"/>
        <v>37081.738042331839</v>
      </c>
      <c r="G7" s="47">
        <f>+G8+G68+G69</f>
        <v>45421.593444473627</v>
      </c>
      <c r="H7" s="47">
        <f>+H8+H68+H69</f>
        <v>49066.475807756186</v>
      </c>
      <c r="I7" s="47">
        <f>+I8+I68+I69</f>
        <v>47980.454822131273</v>
      </c>
      <c r="J7" s="47">
        <f t="shared" ref="J7:K7" si="1">+J8+J68+J69</f>
        <v>42825.601105662798</v>
      </c>
      <c r="K7" s="47">
        <f t="shared" si="1"/>
        <v>62966.848102833734</v>
      </c>
      <c r="L7" s="47">
        <f t="shared" ref="K7:L7" si="2">+L8+L68+L69</f>
        <v>66235.360320869237</v>
      </c>
      <c r="M7" s="18"/>
      <c r="N7" s="18"/>
      <c r="O7" s="18"/>
      <c r="P7" s="18"/>
      <c r="Q7" s="18"/>
      <c r="R7" s="19"/>
      <c r="S7" s="20"/>
      <c r="T7" s="20"/>
      <c r="U7" s="20"/>
      <c r="V7" s="20"/>
      <c r="W7" s="20"/>
      <c r="X7" s="2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</row>
    <row r="8" spans="1:58" ht="12.75" x14ac:dyDescent="0.25">
      <c r="A8" s="15"/>
      <c r="B8" s="36" t="s">
        <v>29</v>
      </c>
      <c r="C8" s="47">
        <f>+C9+C16+C27+C61</f>
        <v>31552.984159139356</v>
      </c>
      <c r="D8" s="47">
        <f t="shared" ref="D8:H8" si="3">+D9+D16+D27+D61</f>
        <v>27685.64301776715</v>
      </c>
      <c r="E8" s="47">
        <f t="shared" si="3"/>
        <v>23432.152013766168</v>
      </c>
      <c r="F8" s="47">
        <f t="shared" si="3"/>
        <v>26182.954420341841</v>
      </c>
      <c r="G8" s="47">
        <f t="shared" si="3"/>
        <v>33565.854981783632</v>
      </c>
      <c r="H8" s="47">
        <f t="shared" si="3"/>
        <v>35637.723392346183</v>
      </c>
      <c r="I8" s="47">
        <f>+I9+I16+I27+I61</f>
        <v>34014.381343131274</v>
      </c>
      <c r="J8" s="47">
        <f t="shared" ref="J8:K8" si="4">+J9+J16+J27+J61</f>
        <v>29985.166047662802</v>
      </c>
      <c r="K8" s="47">
        <f t="shared" si="4"/>
        <v>46659.343246833734</v>
      </c>
      <c r="L8" s="47">
        <f t="shared" ref="K8:L8" si="5">+L9+L16+L27+L61</f>
        <v>47759.735174869245</v>
      </c>
      <c r="M8" s="21"/>
      <c r="N8" s="21"/>
      <c r="O8" s="21"/>
      <c r="P8" s="21"/>
      <c r="Q8" s="21"/>
      <c r="R8" s="22"/>
      <c r="S8" s="23"/>
      <c r="T8" s="23"/>
      <c r="U8" s="23"/>
      <c r="V8" s="23"/>
      <c r="W8" s="23"/>
      <c r="X8" s="23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</row>
    <row r="9" spans="1:58" ht="12" customHeight="1" x14ac:dyDescent="0.25">
      <c r="A9" s="15"/>
      <c r="B9" s="35" t="s">
        <v>30</v>
      </c>
      <c r="C9" s="47">
        <v>1706.6950634617751</v>
      </c>
      <c r="D9" s="47">
        <v>1730.5254660543083</v>
      </c>
      <c r="E9" s="47">
        <v>1456.9481829951924</v>
      </c>
      <c r="F9" s="47">
        <v>1269.2528803730227</v>
      </c>
      <c r="G9" s="47">
        <v>1788.5044791097575</v>
      </c>
      <c r="H9" s="47">
        <v>1938.0913091995615</v>
      </c>
      <c r="I9" s="47">
        <v>1928.8144254944855</v>
      </c>
      <c r="J9" s="52">
        <v>1542.12196767612</v>
      </c>
      <c r="K9" s="52">
        <v>2335.2618858058172</v>
      </c>
      <c r="L9" s="52">
        <v>2381.3191372309593</v>
      </c>
      <c r="M9" s="21"/>
      <c r="N9" s="21"/>
      <c r="O9" s="21"/>
      <c r="P9" s="21"/>
      <c r="Q9" s="21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</row>
    <row r="10" spans="1:58" ht="12" customHeight="1" x14ac:dyDescent="0.25">
      <c r="A10" s="15"/>
      <c r="B10" s="42" t="s">
        <v>18</v>
      </c>
      <c r="C10" s="48">
        <v>1363.8272830952615</v>
      </c>
      <c r="D10" s="48">
        <v>1335.1191083288154</v>
      </c>
      <c r="E10" s="48">
        <v>1157.9137863842484</v>
      </c>
      <c r="F10" s="48">
        <v>998.92417866604865</v>
      </c>
      <c r="G10" s="48">
        <v>1458.7115977972232</v>
      </c>
      <c r="H10" s="48">
        <v>1563.5577197991565</v>
      </c>
      <c r="I10" s="48">
        <v>1508.8860669425371</v>
      </c>
      <c r="J10" s="50">
        <v>1179.5497435712791</v>
      </c>
      <c r="K10" s="50">
        <v>1805.9851369895027</v>
      </c>
      <c r="L10" s="50">
        <v>1816.9962262856359</v>
      </c>
      <c r="M10" s="21"/>
      <c r="N10" s="21"/>
      <c r="O10" s="21"/>
      <c r="P10" s="21"/>
      <c r="Q10" s="21"/>
      <c r="R10" s="16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</row>
    <row r="11" spans="1:58" ht="12" customHeight="1" x14ac:dyDescent="0.25">
      <c r="A11" s="15"/>
      <c r="B11" s="42" t="s">
        <v>31</v>
      </c>
      <c r="C11" s="48">
        <v>851.38579400000003</v>
      </c>
      <c r="D11" s="48">
        <v>855.94144299999994</v>
      </c>
      <c r="E11" s="48">
        <v>698.39181399999995</v>
      </c>
      <c r="F11" s="48">
        <v>633.87731199999996</v>
      </c>
      <c r="G11" s="48">
        <v>1030.746956</v>
      </c>
      <c r="H11" s="48">
        <v>1026.668956</v>
      </c>
      <c r="I11" s="48">
        <v>1051.7991769999999</v>
      </c>
      <c r="J11" s="50">
        <v>861.80863799999997</v>
      </c>
      <c r="K11" s="50">
        <v>1209.1321129999999</v>
      </c>
      <c r="L11" s="50">
        <v>1107.551142</v>
      </c>
      <c r="M11" s="21"/>
      <c r="N11" s="21"/>
      <c r="O11" s="21"/>
      <c r="P11" s="21"/>
      <c r="Q11" s="21"/>
      <c r="R11" s="16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</row>
    <row r="12" spans="1:58" ht="12" customHeight="1" x14ac:dyDescent="0.25">
      <c r="A12" s="15"/>
      <c r="B12" s="42" t="s">
        <v>32</v>
      </c>
      <c r="C12" s="48">
        <v>1601.8910495178657</v>
      </c>
      <c r="D12" s="48">
        <v>1559.8252885727084</v>
      </c>
      <c r="E12" s="48">
        <v>1657.9715901198242</v>
      </c>
      <c r="F12" s="48">
        <v>1575.8951452517813</v>
      </c>
      <c r="G12" s="48">
        <v>1415.1985502416787</v>
      </c>
      <c r="H12" s="48">
        <v>1522.9424350093591</v>
      </c>
      <c r="I12" s="48">
        <v>1434.5762004171422</v>
      </c>
      <c r="J12" s="50">
        <v>1368.6910197473319</v>
      </c>
      <c r="K12" s="50">
        <v>1493.6210175649373</v>
      </c>
      <c r="L12" s="50">
        <v>1640.5528895076845</v>
      </c>
      <c r="M12" s="21"/>
      <c r="N12" s="21"/>
      <c r="O12" s="21"/>
      <c r="P12" s="21"/>
      <c r="Q12" s="21"/>
      <c r="R12" s="16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</row>
    <row r="13" spans="1:58" ht="12" customHeight="1" x14ac:dyDescent="0.25">
      <c r="A13" s="15"/>
      <c r="B13" s="42" t="s">
        <v>19</v>
      </c>
      <c r="C13" s="48">
        <v>342.86778036651356</v>
      </c>
      <c r="D13" s="48">
        <v>395.40635772549285</v>
      </c>
      <c r="E13" s="48">
        <v>299.0343966109441</v>
      </c>
      <c r="F13" s="48">
        <v>270.32870170697396</v>
      </c>
      <c r="G13" s="48">
        <v>329.79288131253423</v>
      </c>
      <c r="H13" s="48">
        <v>374.53358940040488</v>
      </c>
      <c r="I13" s="48">
        <v>419.92835855194846</v>
      </c>
      <c r="J13" s="50">
        <v>362.57222410484093</v>
      </c>
      <c r="K13" s="50">
        <v>529.27674881631435</v>
      </c>
      <c r="L13" s="50">
        <v>564.3229109453232</v>
      </c>
      <c r="M13" s="21"/>
      <c r="N13" s="21"/>
      <c r="O13" s="21"/>
      <c r="P13" s="21"/>
      <c r="Q13" s="21"/>
      <c r="R13" s="16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</row>
    <row r="14" spans="1:58" ht="12" customHeight="1" x14ac:dyDescent="0.25">
      <c r="A14" s="15"/>
      <c r="B14" s="42" t="s">
        <v>31</v>
      </c>
      <c r="C14" s="48">
        <v>126.146905</v>
      </c>
      <c r="D14" s="48">
        <v>163.43634700000001</v>
      </c>
      <c r="E14" s="48">
        <v>118.77604099999999</v>
      </c>
      <c r="F14" s="48">
        <v>95.053637999999992</v>
      </c>
      <c r="G14" s="48">
        <v>171.086275</v>
      </c>
      <c r="H14" s="48">
        <v>195.98224200000001</v>
      </c>
      <c r="I14" s="48">
        <v>183.87031500000001</v>
      </c>
      <c r="J14" s="50">
        <v>140.87706400000002</v>
      </c>
      <c r="K14" s="50">
        <v>226.06569300000001</v>
      </c>
      <c r="L14" s="50">
        <v>146.50155100000001</v>
      </c>
      <c r="M14" s="21"/>
      <c r="N14" s="21"/>
      <c r="O14" s="21"/>
      <c r="P14" s="21"/>
      <c r="Q14" s="21"/>
      <c r="R14" s="16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</row>
    <row r="15" spans="1:58" ht="12" customHeight="1" x14ac:dyDescent="0.25">
      <c r="A15" s="15"/>
      <c r="B15" s="42" t="s">
        <v>32</v>
      </c>
      <c r="C15" s="48">
        <v>2718.0039047847708</v>
      </c>
      <c r="D15" s="48">
        <v>2419.3293902089772</v>
      </c>
      <c r="E15" s="48">
        <v>2517.6322943020477</v>
      </c>
      <c r="F15" s="48">
        <v>2843.9595516267768</v>
      </c>
      <c r="G15" s="48">
        <v>1927.6407842331841</v>
      </c>
      <c r="H15" s="48">
        <v>1911.0588060340938</v>
      </c>
      <c r="I15" s="48">
        <v>2283.8290049807574</v>
      </c>
      <c r="J15" s="50">
        <v>2573.6781688241381</v>
      </c>
      <c r="K15" s="50">
        <v>2341.2519688085281</v>
      </c>
      <c r="L15" s="50">
        <v>3851.9927406456136</v>
      </c>
      <c r="M15" s="21"/>
      <c r="N15" s="21"/>
      <c r="O15" s="21"/>
      <c r="P15" s="21"/>
      <c r="Q15" s="21"/>
      <c r="R15" s="16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</row>
    <row r="16" spans="1:58" ht="12" customHeight="1" x14ac:dyDescent="0.25">
      <c r="A16" s="15"/>
      <c r="B16" s="35" t="s">
        <v>33</v>
      </c>
      <c r="C16" s="47">
        <v>785.88057815768002</v>
      </c>
      <c r="D16" s="47">
        <v>847.43103959854761</v>
      </c>
      <c r="E16" s="47">
        <v>722.75179937486257</v>
      </c>
      <c r="F16" s="47">
        <v>877.92480076155846</v>
      </c>
      <c r="G16" s="47">
        <v>826.88744974230542</v>
      </c>
      <c r="H16" s="47">
        <v>762.26194432339321</v>
      </c>
      <c r="I16" s="47">
        <v>774.28456059900668</v>
      </c>
      <c r="J16" s="52">
        <v>731.13150255190169</v>
      </c>
      <c r="K16" s="52">
        <v>857.01118665876402</v>
      </c>
      <c r="L16" s="52">
        <v>1353.7698862111081</v>
      </c>
      <c r="M16" s="21"/>
      <c r="N16" s="21"/>
      <c r="O16" s="21"/>
      <c r="P16" s="21"/>
      <c r="Q16" s="21"/>
      <c r="R16" s="16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</row>
    <row r="17" spans="1:58" ht="12" customHeight="1" x14ac:dyDescent="0.25">
      <c r="A17" s="15"/>
      <c r="B17" s="42" t="s">
        <v>6</v>
      </c>
      <c r="C17" s="48">
        <v>1.7060127895553041</v>
      </c>
      <c r="D17" s="48">
        <v>3.7427617464834149</v>
      </c>
      <c r="E17" s="48">
        <v>3.2304421400474213</v>
      </c>
      <c r="F17" s="48">
        <v>1.5265082168626851</v>
      </c>
      <c r="G17" s="48">
        <v>1.202504503605329</v>
      </c>
      <c r="H17" s="48">
        <v>1.791548042084643</v>
      </c>
      <c r="I17" s="48">
        <v>1.580415118502668</v>
      </c>
      <c r="J17" s="50">
        <v>1.1890638814068279</v>
      </c>
      <c r="K17" s="50">
        <v>1.660661096515244</v>
      </c>
      <c r="L17" s="50">
        <v>0.66438614070868995</v>
      </c>
      <c r="M17" s="21"/>
      <c r="N17" s="21"/>
      <c r="O17" s="21"/>
      <c r="P17" s="21"/>
      <c r="Q17" s="21"/>
      <c r="R17" s="16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</row>
    <row r="18" spans="1:58" ht="12" customHeight="1" x14ac:dyDescent="0.25">
      <c r="A18" s="15"/>
      <c r="B18" s="43" t="s">
        <v>31</v>
      </c>
      <c r="C18" s="48">
        <v>0.79633799999999999</v>
      </c>
      <c r="D18" s="48">
        <v>1.5784339999999999</v>
      </c>
      <c r="E18" s="48">
        <v>1.3375269999999999</v>
      </c>
      <c r="F18" s="48">
        <v>0.80816200000000005</v>
      </c>
      <c r="G18" s="48">
        <v>0.62916700000000003</v>
      </c>
      <c r="H18" s="48">
        <v>0.73366900000000002</v>
      </c>
      <c r="I18" s="48">
        <v>0.73568299999999998</v>
      </c>
      <c r="J18" s="50">
        <v>0.60200399999999998</v>
      </c>
      <c r="K18" s="50">
        <v>0.54390899999999998</v>
      </c>
      <c r="L18" s="50">
        <v>0.30769199999999997</v>
      </c>
      <c r="M18" s="21"/>
      <c r="N18" s="21"/>
      <c r="O18" s="21"/>
      <c r="P18" s="21"/>
      <c r="Q18" s="21"/>
      <c r="R18" s="16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</row>
    <row r="19" spans="1:58" ht="12" customHeight="1" x14ac:dyDescent="0.25">
      <c r="A19" s="15"/>
      <c r="B19" s="42" t="s">
        <v>32</v>
      </c>
      <c r="C19" s="48">
        <v>2142.3224680415906</v>
      </c>
      <c r="D19" s="48">
        <v>2371.1867246165598</v>
      </c>
      <c r="E19" s="48">
        <v>2415.2350868785611</v>
      </c>
      <c r="F19" s="48">
        <v>1888.8641347436344</v>
      </c>
      <c r="G19" s="48">
        <v>1911.2644236034773</v>
      </c>
      <c r="H19" s="48">
        <v>2441.9023320934139</v>
      </c>
      <c r="I19" s="48">
        <v>2148.2284061241976</v>
      </c>
      <c r="J19" s="50">
        <v>1975.1760476787995</v>
      </c>
      <c r="K19" s="50">
        <v>3053.1965761096872</v>
      </c>
      <c r="L19" s="50">
        <v>2159.2571165603595</v>
      </c>
      <c r="M19" s="21"/>
      <c r="N19" s="21"/>
      <c r="O19" s="21"/>
      <c r="P19" s="21"/>
      <c r="Q19" s="21"/>
      <c r="R19" s="16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</row>
    <row r="20" spans="1:58" ht="12" customHeight="1" x14ac:dyDescent="0.25">
      <c r="A20" s="15"/>
      <c r="B20" s="42" t="s">
        <v>7</v>
      </c>
      <c r="C20" s="48">
        <v>13.934727325325067</v>
      </c>
      <c r="D20" s="48">
        <v>37.098647534009601</v>
      </c>
      <c r="E20" s="48">
        <v>18.360236388706635</v>
      </c>
      <c r="F20" s="48">
        <v>28.312652260977675</v>
      </c>
      <c r="G20" s="48">
        <v>18.286381359096119</v>
      </c>
      <c r="H20" s="48">
        <v>14.11223709481388</v>
      </c>
      <c r="I20" s="48">
        <v>40.621724859677173</v>
      </c>
      <c r="J20" s="50">
        <v>58.496842180363672</v>
      </c>
      <c r="K20" s="50">
        <v>48.691199938733554</v>
      </c>
      <c r="L20" s="50">
        <v>71.971760079566906</v>
      </c>
      <c r="M20" s="21"/>
      <c r="N20" s="21"/>
      <c r="O20" s="21"/>
      <c r="P20" s="21"/>
      <c r="Q20" s="21"/>
      <c r="R20" s="16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</row>
    <row r="21" spans="1:58" ht="12" customHeight="1" x14ac:dyDescent="0.25">
      <c r="A21" s="15"/>
      <c r="B21" s="42" t="s">
        <v>31</v>
      </c>
      <c r="C21" s="48">
        <v>26.547992000000001</v>
      </c>
      <c r="D21" s="48">
        <v>69.366749999999996</v>
      </c>
      <c r="E21" s="48">
        <v>35.347701000000001</v>
      </c>
      <c r="F21" s="48">
        <v>49.232633</v>
      </c>
      <c r="G21" s="48">
        <v>34.382146999999996</v>
      </c>
      <c r="H21" s="48">
        <v>32.696580000000004</v>
      </c>
      <c r="I21" s="48">
        <v>95.130224999999996</v>
      </c>
      <c r="J21" s="50">
        <v>111.13531799999998</v>
      </c>
      <c r="K21" s="50">
        <v>79.218009999999992</v>
      </c>
      <c r="L21" s="50">
        <v>104.85282599999999</v>
      </c>
      <c r="M21" s="21"/>
      <c r="N21" s="21"/>
      <c r="O21" s="21"/>
      <c r="P21" s="21"/>
      <c r="Q21" s="21"/>
      <c r="R21" s="16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2" spans="1:58" s="6" customFormat="1" ht="12" customHeight="1" x14ac:dyDescent="0.25">
      <c r="A22" s="24"/>
      <c r="B22" s="42" t="s">
        <v>32</v>
      </c>
      <c r="C22" s="48">
        <v>524.88819999999998</v>
      </c>
      <c r="D22" s="48">
        <v>534.81889999999999</v>
      </c>
      <c r="E22" s="48">
        <v>519.41809999999998</v>
      </c>
      <c r="F22" s="48">
        <v>575.07899999999995</v>
      </c>
      <c r="G22" s="48">
        <v>531.8569</v>
      </c>
      <c r="H22" s="48">
        <v>431.61200000000002</v>
      </c>
      <c r="I22" s="48">
        <v>427.01179999999999</v>
      </c>
      <c r="J22" s="50">
        <v>526.3569</v>
      </c>
      <c r="K22" s="50">
        <v>614.6481</v>
      </c>
      <c r="L22" s="50">
        <v>686.40740000000005</v>
      </c>
      <c r="M22" s="25"/>
      <c r="N22" s="25"/>
      <c r="O22" s="25"/>
      <c r="P22" s="25"/>
      <c r="Q22" s="25"/>
      <c r="R22" s="26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</row>
    <row r="23" spans="1:58" ht="12" customHeight="1" x14ac:dyDescent="0.25">
      <c r="A23" s="15"/>
      <c r="B23" s="42" t="s">
        <v>8</v>
      </c>
      <c r="C23" s="48">
        <v>695.63592804279961</v>
      </c>
      <c r="D23" s="48">
        <v>734.11524131805459</v>
      </c>
      <c r="E23" s="48">
        <v>613.68289984610851</v>
      </c>
      <c r="F23" s="48">
        <v>762.55690728371815</v>
      </c>
      <c r="G23" s="48">
        <v>713.88080887960405</v>
      </c>
      <c r="H23" s="48">
        <v>682.14681918649467</v>
      </c>
      <c r="I23" s="48">
        <v>637.18990162082684</v>
      </c>
      <c r="J23" s="50">
        <v>645.0754844901312</v>
      </c>
      <c r="K23" s="50">
        <v>769.02850662351523</v>
      </c>
      <c r="L23" s="50">
        <v>1235.5502749908326</v>
      </c>
      <c r="M23" s="21"/>
      <c r="N23" s="21"/>
      <c r="O23" s="21"/>
      <c r="P23" s="21"/>
      <c r="Q23" s="21"/>
      <c r="R23" s="16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</row>
    <row r="24" spans="1:58" ht="12" customHeight="1" x14ac:dyDescent="0.25">
      <c r="A24" s="15"/>
      <c r="B24" s="42" t="s">
        <v>31</v>
      </c>
      <c r="C24" s="48">
        <v>237.42302000000001</v>
      </c>
      <c r="D24" s="48">
        <v>182.263642</v>
      </c>
      <c r="E24" s="48">
        <v>184.92761899999999</v>
      </c>
      <c r="F24" s="48">
        <v>241.29719</v>
      </c>
      <c r="G24" s="48">
        <v>247.26440700000003</v>
      </c>
      <c r="H24" s="48">
        <v>261.346315</v>
      </c>
      <c r="I24" s="48">
        <v>232.982642</v>
      </c>
      <c r="J24" s="50">
        <v>215.22824800000001</v>
      </c>
      <c r="K24" s="50">
        <v>194.908343</v>
      </c>
      <c r="L24" s="50">
        <v>246.65513800000002</v>
      </c>
      <c r="M24" s="21"/>
      <c r="N24" s="21"/>
      <c r="O24" s="21"/>
      <c r="P24" s="21"/>
      <c r="Q24" s="21"/>
      <c r="R24" s="16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</row>
    <row r="25" spans="1:58" ht="12" customHeight="1" x14ac:dyDescent="0.25">
      <c r="A25" s="15"/>
      <c r="B25" s="42" t="s">
        <v>32</v>
      </c>
      <c r="C25" s="48">
        <v>2929.9430528800431</v>
      </c>
      <c r="D25" s="48">
        <v>4027.7656764811854</v>
      </c>
      <c r="E25" s="48">
        <v>3318.5032239349198</v>
      </c>
      <c r="F25" s="48">
        <v>3160.2394842796061</v>
      </c>
      <c r="G25" s="48">
        <v>2887.1151232033326</v>
      </c>
      <c r="H25" s="48">
        <v>2610.1260283179986</v>
      </c>
      <c r="I25" s="48">
        <v>2734.92435381013</v>
      </c>
      <c r="J25" s="50">
        <v>2997.1692400252737</v>
      </c>
      <c r="K25" s="50">
        <v>3945.5905005744944</v>
      </c>
      <c r="L25" s="50">
        <v>5009.2217215066994</v>
      </c>
      <c r="M25" s="21"/>
      <c r="N25" s="21"/>
      <c r="O25" s="21"/>
      <c r="P25" s="21"/>
      <c r="Q25" s="21"/>
      <c r="R25" s="16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</row>
    <row r="26" spans="1:58" ht="12" customHeight="1" x14ac:dyDescent="0.25">
      <c r="A26" s="15"/>
      <c r="B26" s="42" t="s">
        <v>9</v>
      </c>
      <c r="C26" s="48">
        <v>74.603910000000013</v>
      </c>
      <c r="D26" s="48">
        <v>72.474389000000002</v>
      </c>
      <c r="E26" s="48">
        <v>87.478221000000005</v>
      </c>
      <c r="F26" s="48">
        <v>85.528733000000003</v>
      </c>
      <c r="G26" s="48">
        <v>93.517755000000008</v>
      </c>
      <c r="H26" s="48">
        <v>64.211340000000007</v>
      </c>
      <c r="I26" s="48">
        <v>94.892518999999993</v>
      </c>
      <c r="J26" s="50">
        <v>26.370111999999999</v>
      </c>
      <c r="K26" s="50">
        <v>37.630819000000002</v>
      </c>
      <c r="L26" s="50">
        <v>45.583465000000004</v>
      </c>
      <c r="M26" s="21"/>
      <c r="N26" s="21"/>
      <c r="O26" s="21"/>
      <c r="P26" s="21"/>
      <c r="Q26" s="21"/>
      <c r="R26" s="16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</row>
    <row r="27" spans="1:58" ht="12" customHeight="1" x14ac:dyDescent="0.25">
      <c r="A27" s="15"/>
      <c r="B27" s="35" t="s">
        <v>34</v>
      </c>
      <c r="C27" s="49">
        <v>23789.445431569562</v>
      </c>
      <c r="D27" s="49">
        <v>20545.413916138499</v>
      </c>
      <c r="E27" s="49">
        <v>18950.140011644267</v>
      </c>
      <c r="F27" s="49">
        <v>21819.079289828656</v>
      </c>
      <c r="G27" s="49">
        <v>27581.607245410363</v>
      </c>
      <c r="H27" s="49">
        <v>28898.657866237925</v>
      </c>
      <c r="I27" s="49">
        <v>28336.207651007779</v>
      </c>
      <c r="J27" s="51">
        <v>26127.691951754783</v>
      </c>
      <c r="K27" s="51">
        <v>39756.502517099369</v>
      </c>
      <c r="L27" s="51">
        <v>38119.865110812389</v>
      </c>
      <c r="M27" s="21"/>
      <c r="N27" s="21"/>
      <c r="O27" s="21"/>
      <c r="P27" s="21"/>
      <c r="Q27" s="21"/>
      <c r="R27" s="16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</row>
    <row r="28" spans="1:58" ht="12" customHeight="1" x14ac:dyDescent="0.25">
      <c r="A28" s="15"/>
      <c r="B28" s="42" t="s">
        <v>10</v>
      </c>
      <c r="C28" s="48">
        <v>9820.7478249411997</v>
      </c>
      <c r="D28" s="48">
        <v>8874.9060807835212</v>
      </c>
      <c r="E28" s="48">
        <v>8167.5413215696481</v>
      </c>
      <c r="F28" s="48">
        <v>10170.877328177921</v>
      </c>
      <c r="G28" s="48">
        <v>13844.958650954821</v>
      </c>
      <c r="H28" s="48">
        <v>14938.545275059263</v>
      </c>
      <c r="I28" s="48">
        <v>14000.934230424227</v>
      </c>
      <c r="J28" s="50">
        <v>13039.526141632503</v>
      </c>
      <c r="K28" s="50">
        <v>20632.834277607762</v>
      </c>
      <c r="L28" s="50">
        <v>19848.721102284402</v>
      </c>
      <c r="M28" s="21"/>
      <c r="N28" s="21"/>
      <c r="O28" s="21"/>
      <c r="P28" s="21"/>
      <c r="Q28" s="21"/>
      <c r="R28" s="16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</row>
    <row r="29" spans="1:58" ht="12" customHeight="1" x14ac:dyDescent="0.25">
      <c r="A29" s="15"/>
      <c r="B29" s="42" t="s">
        <v>31</v>
      </c>
      <c r="C29" s="48">
        <v>1324.8542040000002</v>
      </c>
      <c r="D29" s="48">
        <v>1319.8441360000002</v>
      </c>
      <c r="E29" s="48">
        <v>1643.756969</v>
      </c>
      <c r="F29" s="48">
        <v>2317.2932110000002</v>
      </c>
      <c r="G29" s="48">
        <v>2438.0425139999998</v>
      </c>
      <c r="H29" s="48">
        <v>2487.8854569999999</v>
      </c>
      <c r="I29" s="48">
        <v>2554.9391948135981</v>
      </c>
      <c r="J29" s="50">
        <v>2183.680597735944</v>
      </c>
      <c r="K29" s="50">
        <v>2310.8347382092288</v>
      </c>
      <c r="L29" s="50">
        <v>2519.2343591594563</v>
      </c>
      <c r="M29" s="21"/>
      <c r="N29" s="21"/>
      <c r="O29" s="21"/>
      <c r="P29" s="21"/>
      <c r="Q29" s="21"/>
      <c r="R29" s="16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</row>
    <row r="30" spans="1:58" ht="12" customHeight="1" x14ac:dyDescent="0.25">
      <c r="A30" s="15"/>
      <c r="B30" s="42" t="s">
        <v>35</v>
      </c>
      <c r="C30" s="48">
        <v>336.23450000000003</v>
      </c>
      <c r="D30" s="48">
        <v>305.00490000000002</v>
      </c>
      <c r="E30" s="48">
        <v>225.38210000000001</v>
      </c>
      <c r="F30" s="48">
        <v>199.08709999999999</v>
      </c>
      <c r="G30" s="48">
        <v>257.58240000000001</v>
      </c>
      <c r="H30" s="48">
        <v>272.36020000000002</v>
      </c>
      <c r="I30" s="48">
        <v>248.56630000000001</v>
      </c>
      <c r="J30" s="50">
        <v>270.85599999999999</v>
      </c>
      <c r="K30" s="50">
        <v>405.00069999999999</v>
      </c>
      <c r="L30" s="50">
        <v>357.37959999999998</v>
      </c>
      <c r="M30" s="21"/>
      <c r="N30" s="21"/>
      <c r="O30" s="21"/>
      <c r="P30" s="21"/>
      <c r="Q30" s="21"/>
      <c r="R30" s="16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</row>
    <row r="31" spans="1:58" ht="12" customHeight="1" x14ac:dyDescent="0.25">
      <c r="A31" s="15"/>
      <c r="B31" s="42" t="s">
        <v>11</v>
      </c>
      <c r="C31" s="48">
        <v>527.71237062380033</v>
      </c>
      <c r="D31" s="48">
        <v>539.55820888528172</v>
      </c>
      <c r="E31" s="48">
        <v>341.68532335183238</v>
      </c>
      <c r="F31" s="48">
        <v>344.26223521111064</v>
      </c>
      <c r="G31" s="48">
        <v>370.47611971466932</v>
      </c>
      <c r="H31" s="48">
        <v>351.76617733195485</v>
      </c>
      <c r="I31" s="48">
        <v>382.3144423</v>
      </c>
      <c r="J31" s="50">
        <v>366.6663935119999</v>
      </c>
      <c r="K31" s="50">
        <v>878.87829423300002</v>
      </c>
      <c r="L31" s="50">
        <v>778.57113156099945</v>
      </c>
      <c r="M31" s="21"/>
      <c r="N31" s="21"/>
      <c r="O31" s="21"/>
      <c r="P31" s="21"/>
      <c r="Q31" s="21"/>
      <c r="R31" s="16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</row>
    <row r="32" spans="1:58" ht="12" customHeight="1" x14ac:dyDescent="0.25">
      <c r="A32" s="15"/>
      <c r="B32" s="42" t="s">
        <v>31</v>
      </c>
      <c r="C32" s="48">
        <v>23.424300000000002</v>
      </c>
      <c r="D32" s="48">
        <v>23.887299999999996</v>
      </c>
      <c r="E32" s="48">
        <v>20.811199999999999</v>
      </c>
      <c r="F32" s="48">
        <v>18.915343</v>
      </c>
      <c r="G32" s="48">
        <v>18.107502</v>
      </c>
      <c r="H32" s="48">
        <v>17.110648999999999</v>
      </c>
      <c r="I32" s="48">
        <v>20.077339641999998</v>
      </c>
      <c r="J32" s="50">
        <v>20.095348600000001</v>
      </c>
      <c r="K32" s="50">
        <v>25.375482399999999</v>
      </c>
      <c r="L32" s="50">
        <v>26.669919499999999</v>
      </c>
      <c r="M32" s="21"/>
      <c r="N32" s="21"/>
      <c r="O32" s="21"/>
      <c r="P32" s="21"/>
      <c r="Q32" s="21"/>
      <c r="R32" s="16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</row>
    <row r="33" spans="1:58" ht="12" customHeight="1" x14ac:dyDescent="0.25">
      <c r="A33" s="15"/>
      <c r="B33" s="42" t="s">
        <v>35</v>
      </c>
      <c r="C33" s="48">
        <v>1021.8717522810412</v>
      </c>
      <c r="D33" s="48">
        <v>1024.5590197352988</v>
      </c>
      <c r="E33" s="48">
        <v>744.72330097915551</v>
      </c>
      <c r="F33" s="48">
        <v>825.54528972012372</v>
      </c>
      <c r="G33" s="48">
        <v>928.0415441609814</v>
      </c>
      <c r="H33" s="48">
        <v>932.50965560594284</v>
      </c>
      <c r="I33" s="48">
        <v>863.73452389736326</v>
      </c>
      <c r="J33" s="50">
        <v>827.63967793253732</v>
      </c>
      <c r="K33" s="50">
        <v>1571.0144230507469</v>
      </c>
      <c r="L33" s="50">
        <v>1324.1656945321322</v>
      </c>
      <c r="M33" s="21"/>
      <c r="N33" s="21"/>
      <c r="O33" s="21"/>
      <c r="P33" s="21"/>
      <c r="Q33" s="21"/>
      <c r="R33" s="16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</row>
    <row r="34" spans="1:58" s="6" customFormat="1" ht="12" customHeight="1" x14ac:dyDescent="0.25">
      <c r="A34" s="24"/>
      <c r="B34" s="35" t="s">
        <v>12</v>
      </c>
      <c r="C34" s="47">
        <v>856.80847467289595</v>
      </c>
      <c r="D34" s="47">
        <v>646.70480025804591</v>
      </c>
      <c r="E34" s="47">
        <v>350.00259655641503</v>
      </c>
      <c r="F34" s="47">
        <v>343.53079468679698</v>
      </c>
      <c r="G34" s="47">
        <v>434.37049986164698</v>
      </c>
      <c r="H34" s="47">
        <v>484.36463219586597</v>
      </c>
      <c r="I34" s="47">
        <v>978.06279613990239</v>
      </c>
      <c r="J34" s="50">
        <v>1146.6078181248372</v>
      </c>
      <c r="K34" s="50">
        <v>2256.7827503000999</v>
      </c>
      <c r="L34" s="50">
        <v>1750.8518400689049</v>
      </c>
      <c r="M34" s="25"/>
      <c r="N34" s="25"/>
      <c r="O34" s="25"/>
      <c r="P34" s="25"/>
      <c r="Q34" s="25"/>
      <c r="R34" s="26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</row>
    <row r="35" spans="1:58" ht="12" customHeight="1" x14ac:dyDescent="0.25">
      <c r="A35" s="15"/>
      <c r="B35" s="43" t="s">
        <v>36</v>
      </c>
      <c r="C35" s="45">
        <v>10.373200000000001</v>
      </c>
      <c r="D35" s="45">
        <v>11.368120999999999</v>
      </c>
      <c r="E35" s="45">
        <v>11.646830999999999</v>
      </c>
      <c r="F35" s="45">
        <v>11.089091</v>
      </c>
      <c r="G35" s="45">
        <v>11.692758999999999</v>
      </c>
      <c r="H35" s="45">
        <v>14.680347999999999</v>
      </c>
      <c r="I35" s="45">
        <v>15.748065453362999</v>
      </c>
      <c r="J35" s="50">
        <v>14.290312997073</v>
      </c>
      <c r="K35" s="50">
        <v>18.181757074429001</v>
      </c>
      <c r="L35" s="50">
        <v>19.408608194498001</v>
      </c>
      <c r="M35" s="21"/>
      <c r="N35" s="21"/>
      <c r="O35" s="21"/>
      <c r="P35" s="21"/>
      <c r="Q35" s="21"/>
      <c r="R35" s="16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58" ht="12" customHeight="1" x14ac:dyDescent="0.25">
      <c r="A36" s="15"/>
      <c r="B36" s="42" t="s">
        <v>32</v>
      </c>
      <c r="C36" s="45">
        <v>82.598279670004999</v>
      </c>
      <c r="D36" s="45">
        <v>56.887571856250119</v>
      </c>
      <c r="E36" s="45">
        <v>30.051315809117096</v>
      </c>
      <c r="F36" s="45">
        <v>30.979166343462868</v>
      </c>
      <c r="G36" s="45">
        <v>37.148674650837073</v>
      </c>
      <c r="H36" s="45">
        <v>32.994083804816206</v>
      </c>
      <c r="I36" s="45">
        <v>62.106853634586408</v>
      </c>
      <c r="J36" s="53">
        <v>80.236718283195756</v>
      </c>
      <c r="K36" s="53">
        <v>124.12346843386555</v>
      </c>
      <c r="L36" s="53">
        <v>90.210066714894097</v>
      </c>
      <c r="M36" s="21"/>
      <c r="N36" s="21"/>
      <c r="O36" s="21"/>
      <c r="P36" s="21"/>
      <c r="Q36" s="21"/>
      <c r="R36" s="16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</row>
    <row r="37" spans="1:58" ht="3" customHeight="1" x14ac:dyDescent="0.25">
      <c r="A37" s="15"/>
      <c r="B37" s="3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21"/>
      <c r="N37" s="21"/>
      <c r="O37" s="21"/>
      <c r="P37" s="21"/>
      <c r="Q37" s="21"/>
      <c r="R37" s="16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58" ht="12.75" x14ac:dyDescent="0.25">
      <c r="A38" s="15"/>
      <c r="B38" s="11"/>
      <c r="C38" s="10"/>
      <c r="D38" s="10"/>
      <c r="E38" s="10"/>
      <c r="F38" s="10"/>
      <c r="G38" s="10"/>
      <c r="H38" s="10"/>
      <c r="I38" s="10"/>
      <c r="K38" s="9"/>
      <c r="L38" s="9" t="s">
        <v>22</v>
      </c>
      <c r="M38" s="21"/>
      <c r="N38" s="21"/>
      <c r="O38" s="21"/>
      <c r="P38" s="21"/>
      <c r="Q38" s="21"/>
      <c r="R38" s="16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ht="9" customHeight="1" x14ac:dyDescent="0.25">
      <c r="A39" s="15"/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21"/>
      <c r="M39" s="21"/>
      <c r="N39" s="21"/>
      <c r="O39" s="21"/>
      <c r="P39" s="21"/>
      <c r="Q39" s="21"/>
      <c r="R39" s="16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58" ht="12.75" customHeight="1" x14ac:dyDescent="0.25">
      <c r="A40" s="15"/>
      <c r="B40" s="46" t="s">
        <v>54</v>
      </c>
      <c r="C40" s="16"/>
      <c r="D40" s="16"/>
      <c r="E40" s="16"/>
      <c r="F40" s="16"/>
      <c r="G40" s="16"/>
      <c r="H40" s="16"/>
      <c r="I40" s="16"/>
      <c r="J40" s="16"/>
      <c r="K40" s="16"/>
      <c r="L40" s="21"/>
      <c r="M40" s="21"/>
      <c r="N40" s="21"/>
      <c r="O40" s="21"/>
      <c r="P40" s="21"/>
      <c r="Q40" s="21"/>
      <c r="R40" s="16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</row>
    <row r="41" spans="1:58" ht="12" customHeight="1" x14ac:dyDescent="0.25">
      <c r="A41" s="15"/>
      <c r="B41" s="34" t="s">
        <v>48</v>
      </c>
      <c r="C41" s="16"/>
      <c r="D41" s="16"/>
      <c r="E41" s="16"/>
      <c r="F41" s="16"/>
      <c r="G41" s="16"/>
      <c r="H41" s="16"/>
      <c r="I41" s="16"/>
      <c r="J41" s="16"/>
      <c r="K41" s="16"/>
      <c r="L41" s="21"/>
      <c r="M41" s="21"/>
      <c r="N41" s="21"/>
      <c r="O41" s="21"/>
      <c r="P41" s="21"/>
      <c r="Q41" s="21"/>
      <c r="R41" s="16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</row>
    <row r="42" spans="1:58" ht="9.75" customHeight="1" x14ac:dyDescent="0.25">
      <c r="A42" s="15"/>
      <c r="B42" s="4"/>
      <c r="C42" s="16"/>
      <c r="D42" s="16"/>
      <c r="E42" s="16"/>
      <c r="F42" s="16"/>
      <c r="G42" s="16"/>
      <c r="H42" s="16"/>
      <c r="I42" s="16"/>
      <c r="K42" s="8"/>
      <c r="L42" s="8" t="s">
        <v>28</v>
      </c>
      <c r="M42" s="21"/>
      <c r="N42" s="21"/>
      <c r="O42" s="21"/>
      <c r="P42" s="21"/>
      <c r="Q42" s="21"/>
      <c r="R42" s="16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</row>
    <row r="43" spans="1:58" ht="19.5" customHeight="1" x14ac:dyDescent="0.25">
      <c r="A43" s="15"/>
      <c r="B43" s="41" t="s">
        <v>23</v>
      </c>
      <c r="C43" s="40">
        <v>2013</v>
      </c>
      <c r="D43" s="40">
        <v>2014</v>
      </c>
      <c r="E43" s="40">
        <v>2015</v>
      </c>
      <c r="F43" s="40">
        <v>2016</v>
      </c>
      <c r="G43" s="40">
        <v>2017</v>
      </c>
      <c r="H43" s="40" t="s">
        <v>49</v>
      </c>
      <c r="I43" s="40" t="s">
        <v>50</v>
      </c>
      <c r="J43" s="40" t="s">
        <v>51</v>
      </c>
      <c r="K43" s="40" t="s">
        <v>52</v>
      </c>
      <c r="L43" s="40" t="s">
        <v>53</v>
      </c>
      <c r="M43" s="21"/>
      <c r="N43" s="21"/>
      <c r="O43" s="21"/>
      <c r="P43" s="21"/>
      <c r="Q43" s="21"/>
      <c r="R43" s="16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</row>
    <row r="44" spans="1:58" ht="3" customHeight="1" x14ac:dyDescent="0.25">
      <c r="A44" s="15"/>
      <c r="B44" s="3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21"/>
      <c r="N44" s="21"/>
      <c r="O44" s="21"/>
      <c r="P44" s="21"/>
      <c r="Q44" s="21"/>
      <c r="R44" s="16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</row>
    <row r="45" spans="1:58" ht="12" customHeight="1" x14ac:dyDescent="0.25">
      <c r="A45" s="15"/>
      <c r="B45" s="37" t="s">
        <v>13</v>
      </c>
      <c r="C45" s="48">
        <v>8536.2794900494919</v>
      </c>
      <c r="D45" s="48">
        <v>6729.0722178974029</v>
      </c>
      <c r="E45" s="48">
        <v>6650.5953646963681</v>
      </c>
      <c r="F45" s="48">
        <v>7425.7115273502477</v>
      </c>
      <c r="G45" s="48">
        <v>8270.4808182538982</v>
      </c>
      <c r="H45" s="48">
        <v>8258.5140570626972</v>
      </c>
      <c r="I45" s="48">
        <v>8555.1157122799905</v>
      </c>
      <c r="J45" s="50">
        <v>7829.566544080003</v>
      </c>
      <c r="K45" s="50">
        <v>10124.029777370009</v>
      </c>
      <c r="L45" s="50">
        <v>10157.532436650008</v>
      </c>
      <c r="M45" s="21"/>
      <c r="N45" s="21"/>
      <c r="O45" s="21"/>
      <c r="P45" s="21"/>
      <c r="Q45" s="21"/>
      <c r="R45" s="16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</row>
    <row r="46" spans="1:58" ht="12" customHeight="1" x14ac:dyDescent="0.25">
      <c r="A46" s="15"/>
      <c r="B46" s="37" t="s">
        <v>38</v>
      </c>
      <c r="C46" s="48">
        <v>6047.3659180000004</v>
      </c>
      <c r="D46" s="48">
        <v>5323.3804</v>
      </c>
      <c r="E46" s="48">
        <v>5743.7721410000004</v>
      </c>
      <c r="F46" s="48">
        <v>5936.5698080000002</v>
      </c>
      <c r="G46" s="48">
        <v>6563.9221310000003</v>
      </c>
      <c r="H46" s="48">
        <v>6513.3016530000004</v>
      </c>
      <c r="I46" s="48">
        <v>6139.6800270651038</v>
      </c>
      <c r="J46" s="50">
        <v>4426.6311021439533</v>
      </c>
      <c r="K46" s="50">
        <v>5629.1226642628008</v>
      </c>
      <c r="L46" s="50">
        <v>5644.1513698211675</v>
      </c>
      <c r="M46" s="21"/>
      <c r="N46" s="21"/>
      <c r="O46" s="21"/>
      <c r="P46" s="21"/>
      <c r="Q46" s="21"/>
      <c r="R46" s="16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</row>
    <row r="47" spans="1:58" ht="12" customHeight="1" x14ac:dyDescent="0.25">
      <c r="A47" s="15"/>
      <c r="B47" s="37" t="s">
        <v>39</v>
      </c>
      <c r="C47" s="48">
        <v>1411.569864598607</v>
      </c>
      <c r="D47" s="48">
        <v>1264.0599980225729</v>
      </c>
      <c r="E47" s="48">
        <v>1157.8793868272232</v>
      </c>
      <c r="F47" s="48">
        <v>1250.8421137983605</v>
      </c>
      <c r="G47" s="48">
        <v>1259.9906965980272</v>
      </c>
      <c r="H47" s="48">
        <v>1267.9458893568763</v>
      </c>
      <c r="I47" s="48">
        <v>1393.4139359978203</v>
      </c>
      <c r="J47" s="50">
        <v>1768.7415922885248</v>
      </c>
      <c r="K47" s="50">
        <v>1798.5093559327986</v>
      </c>
      <c r="L47" s="50">
        <v>1799.65627622277</v>
      </c>
      <c r="M47" s="21"/>
      <c r="N47" s="21"/>
      <c r="O47" s="21"/>
      <c r="P47" s="21"/>
      <c r="Q47" s="21"/>
      <c r="R47" s="16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</row>
    <row r="48" spans="1:58" ht="12" customHeight="1" x14ac:dyDescent="0.25">
      <c r="A48" s="15"/>
      <c r="B48" s="37" t="s">
        <v>20</v>
      </c>
      <c r="C48" s="48">
        <v>479.25180439750096</v>
      </c>
      <c r="D48" s="48">
        <v>331.07695278478701</v>
      </c>
      <c r="E48" s="48">
        <v>137.79635297098301</v>
      </c>
      <c r="F48" s="48">
        <v>120.45621156886001</v>
      </c>
      <c r="G48" s="48">
        <v>118.02914691497099</v>
      </c>
      <c r="H48" s="48">
        <v>122.68864173304</v>
      </c>
      <c r="I48" s="48">
        <v>80.687839499970124</v>
      </c>
      <c r="J48" s="50">
        <v>93.552143480020874</v>
      </c>
      <c r="K48" s="50">
        <v>117.02853534004878</v>
      </c>
      <c r="L48" s="50">
        <v>90.21852245997259</v>
      </c>
      <c r="M48" s="21"/>
      <c r="N48" s="21"/>
      <c r="O48" s="21"/>
      <c r="P48" s="21"/>
      <c r="Q48" s="21"/>
      <c r="R48" s="16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</row>
    <row r="49" spans="1:58" ht="12" customHeight="1" x14ac:dyDescent="0.25">
      <c r="A49" s="15"/>
      <c r="B49" s="37" t="s">
        <v>40</v>
      </c>
      <c r="C49" s="48">
        <v>21.204194000000001</v>
      </c>
      <c r="D49" s="48">
        <v>17.144968000000002</v>
      </c>
      <c r="E49" s="48">
        <v>8.9059539999999995</v>
      </c>
      <c r="F49" s="48">
        <v>7.1565099999999999</v>
      </c>
      <c r="G49" s="48">
        <v>6.9465319999999995</v>
      </c>
      <c r="H49" s="48">
        <v>7.8107290000000003</v>
      </c>
      <c r="I49" s="48">
        <v>4.7343134888109999</v>
      </c>
      <c r="J49" s="50">
        <v>4.6800948318969997</v>
      </c>
      <c r="K49" s="50">
        <v>4.6418586206430001</v>
      </c>
      <c r="L49" s="50">
        <v>4.2071969278010002</v>
      </c>
      <c r="M49" s="21"/>
      <c r="N49" s="21"/>
      <c r="O49" s="21"/>
      <c r="P49" s="21"/>
      <c r="Q49" s="21"/>
      <c r="R49" s="16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</row>
    <row r="50" spans="1:58" ht="12" customHeight="1" x14ac:dyDescent="0.25">
      <c r="A50" s="15"/>
      <c r="B50" s="37" t="s">
        <v>39</v>
      </c>
      <c r="C50" s="48">
        <v>22.601745880909263</v>
      </c>
      <c r="D50" s="48">
        <v>19.310444486381485</v>
      </c>
      <c r="E50" s="48">
        <v>15.472385436864261</v>
      </c>
      <c r="F50" s="48">
        <v>16.831697513014028</v>
      </c>
      <c r="G50" s="48">
        <v>16.991089498323912</v>
      </c>
      <c r="H50" s="48">
        <v>15.70770689048871</v>
      </c>
      <c r="I50" s="48">
        <v>17.043197433094885</v>
      </c>
      <c r="J50" s="50">
        <v>19.98936919876494</v>
      </c>
      <c r="K50" s="50">
        <v>25.211568232519269</v>
      </c>
      <c r="L50" s="50">
        <v>21.443855376441249</v>
      </c>
      <c r="M50" s="21"/>
      <c r="N50" s="21"/>
      <c r="O50" s="21"/>
      <c r="P50" s="21"/>
      <c r="Q50" s="21"/>
      <c r="R50" s="16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</row>
    <row r="51" spans="1:58" ht="12" customHeight="1" x14ac:dyDescent="0.25">
      <c r="A51" s="15"/>
      <c r="B51" s="37" t="s">
        <v>14</v>
      </c>
      <c r="C51" s="48">
        <v>1776.0595258877413</v>
      </c>
      <c r="D51" s="48">
        <v>1522.5135211197112</v>
      </c>
      <c r="E51" s="48">
        <v>1548.269601111127</v>
      </c>
      <c r="F51" s="48">
        <v>1657.8096258474302</v>
      </c>
      <c r="G51" s="48">
        <v>1726.1331451614049</v>
      </c>
      <c r="H51" s="48">
        <v>1545.4688005683063</v>
      </c>
      <c r="I51" s="48">
        <v>1566.9742659553444</v>
      </c>
      <c r="J51" s="50">
        <v>1460.6263937905728</v>
      </c>
      <c r="K51" s="50">
        <v>2028.740542254403</v>
      </c>
      <c r="L51" s="50">
        <v>1719.5951955198977</v>
      </c>
      <c r="M51" s="21"/>
      <c r="N51" s="21"/>
      <c r="O51" s="21"/>
      <c r="P51" s="21"/>
      <c r="Q51" s="21"/>
      <c r="R51" s="16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</row>
    <row r="52" spans="1:58" ht="12" customHeight="1" x14ac:dyDescent="0.25">
      <c r="A52" s="15"/>
      <c r="B52" s="37" t="s">
        <v>31</v>
      </c>
      <c r="C52" s="48">
        <v>855.1553100000001</v>
      </c>
      <c r="D52" s="48">
        <v>771.45482599999991</v>
      </c>
      <c r="E52" s="48">
        <v>938.359602</v>
      </c>
      <c r="F52" s="48">
        <v>942.29859899999997</v>
      </c>
      <c r="G52" s="48">
        <v>865.54154799999992</v>
      </c>
      <c r="H52" s="48">
        <v>793.74422600000003</v>
      </c>
      <c r="I52" s="48">
        <v>835.96116070666903</v>
      </c>
      <c r="J52" s="50">
        <v>746.20684186854987</v>
      </c>
      <c r="K52" s="50">
        <v>863.499287469617</v>
      </c>
      <c r="L52" s="50">
        <v>758.39218752710099</v>
      </c>
      <c r="M52" s="21"/>
      <c r="N52" s="21"/>
      <c r="O52" s="21"/>
      <c r="P52" s="21"/>
      <c r="Q52" s="21"/>
      <c r="R52" s="16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</row>
    <row r="53" spans="1:58" ht="12" customHeight="1" x14ac:dyDescent="0.25">
      <c r="A53" s="15"/>
      <c r="B53" s="37" t="s">
        <v>35</v>
      </c>
      <c r="C53" s="48">
        <v>94.2059</v>
      </c>
      <c r="D53" s="48">
        <v>89.519199999999998</v>
      </c>
      <c r="E53" s="48">
        <v>74.8416</v>
      </c>
      <c r="F53" s="48">
        <v>79.801599999999993</v>
      </c>
      <c r="G53" s="48">
        <v>90.459100000000007</v>
      </c>
      <c r="H53" s="48">
        <v>88.3172</v>
      </c>
      <c r="I53" s="48">
        <v>85.024000000000001</v>
      </c>
      <c r="J53" s="50">
        <v>88.786199999999994</v>
      </c>
      <c r="K53" s="50">
        <v>106.5688</v>
      </c>
      <c r="L53" s="50">
        <v>102.8485</v>
      </c>
      <c r="M53" s="21"/>
      <c r="N53" s="21"/>
      <c r="O53" s="21"/>
      <c r="P53" s="21"/>
      <c r="Q53" s="21"/>
      <c r="R53" s="16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</row>
    <row r="54" spans="1:58" ht="12" customHeight="1" x14ac:dyDescent="0.25">
      <c r="A54" s="15"/>
      <c r="B54" s="37" t="s">
        <v>15</v>
      </c>
      <c r="C54" s="48">
        <v>1413.8433889969358</v>
      </c>
      <c r="D54" s="48">
        <v>1503.547225409749</v>
      </c>
      <c r="E54" s="48">
        <v>1507.658531387897</v>
      </c>
      <c r="F54" s="48">
        <v>1468.760924986296</v>
      </c>
      <c r="G54" s="48">
        <v>2398.5088575489549</v>
      </c>
      <c r="H54" s="48">
        <v>2573.9030892868022</v>
      </c>
      <c r="I54" s="48">
        <v>2114.0200076680562</v>
      </c>
      <c r="J54" s="50">
        <v>1707.1525987270163</v>
      </c>
      <c r="K54" s="50">
        <v>2682.9642392794258</v>
      </c>
      <c r="L54" s="50">
        <v>2675.2160050991329</v>
      </c>
      <c r="M54" s="21"/>
      <c r="N54" s="21"/>
      <c r="O54" s="21"/>
      <c r="P54" s="21"/>
      <c r="Q54" s="21"/>
      <c r="R54" s="16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</row>
    <row r="55" spans="1:58" ht="12" customHeight="1" x14ac:dyDescent="0.25">
      <c r="A55" s="15"/>
      <c r="B55" s="37" t="s">
        <v>31</v>
      </c>
      <c r="C55" s="48">
        <v>1059.3689420000001</v>
      </c>
      <c r="D55" s="48">
        <v>1124.41966</v>
      </c>
      <c r="E55" s="48">
        <v>1190.298859</v>
      </c>
      <c r="F55" s="48">
        <v>1102.9358440000001</v>
      </c>
      <c r="G55" s="48">
        <v>1236.5138630000001</v>
      </c>
      <c r="H55" s="48">
        <v>1208.0306520000001</v>
      </c>
      <c r="I55" s="48">
        <v>1194.6094978007111</v>
      </c>
      <c r="J55" s="50">
        <v>1169.900012381546</v>
      </c>
      <c r="K55" s="50">
        <v>1215.024975133882</v>
      </c>
      <c r="L55" s="50">
        <v>1104.8715515794979</v>
      </c>
      <c r="M55" s="21"/>
      <c r="N55" s="21"/>
      <c r="O55" s="21"/>
      <c r="P55" s="21"/>
      <c r="Q55" s="21"/>
      <c r="R55" s="16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</row>
    <row r="56" spans="1:58" ht="12" customHeight="1" x14ac:dyDescent="0.25">
      <c r="A56" s="15"/>
      <c r="B56" s="37" t="s">
        <v>35</v>
      </c>
      <c r="C56" s="48">
        <v>60.536799999999999</v>
      </c>
      <c r="D56" s="48">
        <v>60.653300000000002</v>
      </c>
      <c r="E56" s="48">
        <v>57.453000000000003</v>
      </c>
      <c r="F56" s="48">
        <v>60.4041</v>
      </c>
      <c r="G56" s="48">
        <v>87.984899999999996</v>
      </c>
      <c r="H56" s="48">
        <v>96.645099999999999</v>
      </c>
      <c r="I56" s="48">
        <v>80.269199999999998</v>
      </c>
      <c r="J56" s="50">
        <v>66.189499999999995</v>
      </c>
      <c r="K56" s="50">
        <v>100.16030000000001</v>
      </c>
      <c r="L56" s="50">
        <v>109.8279</v>
      </c>
      <c r="M56" s="21"/>
      <c r="N56" s="21"/>
      <c r="O56" s="21"/>
      <c r="P56" s="21"/>
      <c r="Q56" s="21"/>
      <c r="R56" s="16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</row>
    <row r="57" spans="1:58" ht="12" customHeight="1" x14ac:dyDescent="0.25">
      <c r="A57" s="15"/>
      <c r="B57" s="37" t="s">
        <v>16</v>
      </c>
      <c r="C57" s="48">
        <v>355.52074602744034</v>
      </c>
      <c r="D57" s="48">
        <v>360.16193124196127</v>
      </c>
      <c r="E57" s="48">
        <v>219.63469285986602</v>
      </c>
      <c r="F57" s="48">
        <v>272.67154160154439</v>
      </c>
      <c r="G57" s="48">
        <v>367.85685112577164</v>
      </c>
      <c r="H57" s="48">
        <v>612.4952597119152</v>
      </c>
      <c r="I57" s="48">
        <v>655.93619109028919</v>
      </c>
      <c r="J57" s="50">
        <v>478.49304627782897</v>
      </c>
      <c r="K57" s="50">
        <v>1032.0927128666199</v>
      </c>
      <c r="L57" s="50">
        <v>1095.3407550730708</v>
      </c>
      <c r="M57" s="21"/>
      <c r="N57" s="21"/>
      <c r="O57" s="21"/>
      <c r="P57" s="21"/>
      <c r="Q57" s="21"/>
      <c r="R57" s="16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</row>
    <row r="58" spans="1:58" ht="12" customHeight="1" x14ac:dyDescent="0.25">
      <c r="A58" s="15"/>
      <c r="B58" s="37" t="s">
        <v>41</v>
      </c>
      <c r="C58" s="48">
        <v>18.128929260030951</v>
      </c>
      <c r="D58" s="48">
        <v>16.494692460800039</v>
      </c>
      <c r="E58" s="48">
        <v>17.764907390686929</v>
      </c>
      <c r="F58" s="48">
        <v>24.500516022025046</v>
      </c>
      <c r="G58" s="48">
        <v>25.423540350680774</v>
      </c>
      <c r="H58" s="48">
        <v>27.171357639812072</v>
      </c>
      <c r="I58" s="48">
        <v>30.33935485617063</v>
      </c>
      <c r="J58" s="50">
        <v>29.568652286041463</v>
      </c>
      <c r="K58" s="50">
        <v>32.242284585744237</v>
      </c>
      <c r="L58" s="50">
        <v>29.699434998279987</v>
      </c>
      <c r="M58" s="21"/>
      <c r="N58" s="21"/>
      <c r="O58" s="21"/>
      <c r="P58" s="21"/>
      <c r="Q58" s="21"/>
      <c r="R58" s="16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</row>
    <row r="59" spans="1:58" ht="12" customHeight="1" x14ac:dyDescent="0.25">
      <c r="A59" s="15"/>
      <c r="B59" s="37" t="s">
        <v>42</v>
      </c>
      <c r="C59" s="48">
        <v>889.52577100231576</v>
      </c>
      <c r="D59" s="48">
        <v>990.4198236133376</v>
      </c>
      <c r="E59" s="48">
        <v>560.79448475344088</v>
      </c>
      <c r="F59" s="48">
        <v>504.81275853705642</v>
      </c>
      <c r="G59" s="48">
        <v>656.30930476764979</v>
      </c>
      <c r="H59" s="48">
        <v>1022.4854427568996</v>
      </c>
      <c r="I59" s="48">
        <v>980.66571585289955</v>
      </c>
      <c r="J59" s="50">
        <v>734.02329193116122</v>
      </c>
      <c r="K59" s="50">
        <v>1451.9733502255901</v>
      </c>
      <c r="L59" s="50">
        <v>1672.8877471236663</v>
      </c>
      <c r="M59" s="21"/>
      <c r="N59" s="21"/>
      <c r="O59" s="21"/>
      <c r="P59" s="21"/>
      <c r="Q59" s="21"/>
      <c r="R59" s="16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</row>
    <row r="60" spans="1:58" ht="12" customHeight="1" x14ac:dyDescent="0.25">
      <c r="A60" s="15"/>
      <c r="B60" s="37" t="s">
        <v>17</v>
      </c>
      <c r="C60" s="48">
        <v>23.22180597255965</v>
      </c>
      <c r="D60" s="48">
        <v>37.872977758038758</v>
      </c>
      <c r="E60" s="48">
        <v>26.956227140133986</v>
      </c>
      <c r="F60" s="48">
        <v>14.999100398455635</v>
      </c>
      <c r="G60" s="48">
        <v>50.793155874228347</v>
      </c>
      <c r="H60" s="48">
        <v>10.911933288084878</v>
      </c>
      <c r="I60" s="48">
        <v>2.1621656499999999</v>
      </c>
      <c r="J60" s="50">
        <v>5.5008721300000003</v>
      </c>
      <c r="K60" s="50">
        <v>3.1513878479999997</v>
      </c>
      <c r="L60" s="50">
        <v>3.8181220960000002</v>
      </c>
      <c r="M60" s="21"/>
      <c r="N60" s="21"/>
      <c r="O60" s="21"/>
      <c r="P60" s="21"/>
      <c r="Q60" s="21"/>
      <c r="R60" s="16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</row>
    <row r="61" spans="1:58" s="6" customFormat="1" ht="12" customHeight="1" x14ac:dyDescent="0.25">
      <c r="A61" s="24"/>
      <c r="B61" s="36" t="s">
        <v>37</v>
      </c>
      <c r="C61" s="47">
        <v>5270.9630859503377</v>
      </c>
      <c r="D61" s="47">
        <v>4562.2725959757963</v>
      </c>
      <c r="E61" s="47">
        <v>2302.3120197518469</v>
      </c>
      <c r="F61" s="47">
        <v>2216.6974493786051</v>
      </c>
      <c r="G61" s="47">
        <v>3368.855807521205</v>
      </c>
      <c r="H61" s="47">
        <v>4038.7122725853042</v>
      </c>
      <c r="I61" s="47">
        <v>2975.0747060300018</v>
      </c>
      <c r="J61" s="52">
        <v>1584.220625679998</v>
      </c>
      <c r="K61" s="52">
        <v>3710.5676572697826</v>
      </c>
      <c r="L61" s="52">
        <v>5904.7810406147928</v>
      </c>
      <c r="M61" s="25"/>
      <c r="N61" s="25"/>
      <c r="O61" s="25"/>
      <c r="P61" s="25"/>
      <c r="Q61" s="25"/>
      <c r="R61" s="26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</row>
    <row r="62" spans="1:58" s="6" customFormat="1" ht="12" customHeight="1" x14ac:dyDescent="0.25">
      <c r="A62" s="24"/>
      <c r="B62" s="37" t="s">
        <v>21</v>
      </c>
      <c r="C62" s="48">
        <v>3899.1273822203379</v>
      </c>
      <c r="D62" s="48">
        <v>3775.9104943257958</v>
      </c>
      <c r="E62" s="48">
        <v>1853.2367687818469</v>
      </c>
      <c r="F62" s="48">
        <v>1693.3213730186051</v>
      </c>
      <c r="G62" s="48">
        <v>2596.6922298112049</v>
      </c>
      <c r="H62" s="48">
        <v>2996.9057823853041</v>
      </c>
      <c r="I62" s="48">
        <v>2351.9942053400018</v>
      </c>
      <c r="J62" s="50">
        <v>1008.0346155099978</v>
      </c>
      <c r="K62" s="50">
        <v>2007.265556870002</v>
      </c>
      <c r="L62" s="50">
        <v>2738.6030423600005</v>
      </c>
      <c r="M62" s="25"/>
      <c r="N62" s="25"/>
      <c r="O62" s="25"/>
      <c r="P62" s="25"/>
      <c r="Q62" s="25"/>
      <c r="R62" s="26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</row>
    <row r="63" spans="1:58" ht="12" customHeight="1" x14ac:dyDescent="0.25">
      <c r="A63" s="15"/>
      <c r="B63" s="37" t="s">
        <v>43</v>
      </c>
      <c r="C63" s="48">
        <v>39.418177</v>
      </c>
      <c r="D63" s="48">
        <v>40.955483000000001</v>
      </c>
      <c r="E63" s="48">
        <v>37.065027999999998</v>
      </c>
      <c r="F63" s="48">
        <v>40.647932999999995</v>
      </c>
      <c r="G63" s="48">
        <v>50.103958999999996</v>
      </c>
      <c r="H63" s="48">
        <v>44.783843000000005</v>
      </c>
      <c r="I63" s="48">
        <v>38.09833802</v>
      </c>
      <c r="J63" s="50">
        <v>22.099404290000003</v>
      </c>
      <c r="K63" s="50">
        <v>26.467640099999997</v>
      </c>
      <c r="L63" s="50">
        <v>28.326709990000001</v>
      </c>
      <c r="M63" s="21"/>
      <c r="N63" s="21"/>
      <c r="O63" s="21"/>
      <c r="P63" s="21"/>
      <c r="Q63" s="21"/>
      <c r="R63" s="16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</row>
    <row r="64" spans="1:58" ht="12" customHeight="1" x14ac:dyDescent="0.25">
      <c r="A64" s="15"/>
      <c r="B64" s="37" t="s">
        <v>44</v>
      </c>
      <c r="C64" s="48">
        <v>98.916989038339793</v>
      </c>
      <c r="D64" s="48">
        <v>92.195481965767456</v>
      </c>
      <c r="E64" s="48">
        <v>49.999605255440436</v>
      </c>
      <c r="F64" s="48">
        <v>41.658240605213685</v>
      </c>
      <c r="G64" s="48">
        <v>51.826088828852932</v>
      </c>
      <c r="H64" s="48">
        <v>66.919352642096925</v>
      </c>
      <c r="I64" s="48">
        <v>61.734824340770594</v>
      </c>
      <c r="J64" s="54">
        <v>45.613655566550008</v>
      </c>
      <c r="K64" s="54">
        <v>75.838478583136023</v>
      </c>
      <c r="L64" s="54">
        <v>96.6791781794212</v>
      </c>
      <c r="M64" s="21"/>
      <c r="N64" s="21"/>
      <c r="O64" s="21"/>
      <c r="P64" s="21"/>
      <c r="Q64" s="21"/>
      <c r="R64" s="16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</row>
    <row r="65" spans="1:58" ht="12" customHeight="1" x14ac:dyDescent="0.25">
      <c r="A65" s="15"/>
      <c r="B65" s="37" t="s">
        <v>5</v>
      </c>
      <c r="C65" s="48">
        <v>1371.83570373</v>
      </c>
      <c r="D65" s="48">
        <v>786.36210164999989</v>
      </c>
      <c r="E65" s="48">
        <v>449.07525096999996</v>
      </c>
      <c r="F65" s="48">
        <v>523.37607636000007</v>
      </c>
      <c r="G65" s="48">
        <v>772.16357771000003</v>
      </c>
      <c r="H65" s="48">
        <v>1041.8064902000001</v>
      </c>
      <c r="I65" s="48">
        <v>623.08050069000001</v>
      </c>
      <c r="J65" s="54">
        <v>576.18601016999992</v>
      </c>
      <c r="K65" s="54">
        <v>1703.3021003997806</v>
      </c>
      <c r="L65" s="54">
        <v>3166.1779982547932</v>
      </c>
      <c r="M65" s="21"/>
      <c r="N65" s="21"/>
      <c r="O65" s="21"/>
      <c r="P65" s="21"/>
      <c r="Q65" s="21"/>
      <c r="R65" s="16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</row>
    <row r="66" spans="1:58" ht="12" customHeight="1" x14ac:dyDescent="0.25">
      <c r="A66" s="15"/>
      <c r="B66" s="37" t="s">
        <v>45</v>
      </c>
      <c r="C66" s="48">
        <v>9562.0987690000002</v>
      </c>
      <c r="D66" s="48">
        <v>9226.6010779999997</v>
      </c>
      <c r="E66" s="48">
        <v>8093.0778519999994</v>
      </c>
      <c r="F66" s="48">
        <v>9589.0256359999985</v>
      </c>
      <c r="G66" s="48">
        <v>9222.1058809999995</v>
      </c>
      <c r="H66" s="48">
        <v>8455.298592000001</v>
      </c>
      <c r="I66" s="48">
        <v>9017.5345469999993</v>
      </c>
      <c r="J66" s="54">
        <v>8829.0392409999986</v>
      </c>
      <c r="K66" s="54">
        <v>5732.194673</v>
      </c>
      <c r="L66" s="54">
        <v>7725.2812930099999</v>
      </c>
      <c r="M66" s="21"/>
      <c r="N66" s="21"/>
      <c r="O66" s="21"/>
      <c r="P66" s="21"/>
      <c r="Q66" s="21"/>
      <c r="R66" s="16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</row>
    <row r="67" spans="1:58" ht="12" customHeight="1" x14ac:dyDescent="0.25">
      <c r="A67" s="15"/>
      <c r="B67" s="37" t="s">
        <v>46</v>
      </c>
      <c r="C67" s="48">
        <v>143.46596253297915</v>
      </c>
      <c r="D67" s="48">
        <v>85.22771224226976</v>
      </c>
      <c r="E67" s="48">
        <v>55.488808977541517</v>
      </c>
      <c r="F67" s="48">
        <v>54.580735960814792</v>
      </c>
      <c r="G67" s="48">
        <v>83.729636991141376</v>
      </c>
      <c r="H67" s="48">
        <v>123.21344762273772</v>
      </c>
      <c r="I67" s="48">
        <v>69.096547115230038</v>
      </c>
      <c r="J67" s="54">
        <v>65.260329515167015</v>
      </c>
      <c r="K67" s="54">
        <v>297.14659001773583</v>
      </c>
      <c r="L67" s="54">
        <v>409.84630567687145</v>
      </c>
      <c r="M67" s="21"/>
      <c r="N67" s="21"/>
      <c r="O67" s="21"/>
      <c r="P67" s="21"/>
      <c r="Q67" s="21"/>
      <c r="R67" s="16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</row>
    <row r="68" spans="1:58" ht="12.75" x14ac:dyDescent="0.25">
      <c r="A68" s="15"/>
      <c r="B68" s="36" t="s">
        <v>25</v>
      </c>
      <c r="C68" s="49">
        <v>11069.431200000001</v>
      </c>
      <c r="D68" s="49">
        <v>11676.5293</v>
      </c>
      <c r="E68" s="49">
        <v>10894.645</v>
      </c>
      <c r="F68" s="49">
        <v>10798.267900000001</v>
      </c>
      <c r="G68" s="49">
        <v>11725.312399999999</v>
      </c>
      <c r="H68" s="49">
        <v>13240.167600000001</v>
      </c>
      <c r="I68" s="49">
        <v>13812.310700000002</v>
      </c>
      <c r="J68" s="55">
        <v>12718.9938</v>
      </c>
      <c r="K68" s="55">
        <v>16114.495999999997</v>
      </c>
      <c r="L68" s="55">
        <v>18221.193500000001</v>
      </c>
      <c r="M68" s="21"/>
      <c r="N68" s="21"/>
      <c r="O68" s="21"/>
      <c r="P68" s="21"/>
      <c r="Q68" s="21"/>
      <c r="R68" s="16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</row>
    <row r="69" spans="1:58" ht="12.75" x14ac:dyDescent="0.25">
      <c r="A69" s="15"/>
      <c r="B69" s="36" t="s">
        <v>26</v>
      </c>
      <c r="C69" s="47">
        <v>238.22123500999999</v>
      </c>
      <c r="D69" s="47">
        <v>170.51056860000006</v>
      </c>
      <c r="E69" s="47">
        <v>87.557511540000007</v>
      </c>
      <c r="F69" s="47">
        <v>100.51572199</v>
      </c>
      <c r="G69" s="47">
        <v>130.42606268999998</v>
      </c>
      <c r="H69" s="47">
        <v>188.58481540999998</v>
      </c>
      <c r="I69" s="47">
        <v>153.76277899999999</v>
      </c>
      <c r="J69" s="56">
        <v>121.441258</v>
      </c>
      <c r="K69" s="56">
        <v>193.00885600000004</v>
      </c>
      <c r="L69" s="56">
        <v>254.431646</v>
      </c>
      <c r="M69" s="21"/>
      <c r="N69" s="21"/>
      <c r="O69" s="21"/>
      <c r="P69" s="21"/>
      <c r="Q69" s="21"/>
      <c r="R69" s="16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</row>
    <row r="70" spans="1:58" ht="5.0999999999999996" customHeight="1" x14ac:dyDescent="0.25">
      <c r="A70" s="15"/>
      <c r="B70" s="39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1"/>
      <c r="N70" s="21"/>
      <c r="O70" s="21"/>
      <c r="P70" s="21"/>
      <c r="Q70" s="21"/>
      <c r="R70" s="16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</row>
    <row r="71" spans="1:58" ht="12" customHeight="1" x14ac:dyDescent="0.25">
      <c r="A71" s="15"/>
      <c r="B71" s="44" t="s">
        <v>0</v>
      </c>
      <c r="C71" s="21"/>
      <c r="D71" s="21"/>
      <c r="E71" s="2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</row>
    <row r="72" spans="1:58" ht="10.5" customHeight="1" x14ac:dyDescent="0.25">
      <c r="A72" s="15"/>
      <c r="B72" s="31" t="s">
        <v>1</v>
      </c>
      <c r="C72" s="21"/>
      <c r="D72" s="21"/>
      <c r="E72" s="2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</row>
    <row r="73" spans="1:58" ht="10.5" customHeight="1" x14ac:dyDescent="0.25">
      <c r="A73" s="15"/>
      <c r="B73" s="31" t="s">
        <v>2</v>
      </c>
      <c r="C73" s="21"/>
      <c r="D73" s="21"/>
      <c r="E73" s="2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</row>
    <row r="74" spans="1:58" ht="10.5" customHeight="1" x14ac:dyDescent="0.25">
      <c r="A74" s="15"/>
      <c r="B74" s="31" t="s">
        <v>3</v>
      </c>
      <c r="C74" s="22"/>
      <c r="D74" s="22"/>
      <c r="E74" s="22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</row>
    <row r="75" spans="1:58" s="7" customFormat="1" ht="10.5" customHeight="1" x14ac:dyDescent="0.25">
      <c r="A75" s="28"/>
      <c r="B75" s="32" t="s">
        <v>4</v>
      </c>
      <c r="C75" s="29"/>
      <c r="D75" s="29"/>
      <c r="E75" s="29"/>
      <c r="F75" s="29"/>
      <c r="G75" s="29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1.25" customHeight="1" x14ac:dyDescent="0.25">
      <c r="A76" s="15"/>
      <c r="B76" s="33" t="s">
        <v>27</v>
      </c>
      <c r="C76" s="22"/>
      <c r="D76" s="22"/>
      <c r="E76" s="22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</row>
    <row r="77" spans="1:58" ht="12.75" x14ac:dyDescent="0.25">
      <c r="A77" s="15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</row>
    <row r="78" spans="1:58" ht="12.75" x14ac:dyDescent="0.25">
      <c r="A78" s="15"/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</row>
    <row r="79" spans="1:58" ht="12.75" x14ac:dyDescent="0.25">
      <c r="A79" s="15"/>
      <c r="B79" s="1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</row>
    <row r="80" spans="1:58" ht="12.75" x14ac:dyDescent="0.25">
      <c r="A80" s="15"/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</row>
    <row r="81" spans="1:58" ht="12.75" x14ac:dyDescent="0.25">
      <c r="A81" s="15"/>
      <c r="B81" s="15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</row>
    <row r="82" spans="1:58" ht="12.75" x14ac:dyDescent="0.25">
      <c r="A82" s="15"/>
      <c r="B82" s="15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</row>
    <row r="83" spans="1:58" ht="12.75" x14ac:dyDescent="0.25">
      <c r="A83" s="15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</row>
    <row r="84" spans="1:58" ht="12.75" x14ac:dyDescent="0.25">
      <c r="A84" s="15"/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</row>
    <row r="85" spans="1:58" ht="12.75" x14ac:dyDescent="0.25">
      <c r="A85" s="15"/>
      <c r="B85" s="15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</row>
    <row r="86" spans="1:58" ht="12.75" x14ac:dyDescent="0.25">
      <c r="A86" s="15"/>
      <c r="B86" s="15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</row>
    <row r="87" spans="1:58" ht="12.75" x14ac:dyDescent="0.25">
      <c r="A87" s="15"/>
      <c r="B87" s="1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</row>
    <row r="88" spans="1:58" ht="12.75" x14ac:dyDescent="0.25">
      <c r="A88" s="15"/>
      <c r="B88" s="15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</row>
    <row r="89" spans="1:58" ht="12.75" x14ac:dyDescent="0.25">
      <c r="A89" s="15"/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</row>
    <row r="90" spans="1:58" ht="12.75" x14ac:dyDescent="0.25">
      <c r="A90" s="15"/>
      <c r="B90" s="15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</row>
    <row r="91" spans="1:58" ht="12.75" x14ac:dyDescent="0.25">
      <c r="A91" s="15"/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</row>
    <row r="92" spans="1:58" ht="12.75" x14ac:dyDescent="0.25">
      <c r="A92" s="15"/>
      <c r="B92" s="15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</row>
    <row r="93" spans="1:58" ht="12.75" x14ac:dyDescent="0.25">
      <c r="A93" s="15"/>
      <c r="B93" s="15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</row>
    <row r="94" spans="1:58" ht="12.75" x14ac:dyDescent="0.25">
      <c r="A94" s="15"/>
      <c r="B94" s="15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</row>
    <row r="95" spans="1:58" ht="12.75" x14ac:dyDescent="0.25">
      <c r="A95" s="15"/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</row>
    <row r="96" spans="1:58" ht="12.75" x14ac:dyDescent="0.25">
      <c r="A96" s="15"/>
      <c r="B96" s="15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</row>
    <row r="97" spans="1:58" ht="12.75" x14ac:dyDescent="0.25">
      <c r="A97" s="15"/>
      <c r="B97" s="15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</row>
    <row r="98" spans="1:58" ht="12.75" x14ac:dyDescent="0.25">
      <c r="A98" s="15"/>
      <c r="B98" s="15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</row>
    <row r="99" spans="1:58" ht="12.75" x14ac:dyDescent="0.25">
      <c r="A99" s="15"/>
      <c r="B99" s="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</row>
    <row r="100" spans="1:58" ht="12.75" x14ac:dyDescent="0.25">
      <c r="A100" s="15"/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</row>
    <row r="101" spans="1:58" ht="12.75" x14ac:dyDescent="0.25">
      <c r="A101" s="15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</row>
    <row r="102" spans="1:58" ht="12.75" x14ac:dyDescent="0.25">
      <c r="A102" s="15"/>
      <c r="B102" s="15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</row>
    <row r="103" spans="1:58" ht="12.75" x14ac:dyDescent="0.25">
      <c r="A103" s="15"/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</row>
    <row r="104" spans="1:58" ht="12.75" x14ac:dyDescent="0.25">
      <c r="A104" s="15"/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</row>
    <row r="105" spans="1:58" ht="12.75" x14ac:dyDescent="0.25">
      <c r="A105" s="15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</row>
    <row r="106" spans="1:58" ht="12.75" x14ac:dyDescent="0.25">
      <c r="A106" s="15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</row>
    <row r="107" spans="1:58" ht="12.75" x14ac:dyDescent="0.25">
      <c r="A107" s="15"/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</row>
    <row r="108" spans="1:58" ht="12.75" x14ac:dyDescent="0.25">
      <c r="A108" s="15"/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</row>
    <row r="109" spans="1:58" ht="12.75" x14ac:dyDescent="0.25">
      <c r="A109" s="15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</row>
    <row r="110" spans="1:58" ht="12.75" x14ac:dyDescent="0.25">
      <c r="A110" s="15"/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</row>
    <row r="111" spans="1:58" ht="12.75" x14ac:dyDescent="0.25">
      <c r="A111" s="15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</row>
    <row r="112" spans="1:58" ht="12.75" x14ac:dyDescent="0.25">
      <c r="A112" s="15"/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</row>
    <row r="113" spans="1:58" ht="12.75" x14ac:dyDescent="0.25">
      <c r="A113" s="15"/>
      <c r="B113" s="1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</row>
    <row r="114" spans="1:58" ht="12.75" x14ac:dyDescent="0.25">
      <c r="A114" s="15"/>
      <c r="B114" s="1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</row>
    <row r="115" spans="1:58" ht="12.75" x14ac:dyDescent="0.25">
      <c r="A115" s="15"/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</row>
    <row r="116" spans="1:58" ht="12.75" x14ac:dyDescent="0.25">
      <c r="A116" s="15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</row>
    <row r="117" spans="1:58" ht="12.75" x14ac:dyDescent="0.25">
      <c r="A117" s="15"/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</row>
    <row r="118" spans="1:58" ht="12.75" x14ac:dyDescent="0.25">
      <c r="A118" s="15"/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</row>
    <row r="119" spans="1:58" ht="12.75" x14ac:dyDescent="0.25">
      <c r="A119" s="15"/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</row>
    <row r="120" spans="1:58" ht="12.75" x14ac:dyDescent="0.25">
      <c r="A120" s="15"/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</row>
    <row r="121" spans="1:58" ht="12.75" x14ac:dyDescent="0.25">
      <c r="A121" s="15"/>
      <c r="B121" s="1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</row>
    <row r="122" spans="1:58" ht="12.75" x14ac:dyDescent="0.25">
      <c r="A122" s="15"/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</row>
    <row r="123" spans="1:58" ht="12.75" x14ac:dyDescent="0.25">
      <c r="A123" s="15"/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</row>
    <row r="124" spans="1:58" ht="12.75" x14ac:dyDescent="0.25">
      <c r="A124" s="15"/>
      <c r="B124" s="1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</row>
    <row r="125" spans="1:58" ht="12.75" x14ac:dyDescent="0.25">
      <c r="A125" s="15"/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</row>
    <row r="126" spans="1:58" ht="12.75" x14ac:dyDescent="0.25">
      <c r="A126" s="15"/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</row>
    <row r="127" spans="1:58" ht="12.75" x14ac:dyDescent="0.25">
      <c r="A127" s="15"/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</row>
    <row r="128" spans="1:58" ht="12.75" x14ac:dyDescent="0.25">
      <c r="A128" s="15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</row>
    <row r="129" spans="1:58" ht="12.75" x14ac:dyDescent="0.25">
      <c r="A129" s="15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</row>
    <row r="130" spans="1:58" ht="12.75" x14ac:dyDescent="0.25">
      <c r="A130" s="15"/>
      <c r="B130" s="1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</row>
    <row r="131" spans="1:58" ht="12.75" x14ac:dyDescent="0.25">
      <c r="A131" s="15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</row>
    <row r="132" spans="1:58" ht="12.75" x14ac:dyDescent="0.25">
      <c r="A132" s="15"/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</row>
    <row r="133" spans="1:58" ht="12.75" x14ac:dyDescent="0.25">
      <c r="A133" s="15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</row>
    <row r="134" spans="1:58" ht="12.75" x14ac:dyDescent="0.25">
      <c r="A134" s="15"/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</row>
    <row r="135" spans="1:58" ht="12.75" x14ac:dyDescent="0.25">
      <c r="A135" s="15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</row>
    <row r="136" spans="1:58" ht="12.75" x14ac:dyDescent="0.25">
      <c r="A136" s="15"/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</row>
    <row r="137" spans="1:58" ht="12.75" x14ac:dyDescent="0.25">
      <c r="A137" s="15"/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</row>
    <row r="138" spans="1:58" ht="12.75" x14ac:dyDescent="0.25">
      <c r="A138" s="15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</row>
    <row r="139" spans="1:58" ht="12.75" x14ac:dyDescent="0.25">
      <c r="A139" s="15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</row>
    <row r="140" spans="1:58" ht="12.75" x14ac:dyDescent="0.25">
      <c r="A140" s="15"/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</row>
    <row r="141" spans="1:58" ht="12.75" x14ac:dyDescent="0.25">
      <c r="A141" s="15"/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</row>
    <row r="142" spans="1:58" ht="12.75" x14ac:dyDescent="0.25">
      <c r="A142" s="15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</row>
    <row r="143" spans="1:58" ht="12.75" x14ac:dyDescent="0.25">
      <c r="A143" s="15"/>
      <c r="B143" s="15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</row>
    <row r="144" spans="1:58" ht="12.75" x14ac:dyDescent="0.25">
      <c r="A144" s="15"/>
      <c r="B144" s="1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</row>
    <row r="145" spans="1:58" ht="12.75" x14ac:dyDescent="0.25">
      <c r="A145" s="15"/>
      <c r="B145" s="15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</row>
    <row r="146" spans="1:58" ht="12.75" x14ac:dyDescent="0.25">
      <c r="A146" s="15"/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</row>
    <row r="147" spans="1:58" ht="12.75" x14ac:dyDescent="0.25">
      <c r="A147" s="15"/>
      <c r="B147" s="1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</row>
    <row r="148" spans="1:58" ht="12.75" x14ac:dyDescent="0.25">
      <c r="A148" s="15"/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</row>
    <row r="149" spans="1:58" ht="12.75" x14ac:dyDescent="0.25">
      <c r="A149" s="15"/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</row>
    <row r="150" spans="1:58" ht="12.75" x14ac:dyDescent="0.25">
      <c r="A150" s="15"/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</row>
    <row r="151" spans="1:58" ht="12.75" x14ac:dyDescent="0.25">
      <c r="A151" s="15"/>
      <c r="B151" s="1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</row>
    <row r="152" spans="1:58" ht="12.75" x14ac:dyDescent="0.25">
      <c r="A152" s="15"/>
      <c r="B152" s="1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</row>
    <row r="153" spans="1:58" ht="12.75" x14ac:dyDescent="0.25">
      <c r="A153" s="15"/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</row>
    <row r="154" spans="1:58" ht="12.75" x14ac:dyDescent="0.25">
      <c r="A154" s="15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</row>
    <row r="155" spans="1:58" ht="12.75" x14ac:dyDescent="0.25">
      <c r="A155" s="15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</row>
    <row r="156" spans="1:58" ht="12.75" x14ac:dyDescent="0.25">
      <c r="A156" s="15"/>
      <c r="B156" s="1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</row>
    <row r="157" spans="1:58" ht="12.75" x14ac:dyDescent="0.25">
      <c r="A157" s="15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</row>
    <row r="158" spans="1:58" ht="12.75" x14ac:dyDescent="0.25">
      <c r="A158" s="15"/>
      <c r="B158" s="1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</row>
    <row r="159" spans="1:58" ht="12.75" x14ac:dyDescent="0.25">
      <c r="A159" s="15"/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</row>
    <row r="160" spans="1:58" ht="12.75" x14ac:dyDescent="0.25">
      <c r="A160" s="15"/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</row>
    <row r="161" spans="1:58" ht="12.75" x14ac:dyDescent="0.25">
      <c r="A161" s="15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</row>
    <row r="162" spans="1:58" ht="12.75" x14ac:dyDescent="0.25">
      <c r="A162" s="15"/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</row>
    <row r="163" spans="1:58" ht="12.75" x14ac:dyDescent="0.25">
      <c r="A163" s="15"/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</row>
    <row r="164" spans="1:58" ht="12.75" x14ac:dyDescent="0.25">
      <c r="A164" s="15"/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</row>
    <row r="165" spans="1:58" ht="12.75" x14ac:dyDescent="0.25">
      <c r="A165" s="15"/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</row>
    <row r="166" spans="1:58" ht="12.75" x14ac:dyDescent="0.25">
      <c r="A166" s="15"/>
      <c r="B166" s="1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</row>
    <row r="167" spans="1:58" ht="12.75" x14ac:dyDescent="0.25">
      <c r="A167" s="15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</row>
    <row r="168" spans="1:58" ht="12.75" x14ac:dyDescent="0.25">
      <c r="A168" s="15"/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</row>
    <row r="169" spans="1:58" ht="12.75" x14ac:dyDescent="0.25">
      <c r="A169" s="15"/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</row>
    <row r="170" spans="1:58" ht="12.75" x14ac:dyDescent="0.25">
      <c r="A170" s="15"/>
      <c r="B170" s="1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</row>
    <row r="171" spans="1:58" ht="12.75" x14ac:dyDescent="0.25">
      <c r="A171" s="15"/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</row>
    <row r="172" spans="1:58" ht="12.75" x14ac:dyDescent="0.25">
      <c r="A172" s="15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</row>
    <row r="173" spans="1:58" ht="12.75" x14ac:dyDescent="0.25">
      <c r="A173" s="15"/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</row>
    <row r="174" spans="1:58" ht="12.75" x14ac:dyDescent="0.25">
      <c r="A174" s="15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</row>
    <row r="175" spans="1:58" ht="12.75" x14ac:dyDescent="0.25">
      <c r="A175" s="15"/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</row>
    <row r="176" spans="1:58" ht="12.75" x14ac:dyDescent="0.25">
      <c r="A176" s="15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</row>
    <row r="177" spans="1:58" ht="12.75" x14ac:dyDescent="0.25">
      <c r="A177" s="15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</row>
    <row r="178" spans="1:58" ht="12.75" x14ac:dyDescent="0.25">
      <c r="A178" s="15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</row>
    <row r="179" spans="1:58" ht="12.75" x14ac:dyDescent="0.25">
      <c r="A179" s="15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</row>
    <row r="180" spans="1:58" ht="12.75" x14ac:dyDescent="0.25">
      <c r="A180" s="15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</row>
    <row r="181" spans="1:58" ht="12.75" x14ac:dyDescent="0.25">
      <c r="A181" s="15"/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</row>
    <row r="182" spans="1:58" ht="12.75" x14ac:dyDescent="0.25">
      <c r="A182" s="15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</row>
    <row r="183" spans="1:58" ht="12.75" x14ac:dyDescent="0.25">
      <c r="A183" s="15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</row>
    <row r="184" spans="1:58" ht="12.75" x14ac:dyDescent="0.25">
      <c r="A184" s="15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</row>
    <row r="185" spans="1:58" ht="12.75" x14ac:dyDescent="0.25">
      <c r="A185" s="15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</row>
    <row r="186" spans="1:58" ht="12.75" x14ac:dyDescent="0.25">
      <c r="A186" s="15"/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</row>
    <row r="187" spans="1:58" ht="12.75" x14ac:dyDescent="0.25">
      <c r="A187" s="15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</row>
    <row r="188" spans="1:58" ht="12.75" x14ac:dyDescent="0.25">
      <c r="A188" s="15"/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</row>
    <row r="189" spans="1:58" ht="12.75" x14ac:dyDescent="0.25">
      <c r="A189" s="15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</row>
    <row r="190" spans="1:58" ht="12.75" x14ac:dyDescent="0.25">
      <c r="A190" s="15"/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</row>
    <row r="191" spans="1:58" ht="12.75" x14ac:dyDescent="0.25">
      <c r="A191" s="15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</row>
    <row r="192" spans="1:58" ht="12.75" x14ac:dyDescent="0.25">
      <c r="A192" s="15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</row>
    <row r="193" spans="1:58" ht="12.75" x14ac:dyDescent="0.25">
      <c r="A193" s="15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</row>
    <row r="194" spans="1:58" ht="12.75" x14ac:dyDescent="0.25">
      <c r="A194" s="15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</row>
    <row r="195" spans="1:58" ht="12.75" x14ac:dyDescent="0.25">
      <c r="A195" s="15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</row>
    <row r="196" spans="1:58" ht="12.75" x14ac:dyDescent="0.25">
      <c r="A196" s="15"/>
      <c r="B196" s="1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</row>
    <row r="197" spans="1:58" ht="12.75" x14ac:dyDescent="0.25">
      <c r="A197" s="15"/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</row>
    <row r="198" spans="1:58" ht="12.75" x14ac:dyDescent="0.25">
      <c r="A198" s="15"/>
      <c r="B198" s="1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</row>
    <row r="199" spans="1:58" ht="12.75" x14ac:dyDescent="0.25">
      <c r="A199" s="15"/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</row>
    <row r="200" spans="1:58" ht="12.75" x14ac:dyDescent="0.25">
      <c r="A200" s="15"/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</row>
    <row r="201" spans="1:58" ht="12.75" x14ac:dyDescent="0.25">
      <c r="A201" s="15"/>
      <c r="B201" s="1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</row>
    <row r="202" spans="1:58" ht="12.75" x14ac:dyDescent="0.25">
      <c r="A202" s="15"/>
      <c r="B202" s="1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</row>
    <row r="203" spans="1:58" ht="12.75" x14ac:dyDescent="0.25">
      <c r="A203" s="15"/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</row>
    <row r="204" spans="1:58" ht="12.75" x14ac:dyDescent="0.25">
      <c r="A204" s="15"/>
      <c r="B204" s="1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</row>
    <row r="205" spans="1:58" ht="12.75" x14ac:dyDescent="0.25">
      <c r="A205" s="15"/>
      <c r="B205" s="1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</row>
    <row r="206" spans="1:58" ht="12.75" x14ac:dyDescent="0.25">
      <c r="A206" s="15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</row>
    <row r="207" spans="1:58" ht="12.75" x14ac:dyDescent="0.25">
      <c r="A207" s="15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</row>
    <row r="208" spans="1:58" ht="12.75" x14ac:dyDescent="0.25">
      <c r="A208" s="15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</row>
    <row r="209" spans="1:58" ht="12.75" x14ac:dyDescent="0.25">
      <c r="A209" s="15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</row>
    <row r="210" spans="1:58" ht="12.75" x14ac:dyDescent="0.25">
      <c r="A210" s="15"/>
      <c r="B210" s="1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</row>
    <row r="211" spans="1:58" ht="12.75" x14ac:dyDescent="0.25">
      <c r="A211" s="15"/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</row>
    <row r="212" spans="1:58" ht="12.75" x14ac:dyDescent="0.25">
      <c r="A212" s="15"/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</row>
    <row r="213" spans="1:58" ht="12.75" x14ac:dyDescent="0.25">
      <c r="A213" s="15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</row>
    <row r="214" spans="1:58" ht="12.75" x14ac:dyDescent="0.25">
      <c r="A214" s="15"/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</row>
    <row r="215" spans="1:58" ht="12.75" x14ac:dyDescent="0.25">
      <c r="A215" s="15"/>
      <c r="B215" s="1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</row>
    <row r="216" spans="1:58" ht="12.75" x14ac:dyDescent="0.25">
      <c r="A216" s="15"/>
      <c r="B216" s="1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</row>
    <row r="217" spans="1:58" ht="12.75" x14ac:dyDescent="0.25">
      <c r="A217" s="15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</row>
    <row r="218" spans="1:58" ht="12.75" x14ac:dyDescent="0.25">
      <c r="A218" s="15"/>
      <c r="B218" s="1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</row>
    <row r="219" spans="1:58" ht="12.75" x14ac:dyDescent="0.25">
      <c r="A219" s="15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</row>
    <row r="220" spans="1:58" ht="12.75" x14ac:dyDescent="0.25">
      <c r="A220" s="15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</row>
    <row r="221" spans="1:58" ht="12.75" x14ac:dyDescent="0.25">
      <c r="A221" s="15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</row>
    <row r="222" spans="1:58" ht="12.75" x14ac:dyDescent="0.25">
      <c r="A222" s="15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</row>
    <row r="223" spans="1:58" ht="12.75" x14ac:dyDescent="0.25">
      <c r="A223" s="15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</row>
    <row r="224" spans="1:58" ht="12.75" x14ac:dyDescent="0.25">
      <c r="A224" s="15"/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</row>
    <row r="225" spans="1:58" ht="12.75" x14ac:dyDescent="0.25">
      <c r="A225" s="15"/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</row>
    <row r="226" spans="1:58" ht="12.75" x14ac:dyDescent="0.25">
      <c r="A226" s="15"/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</row>
    <row r="227" spans="1:58" ht="12.75" x14ac:dyDescent="0.25">
      <c r="A227" s="15"/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</row>
    <row r="228" spans="1:58" ht="12.75" x14ac:dyDescent="0.25">
      <c r="A228" s="15"/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</row>
    <row r="229" spans="1:58" ht="12.75" x14ac:dyDescent="0.25">
      <c r="A229" s="15"/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</row>
    <row r="230" spans="1:58" ht="12.75" x14ac:dyDescent="0.25">
      <c r="A230" s="15"/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</row>
    <row r="231" spans="1:58" ht="12.75" x14ac:dyDescent="0.25">
      <c r="A231" s="15"/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</row>
    <row r="232" spans="1:58" ht="12.75" x14ac:dyDescent="0.25">
      <c r="A232" s="15"/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</row>
    <row r="233" spans="1:58" ht="12.75" x14ac:dyDescent="0.25">
      <c r="A233" s="15"/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</row>
    <row r="234" spans="1:58" ht="12.75" x14ac:dyDescent="0.25">
      <c r="A234" s="15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</row>
    <row r="235" spans="1:58" ht="12.75" x14ac:dyDescent="0.25">
      <c r="A235" s="15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</row>
    <row r="236" spans="1:58" ht="12.75" x14ac:dyDescent="0.25">
      <c r="A236" s="15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</row>
    <row r="237" spans="1:58" ht="12.75" x14ac:dyDescent="0.25">
      <c r="A237" s="15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</row>
    <row r="238" spans="1:58" ht="12.75" x14ac:dyDescent="0.25">
      <c r="A238" s="15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</row>
    <row r="239" spans="1:58" ht="12.75" x14ac:dyDescent="0.25">
      <c r="A239" s="15"/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</row>
    <row r="240" spans="1:58" ht="12.75" x14ac:dyDescent="0.25">
      <c r="A240" s="15"/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</row>
    <row r="241" spans="1:58" ht="12.75" x14ac:dyDescent="0.25">
      <c r="A241" s="15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</row>
    <row r="242" spans="1:58" ht="12.75" x14ac:dyDescent="0.25">
      <c r="A242" s="15"/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</row>
    <row r="243" spans="1:58" ht="12.75" x14ac:dyDescent="0.25">
      <c r="A243" s="15"/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</row>
    <row r="244" spans="1:58" ht="12.75" x14ac:dyDescent="0.25">
      <c r="A244" s="15"/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</row>
    <row r="245" spans="1:58" ht="12.75" x14ac:dyDescent="0.25">
      <c r="A245" s="15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</row>
    <row r="246" spans="1:58" ht="12.75" x14ac:dyDescent="0.25">
      <c r="A246" s="15"/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</row>
    <row r="247" spans="1:58" ht="12.75" x14ac:dyDescent="0.25">
      <c r="A247" s="15"/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</row>
    <row r="248" spans="1:58" ht="12.75" x14ac:dyDescent="0.25">
      <c r="A248" s="15"/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</row>
    <row r="249" spans="1:58" ht="12.75" x14ac:dyDescent="0.25">
      <c r="A249" s="15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</row>
    <row r="250" spans="1:58" ht="12.75" x14ac:dyDescent="0.25">
      <c r="A250" s="15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</row>
    <row r="251" spans="1:58" ht="12.75" x14ac:dyDescent="0.25">
      <c r="A251" s="15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</row>
    <row r="252" spans="1:58" ht="12.75" x14ac:dyDescent="0.25">
      <c r="A252" s="15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</row>
    <row r="253" spans="1:58" ht="12.75" x14ac:dyDescent="0.25">
      <c r="A253" s="15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</row>
    <row r="254" spans="1:58" ht="12.75" x14ac:dyDescent="0.25">
      <c r="A254" s="15"/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</row>
    <row r="255" spans="1:58" ht="12.75" x14ac:dyDescent="0.25">
      <c r="A255" s="15"/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</row>
    <row r="256" spans="1:58" ht="12.75" x14ac:dyDescent="0.25">
      <c r="A256" s="15"/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</row>
    <row r="257" spans="1:58" ht="12.75" x14ac:dyDescent="0.25">
      <c r="A257" s="15"/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</row>
    <row r="258" spans="1:58" ht="12.75" x14ac:dyDescent="0.25">
      <c r="A258" s="15"/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</row>
    <row r="259" spans="1:58" ht="12.75" x14ac:dyDescent="0.25">
      <c r="A259" s="15"/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</row>
    <row r="260" spans="1:58" ht="12.75" x14ac:dyDescent="0.25">
      <c r="A260" s="15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</row>
    <row r="261" spans="1:58" ht="12.75" x14ac:dyDescent="0.25">
      <c r="A261" s="15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</row>
    <row r="262" spans="1:58" ht="12.75" x14ac:dyDescent="0.25">
      <c r="A262" s="15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</row>
    <row r="263" spans="1:58" ht="12.75" x14ac:dyDescent="0.25">
      <c r="A263" s="15"/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</row>
    <row r="264" spans="1:58" ht="12.75" x14ac:dyDescent="0.25">
      <c r="A264" s="15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</row>
    <row r="265" spans="1:58" ht="12.75" x14ac:dyDescent="0.25">
      <c r="A265" s="15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</row>
    <row r="266" spans="1:58" ht="12.75" x14ac:dyDescent="0.25">
      <c r="A266" s="15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</row>
    <row r="267" spans="1:58" ht="12.75" x14ac:dyDescent="0.25">
      <c r="A267" s="15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</row>
    <row r="268" spans="1:58" ht="12.75" x14ac:dyDescent="0.25">
      <c r="A268" s="15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</row>
    <row r="269" spans="1:58" ht="12.75" x14ac:dyDescent="0.25">
      <c r="A269" s="15"/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</row>
    <row r="270" spans="1:58" ht="12.75" x14ac:dyDescent="0.25">
      <c r="A270" s="15"/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</row>
    <row r="271" spans="1:58" ht="12.75" x14ac:dyDescent="0.25">
      <c r="A271" s="15"/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</row>
    <row r="272" spans="1:58" ht="12.75" x14ac:dyDescent="0.25">
      <c r="A272" s="15"/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</row>
    <row r="273" spans="1:58" ht="12.75" x14ac:dyDescent="0.25">
      <c r="A273" s="15"/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</row>
    <row r="274" spans="1:58" ht="12.75" x14ac:dyDescent="0.25">
      <c r="A274" s="15"/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</row>
    <row r="275" spans="1:58" ht="12.75" x14ac:dyDescent="0.25">
      <c r="A275" s="15"/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</row>
    <row r="276" spans="1:58" ht="12.75" x14ac:dyDescent="0.25">
      <c r="A276" s="15"/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</row>
    <row r="277" spans="1:58" ht="12.75" x14ac:dyDescent="0.25">
      <c r="A277" s="15"/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</row>
    <row r="278" spans="1:58" ht="12.75" x14ac:dyDescent="0.25">
      <c r="A278" s="15"/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</row>
    <row r="279" spans="1:58" ht="12.75" x14ac:dyDescent="0.25">
      <c r="A279" s="15"/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</row>
    <row r="280" spans="1:58" ht="12.75" x14ac:dyDescent="0.25">
      <c r="A280" s="15"/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</row>
    <row r="281" spans="1:58" ht="12.75" x14ac:dyDescent="0.25">
      <c r="A281" s="15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</row>
    <row r="282" spans="1:58" ht="12.75" x14ac:dyDescent="0.25">
      <c r="A282" s="15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</row>
    <row r="283" spans="1:58" ht="12.75" x14ac:dyDescent="0.25">
      <c r="A283" s="15"/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</row>
    <row r="284" spans="1:58" ht="12.75" x14ac:dyDescent="0.25">
      <c r="A284" s="15"/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</row>
    <row r="285" spans="1:58" ht="12.75" x14ac:dyDescent="0.25">
      <c r="A285" s="15"/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</row>
    <row r="286" spans="1:58" ht="12.75" x14ac:dyDescent="0.25">
      <c r="A286" s="15"/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</row>
    <row r="287" spans="1:58" ht="12.75" x14ac:dyDescent="0.25">
      <c r="A287" s="15"/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</row>
    <row r="288" spans="1:58" ht="12.75" x14ac:dyDescent="0.25">
      <c r="A288" s="15"/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</row>
    <row r="289" spans="1:58" ht="12.75" x14ac:dyDescent="0.25">
      <c r="A289" s="15"/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</row>
    <row r="290" spans="1:58" ht="12.75" x14ac:dyDescent="0.25">
      <c r="A290" s="15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</row>
    <row r="291" spans="1:58" ht="12.75" x14ac:dyDescent="0.25">
      <c r="A291" s="15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</row>
    <row r="292" spans="1:58" ht="12.75" x14ac:dyDescent="0.25">
      <c r="A292" s="15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</row>
    <row r="293" spans="1:58" ht="12.75" x14ac:dyDescent="0.25">
      <c r="A293" s="15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</row>
    <row r="294" spans="1:58" ht="12.75" x14ac:dyDescent="0.25">
      <c r="A294" s="15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</row>
    <row r="295" spans="1:58" ht="12.75" x14ac:dyDescent="0.25">
      <c r="A295" s="15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</row>
    <row r="296" spans="1:58" ht="12.75" x14ac:dyDescent="0.25">
      <c r="A296" s="15"/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</row>
    <row r="297" spans="1:58" ht="12.75" x14ac:dyDescent="0.25">
      <c r="A297" s="15"/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</row>
    <row r="298" spans="1:58" ht="12.75" x14ac:dyDescent="0.25">
      <c r="A298" s="15"/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</row>
    <row r="299" spans="1:58" ht="12.75" x14ac:dyDescent="0.25">
      <c r="A299" s="15"/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</row>
    <row r="300" spans="1:58" ht="12.75" x14ac:dyDescent="0.25">
      <c r="A300" s="15"/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</row>
    <row r="301" spans="1:58" ht="12.75" x14ac:dyDescent="0.25">
      <c r="A301" s="15"/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</row>
    <row r="302" spans="1:58" ht="12.75" x14ac:dyDescent="0.25">
      <c r="A302" s="15"/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</row>
    <row r="303" spans="1:58" ht="12.75" x14ac:dyDescent="0.25">
      <c r="A303" s="15"/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</row>
    <row r="304" spans="1:58" ht="12.75" x14ac:dyDescent="0.25">
      <c r="A304" s="15"/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</row>
    <row r="305" spans="1:58" ht="12.75" x14ac:dyDescent="0.25">
      <c r="A305" s="15"/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</row>
    <row r="306" spans="1:58" ht="12.75" x14ac:dyDescent="0.25">
      <c r="A306" s="15"/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</row>
    <row r="307" spans="1:58" ht="12.75" x14ac:dyDescent="0.25">
      <c r="A307" s="15"/>
      <c r="B307" s="1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</row>
    <row r="308" spans="1:58" ht="12.75" x14ac:dyDescent="0.25">
      <c r="A308" s="15"/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</row>
    <row r="309" spans="1:58" ht="12.75" x14ac:dyDescent="0.25">
      <c r="A309" s="15"/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</row>
    <row r="310" spans="1:58" ht="12.75" x14ac:dyDescent="0.25">
      <c r="A310" s="15"/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</row>
    <row r="311" spans="1:58" ht="12.75" x14ac:dyDescent="0.25">
      <c r="A311" s="15"/>
      <c r="B311" s="15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</row>
    <row r="312" spans="1:58" ht="12.75" x14ac:dyDescent="0.25">
      <c r="A312" s="15"/>
      <c r="B312" s="15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</row>
    <row r="313" spans="1:58" ht="12.75" x14ac:dyDescent="0.25">
      <c r="A313" s="15"/>
      <c r="B313" s="1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</row>
    <row r="314" spans="1:58" ht="12.75" x14ac:dyDescent="0.25">
      <c r="A314" s="15"/>
      <c r="B314" s="1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</row>
    <row r="315" spans="1:58" ht="12.75" x14ac:dyDescent="0.25">
      <c r="A315" s="15"/>
      <c r="B315" s="1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</row>
    <row r="316" spans="1:58" ht="12.75" x14ac:dyDescent="0.25">
      <c r="A316" s="15"/>
      <c r="B316" s="1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</row>
    <row r="317" spans="1:58" ht="12.75" x14ac:dyDescent="0.25">
      <c r="A317" s="15"/>
      <c r="B317" s="1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</row>
    <row r="318" spans="1:58" ht="12.75" x14ac:dyDescent="0.25">
      <c r="A318" s="15"/>
      <c r="B318" s="15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</row>
    <row r="319" spans="1:58" ht="12.75" x14ac:dyDescent="0.25">
      <c r="A319" s="15"/>
      <c r="B319" s="15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</row>
    <row r="320" spans="1:58" ht="12.75" x14ac:dyDescent="0.25">
      <c r="A320" s="15"/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</row>
    <row r="321" spans="1:58" ht="12.75" x14ac:dyDescent="0.25">
      <c r="A321" s="15"/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</row>
    <row r="322" spans="1:58" ht="12.75" x14ac:dyDescent="0.25">
      <c r="A322" s="15"/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</row>
    <row r="323" spans="1:58" ht="12.75" x14ac:dyDescent="0.25">
      <c r="A323" s="15"/>
      <c r="B323" s="1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</row>
    <row r="324" spans="1:58" ht="12.75" x14ac:dyDescent="0.25">
      <c r="A324" s="15"/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</row>
    <row r="325" spans="1:58" ht="12.75" x14ac:dyDescent="0.25">
      <c r="A325" s="15"/>
      <c r="B325" s="1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</row>
    <row r="326" spans="1:58" ht="12.75" x14ac:dyDescent="0.25">
      <c r="A326" s="15"/>
      <c r="B326" s="15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</row>
    <row r="327" spans="1:58" ht="12.75" x14ac:dyDescent="0.25">
      <c r="A327" s="15"/>
      <c r="B327" s="1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</row>
    <row r="328" spans="1:58" ht="12.75" x14ac:dyDescent="0.25">
      <c r="A328" s="15"/>
      <c r="B328" s="1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</row>
    <row r="329" spans="1:58" ht="12.75" x14ac:dyDescent="0.25">
      <c r="A329" s="15"/>
      <c r="B329" s="1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</row>
    <row r="330" spans="1:58" ht="12.75" x14ac:dyDescent="0.25">
      <c r="A330" s="15"/>
      <c r="B330" s="1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</row>
    <row r="331" spans="1:58" ht="12.75" x14ac:dyDescent="0.25">
      <c r="A331" s="15"/>
      <c r="B331" s="1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</row>
    <row r="332" spans="1:58" ht="12.75" x14ac:dyDescent="0.25">
      <c r="A332" s="15"/>
      <c r="B332" s="15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</row>
    <row r="333" spans="1:58" ht="12.75" x14ac:dyDescent="0.25">
      <c r="A333" s="15"/>
      <c r="B333" s="1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</row>
    <row r="334" spans="1:58" ht="12.75" x14ac:dyDescent="0.25">
      <c r="A334" s="15"/>
      <c r="B334" s="15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</row>
    <row r="335" spans="1:58" ht="12.75" x14ac:dyDescent="0.25">
      <c r="A335" s="15"/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</row>
    <row r="336" spans="1:58" ht="12.75" x14ac:dyDescent="0.25">
      <c r="A336" s="15"/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</row>
    <row r="337" spans="1:58" ht="12.75" x14ac:dyDescent="0.25">
      <c r="A337" s="15"/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</row>
    <row r="338" spans="1:58" ht="12.75" x14ac:dyDescent="0.25">
      <c r="A338" s="15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</row>
    <row r="339" spans="1:58" ht="12.75" x14ac:dyDescent="0.25">
      <c r="A339" s="15"/>
      <c r="B339" s="15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</row>
    <row r="340" spans="1:58" ht="12.75" x14ac:dyDescent="0.25">
      <c r="A340" s="15"/>
      <c r="B340" s="15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</row>
    <row r="341" spans="1:58" ht="12.75" x14ac:dyDescent="0.25">
      <c r="A341" s="15"/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</row>
    <row r="342" spans="1:58" ht="12.75" x14ac:dyDescent="0.25">
      <c r="A342" s="15"/>
      <c r="B342" s="15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</row>
    <row r="343" spans="1:58" ht="12.75" x14ac:dyDescent="0.25">
      <c r="A343" s="15"/>
      <c r="B343" s="15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</row>
    <row r="344" spans="1:58" ht="12.75" x14ac:dyDescent="0.25">
      <c r="A344" s="15"/>
      <c r="B344" s="15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</row>
    <row r="345" spans="1:58" ht="12.75" x14ac:dyDescent="0.25">
      <c r="A345" s="15"/>
      <c r="B345" s="15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</row>
    <row r="346" spans="1:58" ht="12.75" x14ac:dyDescent="0.25">
      <c r="A346" s="15"/>
      <c r="B346" s="1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</row>
    <row r="347" spans="1:58" ht="12.75" x14ac:dyDescent="0.25">
      <c r="A347" s="15"/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</row>
    <row r="348" spans="1:58" ht="12.75" x14ac:dyDescent="0.25">
      <c r="A348" s="15"/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</row>
    <row r="349" spans="1:58" ht="12.75" x14ac:dyDescent="0.25">
      <c r="A349" s="15"/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</row>
    <row r="350" spans="1:58" ht="12.75" x14ac:dyDescent="0.25">
      <c r="A350" s="15"/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</row>
    <row r="351" spans="1:58" ht="12.75" x14ac:dyDescent="0.25">
      <c r="A351" s="15"/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</row>
    <row r="352" spans="1:58" ht="12.75" x14ac:dyDescent="0.25">
      <c r="A352" s="15"/>
      <c r="B352" s="1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</row>
    <row r="353" spans="1:58" ht="12.75" x14ac:dyDescent="0.25">
      <c r="A353" s="15"/>
      <c r="B353" s="1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</row>
    <row r="354" spans="1:58" ht="12.75" x14ac:dyDescent="0.25">
      <c r="A354" s="15"/>
      <c r="B354" s="1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</row>
    <row r="355" spans="1:58" ht="12.75" x14ac:dyDescent="0.25">
      <c r="A355" s="15"/>
      <c r="B355" s="1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</row>
    <row r="356" spans="1:58" ht="12.75" x14ac:dyDescent="0.25">
      <c r="A356" s="15"/>
      <c r="B356" s="1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</row>
    <row r="357" spans="1:58" ht="12.75" x14ac:dyDescent="0.25">
      <c r="A357" s="15"/>
      <c r="B357" s="1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</row>
    <row r="358" spans="1:58" ht="12.75" x14ac:dyDescent="0.25">
      <c r="A358" s="15"/>
      <c r="B358" s="1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</row>
    <row r="359" spans="1:58" ht="12.75" x14ac:dyDescent="0.25">
      <c r="A359" s="15"/>
      <c r="B359" s="15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</row>
    <row r="360" spans="1:58" ht="12.75" x14ac:dyDescent="0.25">
      <c r="A360" s="15"/>
      <c r="B360" s="1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</row>
    <row r="361" spans="1:58" ht="12.75" x14ac:dyDescent="0.25">
      <c r="A361" s="15"/>
      <c r="B361" s="1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</row>
    <row r="362" spans="1:58" ht="12.75" x14ac:dyDescent="0.25">
      <c r="A362" s="15"/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</row>
    <row r="363" spans="1:58" ht="12.75" x14ac:dyDescent="0.25">
      <c r="A363" s="15"/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</row>
    <row r="364" spans="1:58" ht="12.75" x14ac:dyDescent="0.25">
      <c r="A364" s="15"/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</row>
    <row r="365" spans="1:58" ht="12.75" x14ac:dyDescent="0.25">
      <c r="A365" s="15"/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</row>
    <row r="366" spans="1:58" ht="12.75" x14ac:dyDescent="0.25">
      <c r="A366" s="15"/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</row>
    <row r="367" spans="1:58" ht="12.75" x14ac:dyDescent="0.25">
      <c r="A367" s="15"/>
      <c r="B367" s="1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</row>
    <row r="368" spans="1:58" ht="12.75" x14ac:dyDescent="0.25">
      <c r="A368" s="15"/>
      <c r="B368" s="15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</row>
    <row r="369" spans="1:58" ht="12.75" x14ac:dyDescent="0.25">
      <c r="A369" s="15"/>
      <c r="B369" s="1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</row>
    <row r="370" spans="1:58" ht="12.75" x14ac:dyDescent="0.25">
      <c r="A370" s="15"/>
      <c r="B370" s="1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</row>
    <row r="371" spans="1:58" ht="12.75" x14ac:dyDescent="0.25">
      <c r="A371" s="15"/>
      <c r="B371" s="1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</row>
    <row r="372" spans="1:58" ht="12.75" x14ac:dyDescent="0.25">
      <c r="A372" s="15"/>
      <c r="B372" s="15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</row>
    <row r="373" spans="1:58" ht="12.75" x14ac:dyDescent="0.25">
      <c r="A373" s="15"/>
      <c r="B373" s="1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</row>
    <row r="374" spans="1:58" ht="12.75" x14ac:dyDescent="0.25">
      <c r="A374" s="15"/>
      <c r="B374" s="15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</row>
    <row r="375" spans="1:58" ht="12.75" x14ac:dyDescent="0.25">
      <c r="A375" s="15"/>
      <c r="B375" s="15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</row>
    <row r="376" spans="1:58" ht="12.75" x14ac:dyDescent="0.25">
      <c r="A376" s="15"/>
      <c r="B376" s="15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</row>
    <row r="377" spans="1:58" ht="12.75" x14ac:dyDescent="0.25">
      <c r="A377" s="15"/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</row>
    <row r="378" spans="1:58" ht="12.75" x14ac:dyDescent="0.25">
      <c r="A378" s="15"/>
      <c r="B378" s="1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</row>
    <row r="379" spans="1:58" ht="12.75" x14ac:dyDescent="0.25">
      <c r="A379" s="15"/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</row>
    <row r="380" spans="1:58" ht="12.75" x14ac:dyDescent="0.25">
      <c r="A380" s="15"/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</row>
    <row r="381" spans="1:58" ht="12.75" x14ac:dyDescent="0.25">
      <c r="A381" s="15"/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</row>
    <row r="382" spans="1:58" ht="12.75" x14ac:dyDescent="0.25">
      <c r="A382" s="15"/>
      <c r="B382" s="1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</row>
    <row r="383" spans="1:58" ht="12.75" x14ac:dyDescent="0.25">
      <c r="A383" s="15"/>
      <c r="B383" s="1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</row>
    <row r="384" spans="1:58" ht="12.75" x14ac:dyDescent="0.25">
      <c r="A384" s="15"/>
      <c r="B384" s="1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</row>
    <row r="385" spans="1:58" ht="12.75" x14ac:dyDescent="0.25">
      <c r="A385" s="15"/>
      <c r="B385" s="1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</row>
    <row r="386" spans="1:58" ht="12.75" x14ac:dyDescent="0.25">
      <c r="A386" s="15"/>
      <c r="B386" s="1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</row>
    <row r="387" spans="1:58" ht="12.75" x14ac:dyDescent="0.25">
      <c r="A387" s="15"/>
      <c r="B387" s="1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</row>
    <row r="388" spans="1:58" ht="12.75" x14ac:dyDescent="0.25">
      <c r="A388" s="15"/>
      <c r="B388" s="1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</row>
    <row r="389" spans="1:58" ht="12.75" x14ac:dyDescent="0.25">
      <c r="A389" s="15"/>
      <c r="B389" s="1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</row>
    <row r="390" spans="1:58" ht="12.75" x14ac:dyDescent="0.25">
      <c r="A390" s="15"/>
      <c r="B390" s="15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</row>
    <row r="391" spans="1:58" ht="12.75" x14ac:dyDescent="0.25">
      <c r="A391" s="15"/>
      <c r="B391" s="1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</row>
    <row r="392" spans="1:58" ht="12.75" x14ac:dyDescent="0.25">
      <c r="A392" s="15"/>
      <c r="B392" s="15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</row>
    <row r="393" spans="1:58" ht="12.75" x14ac:dyDescent="0.25">
      <c r="A393" s="15"/>
      <c r="B393" s="1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</row>
    <row r="394" spans="1:58" ht="12.75" x14ac:dyDescent="0.25">
      <c r="A394" s="15"/>
      <c r="B394" s="1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</row>
    <row r="395" spans="1:58" ht="12.75" x14ac:dyDescent="0.25">
      <c r="A395" s="15"/>
      <c r="B395" s="15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</row>
    <row r="396" spans="1:58" ht="12.75" x14ac:dyDescent="0.25">
      <c r="A396" s="15"/>
      <c r="B396" s="1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</row>
    <row r="397" spans="1:58" ht="12.75" x14ac:dyDescent="0.25">
      <c r="A397" s="15"/>
      <c r="B397" s="1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</row>
    <row r="398" spans="1:58" ht="12.75" x14ac:dyDescent="0.25">
      <c r="A398" s="15"/>
      <c r="B398" s="1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</row>
    <row r="399" spans="1:58" ht="12.75" x14ac:dyDescent="0.25">
      <c r="A399" s="15"/>
      <c r="B399" s="1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</row>
    <row r="400" spans="1:58" ht="12.75" x14ac:dyDescent="0.25">
      <c r="A400" s="15"/>
      <c r="B400" s="1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</row>
    <row r="401" spans="1:58" ht="12.75" x14ac:dyDescent="0.25">
      <c r="A401" s="15"/>
      <c r="B401" s="15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</row>
    <row r="402" spans="1:58" ht="12.75" x14ac:dyDescent="0.25">
      <c r="A402" s="15"/>
      <c r="B402" s="1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</row>
    <row r="403" spans="1:58" ht="12.75" x14ac:dyDescent="0.25">
      <c r="A403" s="15"/>
      <c r="B403" s="1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</row>
    <row r="404" spans="1:58" ht="12.75" x14ac:dyDescent="0.25">
      <c r="A404" s="15"/>
      <c r="B404" s="15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</row>
    <row r="405" spans="1:58" ht="12.75" x14ac:dyDescent="0.25">
      <c r="A405" s="15"/>
      <c r="B405" s="1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</row>
    <row r="406" spans="1:58" ht="12.75" x14ac:dyDescent="0.25">
      <c r="A406" s="15"/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</row>
    <row r="407" spans="1:58" ht="12.75" x14ac:dyDescent="0.25">
      <c r="A407" s="15"/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</row>
    <row r="408" spans="1:58" ht="12.75" x14ac:dyDescent="0.25">
      <c r="A408" s="15"/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</row>
    <row r="409" spans="1:58" ht="12.75" x14ac:dyDescent="0.25">
      <c r="A409" s="15"/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</row>
    <row r="410" spans="1:58" ht="12.75" x14ac:dyDescent="0.25">
      <c r="A410" s="15"/>
      <c r="B410" s="1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</row>
    <row r="411" spans="1:58" ht="12.75" x14ac:dyDescent="0.25">
      <c r="A411" s="15"/>
      <c r="B411" s="1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</row>
    <row r="412" spans="1:58" ht="12.75" x14ac:dyDescent="0.25">
      <c r="A412" s="15"/>
      <c r="B412" s="15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</row>
    <row r="413" spans="1:58" ht="12.75" x14ac:dyDescent="0.25">
      <c r="A413" s="15"/>
      <c r="B413" s="1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</row>
    <row r="414" spans="1:58" ht="12.75" x14ac:dyDescent="0.25">
      <c r="A414" s="15"/>
      <c r="B414" s="1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</row>
    <row r="415" spans="1:58" ht="12.75" x14ac:dyDescent="0.25">
      <c r="A415" s="15"/>
      <c r="B415" s="15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</row>
    <row r="416" spans="1:58" ht="12.75" x14ac:dyDescent="0.25">
      <c r="A416" s="15"/>
      <c r="B416" s="15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</row>
    <row r="417" spans="1:58" ht="12.75" x14ac:dyDescent="0.25">
      <c r="A417" s="15"/>
      <c r="B417" s="1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</row>
    <row r="418" spans="1:58" ht="12.75" x14ac:dyDescent="0.25">
      <c r="A418" s="15"/>
      <c r="B418" s="1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</row>
    <row r="419" spans="1:58" ht="12.75" x14ac:dyDescent="0.25">
      <c r="A419" s="15"/>
      <c r="B419" s="1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</row>
    <row r="420" spans="1:58" ht="12.75" x14ac:dyDescent="0.25">
      <c r="A420" s="15"/>
      <c r="B420" s="15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</row>
    <row r="421" spans="1:58" ht="12.75" x14ac:dyDescent="0.25">
      <c r="A421" s="15"/>
      <c r="B421" s="15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</row>
    <row r="422" spans="1:58" ht="12.75" x14ac:dyDescent="0.25">
      <c r="A422" s="15"/>
      <c r="B422" s="1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</row>
    <row r="423" spans="1:58" ht="12.75" x14ac:dyDescent="0.25">
      <c r="A423" s="15"/>
      <c r="B423" s="15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</row>
    <row r="424" spans="1:58" ht="12.75" x14ac:dyDescent="0.25">
      <c r="A424" s="15"/>
      <c r="B424" s="15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</row>
    <row r="425" spans="1:58" ht="12.75" x14ac:dyDescent="0.25">
      <c r="A425" s="15"/>
      <c r="B425" s="15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</row>
    <row r="426" spans="1:58" ht="12.75" x14ac:dyDescent="0.25">
      <c r="A426" s="15"/>
      <c r="B426" s="15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</row>
    <row r="427" spans="1:58" ht="12.75" x14ac:dyDescent="0.25">
      <c r="A427" s="15"/>
      <c r="B427" s="1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</row>
    <row r="428" spans="1:58" ht="12.75" x14ac:dyDescent="0.25">
      <c r="A428" s="15"/>
      <c r="B428" s="1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</row>
    <row r="429" spans="1:58" ht="12.75" x14ac:dyDescent="0.25">
      <c r="A429" s="15"/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</row>
    <row r="430" spans="1:58" ht="12.75" x14ac:dyDescent="0.25">
      <c r="A430" s="15"/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</row>
    <row r="431" spans="1:58" ht="12.75" x14ac:dyDescent="0.25">
      <c r="A431" s="15"/>
      <c r="B431" s="1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</row>
    <row r="432" spans="1:58" ht="12.75" x14ac:dyDescent="0.25">
      <c r="A432" s="15"/>
      <c r="B432" s="15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</row>
    <row r="433" spans="1:58" ht="12.75" x14ac:dyDescent="0.25">
      <c r="A433" s="15"/>
      <c r="B433" s="1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</row>
    <row r="434" spans="1:58" ht="12.75" x14ac:dyDescent="0.25">
      <c r="A434" s="15"/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</row>
    <row r="435" spans="1:58" ht="12.75" x14ac:dyDescent="0.25">
      <c r="A435" s="15"/>
      <c r="B435" s="1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</row>
    <row r="436" spans="1:58" ht="12.75" x14ac:dyDescent="0.25">
      <c r="A436" s="15"/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</row>
    <row r="437" spans="1:58" ht="12.75" x14ac:dyDescent="0.25">
      <c r="A437" s="15"/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</row>
    <row r="438" spans="1:58" ht="12.75" x14ac:dyDescent="0.25">
      <c r="A438" s="15"/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</row>
    <row r="439" spans="1:58" ht="12.75" x14ac:dyDescent="0.25">
      <c r="A439" s="15"/>
      <c r="B439" s="15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</row>
    <row r="440" spans="1:58" ht="12.75" x14ac:dyDescent="0.25">
      <c r="A440" s="15"/>
      <c r="B440" s="1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</row>
    <row r="441" spans="1:58" ht="12.75" x14ac:dyDescent="0.25">
      <c r="A441" s="15"/>
      <c r="B441" s="15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</row>
    <row r="442" spans="1:58" ht="12.75" x14ac:dyDescent="0.25">
      <c r="A442" s="15"/>
      <c r="B442" s="15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</row>
    <row r="443" spans="1:58" ht="12.75" x14ac:dyDescent="0.25">
      <c r="A443" s="15"/>
      <c r="B443" s="15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</row>
    <row r="444" spans="1:58" ht="12.75" x14ac:dyDescent="0.25">
      <c r="A444" s="15"/>
      <c r="B444" s="1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</row>
    <row r="445" spans="1:58" ht="12.75" x14ac:dyDescent="0.25">
      <c r="A445" s="15"/>
      <c r="B445" s="1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</row>
    <row r="446" spans="1:58" ht="12.75" x14ac:dyDescent="0.25">
      <c r="A446" s="15"/>
      <c r="B446" s="15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</row>
    <row r="447" spans="1:58" ht="12.75" x14ac:dyDescent="0.25">
      <c r="A447" s="15"/>
      <c r="B447" s="1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</row>
    <row r="448" spans="1:58" ht="12.75" x14ac:dyDescent="0.25">
      <c r="A448" s="15"/>
      <c r="B448" s="1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</row>
    <row r="449" spans="1:58" ht="12.75" x14ac:dyDescent="0.25">
      <c r="A449" s="15"/>
      <c r="B449" s="1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</row>
    <row r="450" spans="1:58" ht="12.75" x14ac:dyDescent="0.25">
      <c r="A450" s="15"/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</row>
    <row r="451" spans="1:58" ht="12.75" x14ac:dyDescent="0.25">
      <c r="A451" s="15"/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</row>
    <row r="452" spans="1:58" ht="12.75" x14ac:dyDescent="0.25">
      <c r="A452" s="15"/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</row>
    <row r="453" spans="1:58" ht="12.75" x14ac:dyDescent="0.25">
      <c r="A453" s="15"/>
      <c r="B453" s="15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</row>
    <row r="454" spans="1:58" ht="12.75" x14ac:dyDescent="0.25">
      <c r="A454" s="15"/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</row>
    <row r="455" spans="1:58" ht="12.75" x14ac:dyDescent="0.25">
      <c r="A455" s="15"/>
      <c r="B455" s="15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</row>
    <row r="456" spans="1:58" ht="12.75" x14ac:dyDescent="0.25">
      <c r="A456" s="15"/>
      <c r="B456" s="1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</row>
    <row r="457" spans="1:58" ht="12.75" x14ac:dyDescent="0.25">
      <c r="A457" s="15"/>
      <c r="B457" s="1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</row>
    <row r="458" spans="1:58" ht="12.75" x14ac:dyDescent="0.25">
      <c r="A458" s="15"/>
      <c r="B458" s="1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</row>
    <row r="459" spans="1:58" ht="12.75" x14ac:dyDescent="0.25">
      <c r="A459" s="15"/>
      <c r="B459" s="15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</row>
    <row r="460" spans="1:58" ht="12.75" x14ac:dyDescent="0.25">
      <c r="A460" s="15"/>
      <c r="B460" s="15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</row>
    <row r="461" spans="1:58" ht="12.75" x14ac:dyDescent="0.25">
      <c r="A461" s="15"/>
      <c r="B461" s="1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</row>
    <row r="462" spans="1:58" ht="12.75" x14ac:dyDescent="0.25">
      <c r="A462" s="15"/>
      <c r="B462" s="15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</row>
    <row r="463" spans="1:58" ht="12.75" x14ac:dyDescent="0.25">
      <c r="A463" s="15"/>
      <c r="B463" s="1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</row>
    <row r="464" spans="1:58" ht="12.75" x14ac:dyDescent="0.25">
      <c r="A464" s="15"/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</row>
    <row r="465" spans="1:58" ht="12.75" x14ac:dyDescent="0.25">
      <c r="A465" s="15"/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</row>
    <row r="466" spans="1:58" ht="12.75" x14ac:dyDescent="0.25">
      <c r="A466" s="15"/>
      <c r="B466" s="1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</row>
    <row r="467" spans="1:58" ht="12.75" x14ac:dyDescent="0.25">
      <c r="A467" s="15"/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</row>
    <row r="468" spans="1:58" ht="12.75" x14ac:dyDescent="0.25">
      <c r="A468" s="15"/>
      <c r="B468" s="15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</row>
    <row r="469" spans="1:58" ht="12.75" x14ac:dyDescent="0.25">
      <c r="A469" s="15"/>
      <c r="B469" s="1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</row>
    <row r="470" spans="1:58" ht="12.75" x14ac:dyDescent="0.25">
      <c r="A470" s="15"/>
      <c r="B470" s="1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</row>
    <row r="471" spans="1:58" ht="12.75" x14ac:dyDescent="0.25">
      <c r="A471" s="15"/>
      <c r="B471" s="15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</row>
    <row r="472" spans="1:58" ht="12.75" x14ac:dyDescent="0.25">
      <c r="A472" s="15"/>
      <c r="B472" s="1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</row>
    <row r="473" spans="1:58" ht="12.75" x14ac:dyDescent="0.25">
      <c r="A473" s="15"/>
      <c r="B473" s="15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</row>
    <row r="474" spans="1:58" ht="12.75" x14ac:dyDescent="0.25">
      <c r="A474" s="15"/>
      <c r="B474" s="15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</row>
    <row r="475" spans="1:58" ht="12.75" x14ac:dyDescent="0.25">
      <c r="A475" s="15"/>
      <c r="B475" s="1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</row>
    <row r="476" spans="1:58" ht="12.75" x14ac:dyDescent="0.25">
      <c r="A476" s="15"/>
      <c r="B476" s="1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</row>
    <row r="477" spans="1:58" ht="12.75" x14ac:dyDescent="0.25">
      <c r="A477" s="15"/>
      <c r="B477" s="1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</row>
    <row r="478" spans="1:58" ht="12.75" x14ac:dyDescent="0.25">
      <c r="A478" s="15"/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</row>
    <row r="479" spans="1:58" ht="12.75" x14ac:dyDescent="0.25">
      <c r="A479" s="15"/>
      <c r="B479" s="1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</row>
    <row r="480" spans="1:58" ht="12.75" x14ac:dyDescent="0.25">
      <c r="A480" s="15"/>
      <c r="B480" s="1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</row>
    <row r="481" spans="1:58" ht="12.75" x14ac:dyDescent="0.25">
      <c r="A481" s="15"/>
      <c r="B481" s="15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</row>
    <row r="482" spans="1:58" ht="12.75" x14ac:dyDescent="0.25">
      <c r="A482" s="15"/>
      <c r="B482" s="15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</row>
    <row r="483" spans="1:58" ht="12.75" x14ac:dyDescent="0.25">
      <c r="A483" s="15"/>
      <c r="B483" s="15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</row>
    <row r="484" spans="1:58" ht="12.75" x14ac:dyDescent="0.25">
      <c r="A484" s="15"/>
      <c r="B484" s="15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</row>
    <row r="485" spans="1:58" ht="12.75" x14ac:dyDescent="0.25">
      <c r="A485" s="15"/>
      <c r="B485" s="15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</row>
    <row r="486" spans="1:58" ht="12.75" x14ac:dyDescent="0.25">
      <c r="A486" s="15"/>
      <c r="B486" s="1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</row>
    <row r="487" spans="1:58" ht="12.75" x14ac:dyDescent="0.25">
      <c r="A487" s="15"/>
      <c r="B487" s="15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</row>
    <row r="488" spans="1:58" ht="12.75" x14ac:dyDescent="0.25">
      <c r="A488" s="15"/>
      <c r="B488" s="1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</row>
    <row r="489" spans="1:58" ht="12.75" x14ac:dyDescent="0.25">
      <c r="A489" s="15"/>
      <c r="B489" s="1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</row>
    <row r="490" spans="1:58" ht="12.75" x14ac:dyDescent="0.25">
      <c r="A490" s="15"/>
      <c r="B490" s="15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</row>
    <row r="491" spans="1:58" ht="12.75" x14ac:dyDescent="0.25">
      <c r="A491" s="15"/>
      <c r="B491" s="15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</row>
    <row r="492" spans="1:58" ht="12.75" x14ac:dyDescent="0.25">
      <c r="A492" s="15"/>
      <c r="B492" s="15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</row>
    <row r="493" spans="1:58" ht="12.75" x14ac:dyDescent="0.25">
      <c r="A493" s="15"/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</row>
    <row r="494" spans="1:58" ht="12.75" x14ac:dyDescent="0.25">
      <c r="A494" s="15"/>
      <c r="B494" s="1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</row>
    <row r="495" spans="1:58" ht="12.75" x14ac:dyDescent="0.25">
      <c r="A495" s="15"/>
      <c r="B495" s="1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</row>
    <row r="496" spans="1:58" ht="12.75" x14ac:dyDescent="0.25">
      <c r="A496" s="15"/>
      <c r="B496" s="15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</row>
    <row r="497" spans="1:58" ht="12.75" x14ac:dyDescent="0.25">
      <c r="A497" s="15"/>
      <c r="B497" s="15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</row>
    <row r="498" spans="1:58" ht="12.75" x14ac:dyDescent="0.25">
      <c r="A498" s="15"/>
      <c r="B498" s="1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</row>
    <row r="499" spans="1:58" ht="12.75" x14ac:dyDescent="0.25">
      <c r="A499" s="15"/>
      <c r="B499" s="1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</row>
    <row r="500" spans="1:58" ht="12.75" x14ac:dyDescent="0.25">
      <c r="A500" s="15"/>
      <c r="B500" s="15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</row>
    <row r="501" spans="1:58" ht="12.75" x14ac:dyDescent="0.25">
      <c r="A501" s="15"/>
      <c r="B501" s="1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</row>
    <row r="502" spans="1:58" ht="12.75" x14ac:dyDescent="0.25">
      <c r="A502" s="15"/>
      <c r="B502" s="15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</row>
    <row r="503" spans="1:58" ht="12.75" x14ac:dyDescent="0.25">
      <c r="A503" s="15"/>
      <c r="B503" s="15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</row>
    <row r="504" spans="1:58" ht="12.75" x14ac:dyDescent="0.25">
      <c r="A504" s="15"/>
      <c r="B504" s="15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</row>
    <row r="505" spans="1:58" ht="12.75" x14ac:dyDescent="0.25">
      <c r="A505" s="15"/>
      <c r="B505" s="15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</row>
    <row r="506" spans="1:58" ht="12.75" x14ac:dyDescent="0.25">
      <c r="A506" s="15"/>
      <c r="B506" s="1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</row>
    <row r="507" spans="1:58" ht="12.75" x14ac:dyDescent="0.25">
      <c r="A507" s="15"/>
      <c r="B507" s="1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</row>
    <row r="508" spans="1:58" ht="12.75" x14ac:dyDescent="0.25">
      <c r="A508" s="15"/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</row>
    <row r="509" spans="1:58" ht="12.75" x14ac:dyDescent="0.25">
      <c r="A509" s="15"/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</row>
    <row r="510" spans="1:58" ht="12.75" x14ac:dyDescent="0.25">
      <c r="A510" s="15"/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</row>
    <row r="511" spans="1:58" ht="12.75" x14ac:dyDescent="0.25">
      <c r="A511" s="15"/>
      <c r="B511" s="1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</row>
    <row r="512" spans="1:58" ht="12.75" x14ac:dyDescent="0.25">
      <c r="A512" s="15"/>
      <c r="B512" s="1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</row>
    <row r="513" spans="1:58" ht="12.75" x14ac:dyDescent="0.25">
      <c r="A513" s="15"/>
      <c r="B513" s="15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</row>
    <row r="514" spans="1:58" ht="12.75" x14ac:dyDescent="0.25">
      <c r="A514" s="15"/>
      <c r="B514" s="1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</row>
    <row r="515" spans="1:58" ht="12.75" x14ac:dyDescent="0.25">
      <c r="A515" s="15"/>
      <c r="B515" s="15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</row>
    <row r="516" spans="1:58" ht="12.75" x14ac:dyDescent="0.25">
      <c r="A516" s="15"/>
      <c r="B516" s="15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</row>
    <row r="517" spans="1:58" ht="12.75" x14ac:dyDescent="0.25">
      <c r="A517" s="15"/>
      <c r="B517" s="15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</row>
    <row r="518" spans="1:58" ht="12.75" x14ac:dyDescent="0.25">
      <c r="A518" s="15"/>
      <c r="B518" s="1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</row>
    <row r="519" spans="1:58" ht="12.75" x14ac:dyDescent="0.25">
      <c r="A519" s="15"/>
      <c r="B519" s="1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</row>
    <row r="520" spans="1:58" ht="12.75" x14ac:dyDescent="0.25">
      <c r="A520" s="15"/>
      <c r="B520" s="15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</row>
    <row r="521" spans="1:58" ht="12.75" x14ac:dyDescent="0.25">
      <c r="A521" s="15"/>
      <c r="B521" s="1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</row>
    <row r="522" spans="1:58" ht="12.75" x14ac:dyDescent="0.25">
      <c r="A522" s="15"/>
      <c r="B522" s="1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</row>
    <row r="523" spans="1:58" ht="12.75" x14ac:dyDescent="0.25">
      <c r="A523" s="15"/>
      <c r="B523" s="1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</row>
    <row r="524" spans="1:58" ht="12.75" x14ac:dyDescent="0.25">
      <c r="A524" s="15"/>
      <c r="B524" s="15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</row>
    <row r="525" spans="1:58" ht="12.75" x14ac:dyDescent="0.25">
      <c r="A525" s="15"/>
      <c r="B525" s="15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</row>
    <row r="526" spans="1:58" ht="12.75" x14ac:dyDescent="0.25">
      <c r="A526" s="15"/>
      <c r="B526" s="1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</row>
    <row r="527" spans="1:58" ht="12.75" x14ac:dyDescent="0.25">
      <c r="A527" s="15"/>
      <c r="B527" s="1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</row>
    <row r="528" spans="1:58" ht="12.75" x14ac:dyDescent="0.25">
      <c r="A528" s="15"/>
      <c r="B528" s="1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</row>
    <row r="529" spans="1:58" ht="12.75" x14ac:dyDescent="0.25">
      <c r="A529" s="15"/>
      <c r="B529" s="15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</row>
    <row r="530" spans="1:58" ht="12.75" x14ac:dyDescent="0.25">
      <c r="A530" s="15"/>
      <c r="B530" s="1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</row>
    <row r="531" spans="1:58" ht="12.75" x14ac:dyDescent="0.25">
      <c r="A531" s="15"/>
      <c r="B531" s="15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</row>
    <row r="532" spans="1:58" ht="12.75" x14ac:dyDescent="0.25">
      <c r="A532" s="15"/>
      <c r="B532" s="15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</row>
    <row r="533" spans="1:58" ht="12.75" x14ac:dyDescent="0.25">
      <c r="A533" s="15"/>
      <c r="B533" s="15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</row>
    <row r="534" spans="1:58" ht="12.75" x14ac:dyDescent="0.25">
      <c r="A534" s="15"/>
      <c r="B534" s="1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</row>
    <row r="535" spans="1:58" ht="12.75" x14ac:dyDescent="0.25">
      <c r="A535" s="15"/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</row>
    <row r="536" spans="1:58" ht="12.75" x14ac:dyDescent="0.25">
      <c r="A536" s="15"/>
      <c r="B536" s="1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</row>
    <row r="537" spans="1:58" ht="12.75" x14ac:dyDescent="0.25">
      <c r="A537" s="15"/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</row>
    <row r="538" spans="1:58" ht="12.75" x14ac:dyDescent="0.25">
      <c r="A538" s="15"/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</row>
    <row r="539" spans="1:58" ht="12.75" x14ac:dyDescent="0.25">
      <c r="A539" s="15"/>
      <c r="B539" s="1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</row>
    <row r="540" spans="1:58" ht="12.75" x14ac:dyDescent="0.25">
      <c r="A540" s="15"/>
      <c r="B540" s="1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</row>
    <row r="541" spans="1:58" ht="12.75" x14ac:dyDescent="0.25">
      <c r="A541" s="15"/>
      <c r="B541" s="1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</row>
    <row r="542" spans="1:58" ht="12.75" x14ac:dyDescent="0.25">
      <c r="A542" s="15"/>
      <c r="B542" s="1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</row>
    <row r="543" spans="1:58" ht="12.75" x14ac:dyDescent="0.25">
      <c r="A543" s="15"/>
      <c r="B543" s="1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</row>
    <row r="544" spans="1:58" ht="12.75" x14ac:dyDescent="0.25">
      <c r="A544" s="15"/>
      <c r="B544" s="1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</row>
    <row r="545" spans="1:58" ht="12.75" x14ac:dyDescent="0.25">
      <c r="A545" s="15"/>
      <c r="B545" s="1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</row>
    <row r="546" spans="1:58" ht="12.75" x14ac:dyDescent="0.25">
      <c r="A546" s="15"/>
      <c r="B546" s="1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</row>
    <row r="547" spans="1:58" ht="12.75" x14ac:dyDescent="0.25">
      <c r="A547" s="15"/>
      <c r="B547" s="1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</row>
    <row r="548" spans="1:58" ht="12.75" x14ac:dyDescent="0.25">
      <c r="A548" s="15"/>
      <c r="B548" s="1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</row>
    <row r="549" spans="1:58" ht="12.75" x14ac:dyDescent="0.25">
      <c r="A549" s="15"/>
      <c r="B549" s="1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</row>
    <row r="550" spans="1:58" ht="12.75" x14ac:dyDescent="0.25">
      <c r="A550" s="15"/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</row>
    <row r="551" spans="1:58" ht="12.75" x14ac:dyDescent="0.25">
      <c r="A551" s="15"/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</row>
    <row r="552" spans="1:58" ht="12.75" x14ac:dyDescent="0.25">
      <c r="A552" s="15"/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</row>
    <row r="553" spans="1:58" ht="12.75" x14ac:dyDescent="0.25">
      <c r="A553" s="15"/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</row>
    <row r="554" spans="1:58" ht="12.75" x14ac:dyDescent="0.25">
      <c r="A554" s="15"/>
      <c r="B554" s="1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</row>
    <row r="555" spans="1:58" ht="12.75" x14ac:dyDescent="0.25">
      <c r="A555" s="15"/>
      <c r="B555" s="1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</row>
    <row r="556" spans="1:58" ht="12.75" x14ac:dyDescent="0.25">
      <c r="A556" s="15"/>
      <c r="B556" s="1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</row>
    <row r="557" spans="1:58" ht="12.75" x14ac:dyDescent="0.25">
      <c r="A557" s="15"/>
      <c r="B557" s="1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</row>
    <row r="558" spans="1:58" ht="12.75" x14ac:dyDescent="0.25">
      <c r="A558" s="15"/>
      <c r="B558" s="1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</row>
    <row r="559" spans="1:58" ht="12.75" x14ac:dyDescent="0.25">
      <c r="A559" s="15"/>
      <c r="B559" s="1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</row>
    <row r="560" spans="1:58" ht="12.75" x14ac:dyDescent="0.25">
      <c r="A560" s="15"/>
      <c r="B560" s="1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</row>
    <row r="561" spans="1:58" ht="12.75" x14ac:dyDescent="0.25">
      <c r="A561" s="15"/>
      <c r="B561" s="1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</row>
    <row r="562" spans="1:58" ht="12.75" x14ac:dyDescent="0.25">
      <c r="A562" s="15"/>
      <c r="B562" s="1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</row>
    <row r="563" spans="1:58" ht="12.75" x14ac:dyDescent="0.25">
      <c r="A563" s="15"/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</row>
    <row r="564" spans="1:58" ht="12.75" x14ac:dyDescent="0.25">
      <c r="A564" s="15"/>
      <c r="B564" s="1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</row>
    <row r="565" spans="1:58" ht="12.75" x14ac:dyDescent="0.25">
      <c r="A565" s="15"/>
      <c r="B565" s="1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</row>
    <row r="566" spans="1:58" ht="12.75" x14ac:dyDescent="0.25">
      <c r="A566" s="15"/>
      <c r="B566" s="1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</row>
    <row r="567" spans="1:58" ht="12.75" x14ac:dyDescent="0.25">
      <c r="A567" s="15"/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</row>
    <row r="568" spans="1:58" ht="12.75" x14ac:dyDescent="0.25">
      <c r="A568" s="15"/>
      <c r="B568" s="1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</row>
    <row r="569" spans="1:58" ht="12.75" x14ac:dyDescent="0.25">
      <c r="A569" s="15"/>
      <c r="B569" s="1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</row>
    <row r="570" spans="1:58" ht="12.75" x14ac:dyDescent="0.25">
      <c r="A570" s="15"/>
      <c r="B570" s="1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</row>
    <row r="571" spans="1:58" ht="12.75" x14ac:dyDescent="0.25">
      <c r="A571" s="15"/>
      <c r="B571" s="1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</row>
    <row r="572" spans="1:58" ht="12.75" x14ac:dyDescent="0.25">
      <c r="A572" s="15"/>
      <c r="B572" s="1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</row>
    <row r="573" spans="1:58" ht="12.75" x14ac:dyDescent="0.25">
      <c r="A573" s="15"/>
      <c r="B573" s="1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</row>
    <row r="574" spans="1:58" ht="12.75" x14ac:dyDescent="0.25">
      <c r="A574" s="15"/>
      <c r="B574" s="1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</row>
    <row r="575" spans="1:58" ht="12.75" x14ac:dyDescent="0.25">
      <c r="A575" s="15"/>
      <c r="B575" s="1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</row>
    <row r="576" spans="1:58" ht="12.75" x14ac:dyDescent="0.25">
      <c r="A576" s="15"/>
      <c r="B576" s="1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</row>
    <row r="577" spans="1:58" ht="12.75" x14ac:dyDescent="0.25">
      <c r="A577" s="15"/>
      <c r="B577" s="1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</row>
    <row r="578" spans="1:58" ht="12.75" x14ac:dyDescent="0.25">
      <c r="A578" s="15"/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</row>
    <row r="579" spans="1:58" ht="12.75" x14ac:dyDescent="0.25">
      <c r="A579" s="15"/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</row>
    <row r="580" spans="1:58" ht="12.75" x14ac:dyDescent="0.25">
      <c r="A580" s="15"/>
      <c r="B580" s="1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</row>
    <row r="581" spans="1:58" ht="12.75" x14ac:dyDescent="0.25">
      <c r="A581" s="15"/>
      <c r="B581" s="1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</row>
    <row r="582" spans="1:58" ht="12.75" x14ac:dyDescent="0.25">
      <c r="A582" s="15"/>
      <c r="B582" s="1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</row>
    <row r="583" spans="1:58" ht="12.75" x14ac:dyDescent="0.25">
      <c r="A583" s="15"/>
      <c r="B583" s="1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</row>
    <row r="584" spans="1:58" ht="12.75" x14ac:dyDescent="0.25">
      <c r="A584" s="15"/>
      <c r="B584" s="1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</row>
    <row r="585" spans="1:58" ht="12.75" x14ac:dyDescent="0.25">
      <c r="A585" s="15"/>
      <c r="B585" s="1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</row>
    <row r="586" spans="1:58" ht="12.75" x14ac:dyDescent="0.25">
      <c r="A586" s="15"/>
      <c r="B586" s="1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</row>
    <row r="587" spans="1:58" ht="12.75" x14ac:dyDescent="0.25">
      <c r="A587" s="15"/>
      <c r="B587" s="1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</row>
    <row r="588" spans="1:58" ht="12.75" x14ac:dyDescent="0.25">
      <c r="A588" s="15"/>
      <c r="B588" s="1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</row>
    <row r="589" spans="1:58" ht="12.75" x14ac:dyDescent="0.25">
      <c r="A589" s="15"/>
      <c r="B589" s="1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</row>
    <row r="590" spans="1:58" ht="12.75" x14ac:dyDescent="0.25">
      <c r="A590" s="15"/>
      <c r="B590" s="1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</row>
    <row r="591" spans="1:58" ht="12.75" x14ac:dyDescent="0.25">
      <c r="A591" s="15"/>
      <c r="B591" s="1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</row>
    <row r="592" spans="1:58" ht="12.75" x14ac:dyDescent="0.25">
      <c r="A592" s="15"/>
      <c r="B592" s="1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</row>
    <row r="593" spans="1:58" ht="12.75" x14ac:dyDescent="0.25">
      <c r="A593" s="15"/>
      <c r="B593" s="1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</row>
    <row r="594" spans="1:58" ht="12.75" x14ac:dyDescent="0.25">
      <c r="A594" s="15"/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</row>
    <row r="595" spans="1:58" ht="12.75" x14ac:dyDescent="0.25">
      <c r="A595" s="15"/>
      <c r="B595" s="1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</row>
    <row r="596" spans="1:58" ht="12.75" x14ac:dyDescent="0.25">
      <c r="A596" s="15"/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</row>
    <row r="597" spans="1:58" ht="12.75" x14ac:dyDescent="0.25">
      <c r="A597" s="15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</row>
    <row r="598" spans="1:58" ht="12.75" x14ac:dyDescent="0.25">
      <c r="A598" s="15"/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</row>
    <row r="599" spans="1:58" ht="12.75" x14ac:dyDescent="0.25">
      <c r="A599" s="15"/>
      <c r="B599" s="1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</row>
    <row r="600" spans="1:58" ht="12.75" x14ac:dyDescent="0.25">
      <c r="A600" s="15"/>
      <c r="B600" s="1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</row>
    <row r="601" spans="1:58" ht="12.75" x14ac:dyDescent="0.25">
      <c r="A601" s="15"/>
      <c r="B601" s="1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</row>
    <row r="602" spans="1:58" ht="12.75" x14ac:dyDescent="0.25">
      <c r="A602" s="15"/>
      <c r="B602" s="1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</row>
    <row r="603" spans="1:58" ht="12.75" x14ac:dyDescent="0.25">
      <c r="A603" s="15"/>
      <c r="B603" s="1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</row>
    <row r="604" spans="1:58" ht="12.75" x14ac:dyDescent="0.25">
      <c r="A604" s="15"/>
      <c r="B604" s="1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</row>
    <row r="605" spans="1:58" ht="12.75" x14ac:dyDescent="0.25">
      <c r="A605" s="15"/>
      <c r="B605" s="1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</row>
    <row r="606" spans="1:58" ht="12.75" x14ac:dyDescent="0.25">
      <c r="A606" s="15"/>
      <c r="B606" s="1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</row>
    <row r="607" spans="1:58" ht="12.75" x14ac:dyDescent="0.25">
      <c r="A607" s="15"/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</row>
    <row r="608" spans="1:58" ht="12.75" x14ac:dyDescent="0.25">
      <c r="A608" s="15"/>
      <c r="B608" s="1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</row>
    <row r="609" spans="1:58" ht="12.75" x14ac:dyDescent="0.25">
      <c r="A609" s="15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</row>
    <row r="610" spans="1:58" ht="12.75" x14ac:dyDescent="0.25">
      <c r="A610" s="15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</row>
    <row r="611" spans="1:58" ht="12.75" x14ac:dyDescent="0.25">
      <c r="A611" s="15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</row>
    <row r="612" spans="1:58" ht="12.75" x14ac:dyDescent="0.25">
      <c r="A612" s="15"/>
      <c r="B612" s="1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</row>
    <row r="613" spans="1:58" ht="12.75" x14ac:dyDescent="0.25">
      <c r="A613" s="15"/>
      <c r="B613" s="1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</row>
    <row r="614" spans="1:58" ht="12.75" x14ac:dyDescent="0.25">
      <c r="A614" s="15"/>
      <c r="B614" s="1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</row>
    <row r="615" spans="1:58" ht="12.75" x14ac:dyDescent="0.25">
      <c r="A615" s="15"/>
      <c r="B615" s="1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</row>
    <row r="616" spans="1:58" ht="12.75" x14ac:dyDescent="0.25">
      <c r="A616" s="15"/>
      <c r="B616" s="1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</row>
    <row r="617" spans="1:58" ht="12.75" x14ac:dyDescent="0.25">
      <c r="A617" s="15"/>
      <c r="B617" s="1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</row>
    <row r="618" spans="1:58" ht="12.75" x14ac:dyDescent="0.25">
      <c r="A618" s="15"/>
      <c r="B618" s="1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</row>
    <row r="619" spans="1:58" ht="12.75" x14ac:dyDescent="0.25">
      <c r="A619" s="15"/>
      <c r="B619" s="1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</row>
    <row r="620" spans="1:58" ht="12.75" x14ac:dyDescent="0.25">
      <c r="A620" s="15"/>
      <c r="B620" s="1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</row>
    <row r="621" spans="1:58" ht="12.75" x14ac:dyDescent="0.25">
      <c r="A621" s="15"/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</row>
    <row r="622" spans="1:58" ht="12.75" x14ac:dyDescent="0.25">
      <c r="A622" s="15"/>
      <c r="B622" s="1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</row>
    <row r="623" spans="1:58" ht="12.75" x14ac:dyDescent="0.25">
      <c r="A623" s="15"/>
      <c r="B623" s="1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</row>
    <row r="624" spans="1:58" ht="12.75" x14ac:dyDescent="0.25">
      <c r="A624" s="15"/>
      <c r="B624" s="1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</row>
    <row r="625" spans="1:58" ht="12.75" x14ac:dyDescent="0.25">
      <c r="A625" s="15"/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</row>
    <row r="626" spans="1:58" ht="12.75" x14ac:dyDescent="0.25">
      <c r="A626" s="15"/>
      <c r="B626" s="1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</row>
    <row r="627" spans="1:58" ht="12.75" x14ac:dyDescent="0.25">
      <c r="A627" s="15"/>
      <c r="B627" s="1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</row>
    <row r="628" spans="1:58" ht="12.75" x14ac:dyDescent="0.25">
      <c r="A628" s="15"/>
      <c r="B628" s="1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</row>
    <row r="629" spans="1:58" ht="12.75" x14ac:dyDescent="0.25">
      <c r="A629" s="15"/>
      <c r="B629" s="1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</row>
    <row r="630" spans="1:58" ht="12.75" x14ac:dyDescent="0.25">
      <c r="A630" s="15"/>
      <c r="B630" s="1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</row>
    <row r="631" spans="1:58" ht="12.75" x14ac:dyDescent="0.25">
      <c r="A631" s="15"/>
      <c r="B631" s="1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</row>
    <row r="632" spans="1:58" ht="12.75" x14ac:dyDescent="0.25">
      <c r="A632" s="15"/>
      <c r="B632" s="1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</row>
    <row r="633" spans="1:58" ht="12.75" x14ac:dyDescent="0.25">
      <c r="A633" s="15"/>
      <c r="B633" s="1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</row>
    <row r="634" spans="1:58" ht="12.75" x14ac:dyDescent="0.25">
      <c r="A634" s="15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</row>
    <row r="635" spans="1:58" ht="12.75" x14ac:dyDescent="0.25">
      <c r="A635" s="15"/>
      <c r="B635" s="1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</row>
    <row r="636" spans="1:58" ht="12.75" x14ac:dyDescent="0.25">
      <c r="A636" s="15"/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</row>
    <row r="637" spans="1:58" ht="12.75" x14ac:dyDescent="0.25">
      <c r="A637" s="15"/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</row>
    <row r="638" spans="1:58" ht="12.75" x14ac:dyDescent="0.25">
      <c r="A638" s="15"/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</row>
    <row r="639" spans="1:58" ht="12.75" x14ac:dyDescent="0.25">
      <c r="A639" s="15"/>
      <c r="B639" s="1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</row>
    <row r="640" spans="1:58" ht="12.75" x14ac:dyDescent="0.25">
      <c r="A640" s="15"/>
      <c r="B640" s="1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</row>
    <row r="641" spans="1:58" ht="12.75" x14ac:dyDescent="0.25">
      <c r="A641" s="15"/>
      <c r="B641" s="1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</row>
    <row r="642" spans="1:58" ht="12.75" x14ac:dyDescent="0.25">
      <c r="A642" s="15"/>
      <c r="B642" s="1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</row>
    <row r="643" spans="1:58" ht="12.75" x14ac:dyDescent="0.25">
      <c r="A643" s="15"/>
      <c r="B643" s="1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</row>
    <row r="644" spans="1:58" ht="12.75" x14ac:dyDescent="0.25">
      <c r="A644" s="15"/>
      <c r="B644" s="1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</row>
    <row r="645" spans="1:58" ht="12.75" x14ac:dyDescent="0.25">
      <c r="A645" s="15"/>
      <c r="B645" s="1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</row>
    <row r="646" spans="1:58" ht="12.75" x14ac:dyDescent="0.25">
      <c r="A646" s="15"/>
      <c r="B646" s="1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</row>
    <row r="647" spans="1:58" ht="12.75" x14ac:dyDescent="0.25">
      <c r="A647" s="15"/>
      <c r="B647" s="1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</row>
    <row r="648" spans="1:58" ht="12.75" x14ac:dyDescent="0.25">
      <c r="A648" s="15"/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</row>
    <row r="649" spans="1:58" ht="12.75" x14ac:dyDescent="0.25">
      <c r="A649" s="15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</row>
    <row r="650" spans="1:58" ht="12.75" x14ac:dyDescent="0.25">
      <c r="A650" s="15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</row>
    <row r="651" spans="1:58" ht="12.75" x14ac:dyDescent="0.25">
      <c r="A651" s="15"/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</row>
    <row r="652" spans="1:58" ht="12.75" x14ac:dyDescent="0.25">
      <c r="A652" s="15"/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</row>
    <row r="653" spans="1:58" ht="12.75" x14ac:dyDescent="0.25">
      <c r="A653" s="15"/>
      <c r="B653" s="1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</row>
    <row r="654" spans="1:58" ht="12.75" x14ac:dyDescent="0.25">
      <c r="A654" s="15"/>
      <c r="B654" s="1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</row>
    <row r="655" spans="1:58" ht="12.75" x14ac:dyDescent="0.25">
      <c r="A655" s="15"/>
      <c r="B655" s="15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</row>
    <row r="656" spans="1:58" ht="12.75" x14ac:dyDescent="0.25">
      <c r="A656" s="15"/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</row>
    <row r="657" spans="1:58" ht="12.75" x14ac:dyDescent="0.25">
      <c r="A657" s="15"/>
      <c r="B657" s="1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</row>
    <row r="658" spans="1:58" ht="12.75" x14ac:dyDescent="0.25">
      <c r="A658" s="15"/>
      <c r="B658" s="1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</row>
    <row r="659" spans="1:58" ht="12.75" x14ac:dyDescent="0.25">
      <c r="A659" s="15"/>
      <c r="B659" s="1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</row>
    <row r="660" spans="1:58" ht="12.75" x14ac:dyDescent="0.25">
      <c r="A660" s="15"/>
      <c r="B660" s="1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</row>
    <row r="661" spans="1:58" ht="12.75" x14ac:dyDescent="0.25">
      <c r="A661" s="15"/>
      <c r="B661" s="15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</row>
    <row r="662" spans="1:58" ht="12.75" x14ac:dyDescent="0.25">
      <c r="A662" s="15"/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</row>
    <row r="663" spans="1:58" ht="12.75" x14ac:dyDescent="0.25">
      <c r="A663" s="15"/>
      <c r="B663" s="1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</row>
    <row r="664" spans="1:58" ht="12.75" x14ac:dyDescent="0.25">
      <c r="A664" s="15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</row>
    <row r="665" spans="1:58" ht="12.75" x14ac:dyDescent="0.25">
      <c r="A665" s="15"/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</row>
    <row r="666" spans="1:58" ht="12.75" x14ac:dyDescent="0.25">
      <c r="A666" s="15"/>
      <c r="B666" s="1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</row>
    <row r="667" spans="1:58" ht="12.75" x14ac:dyDescent="0.25">
      <c r="A667" s="15"/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</row>
    <row r="668" spans="1:58" ht="12.75" x14ac:dyDescent="0.25">
      <c r="A668" s="15"/>
      <c r="B668" s="1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</row>
    <row r="669" spans="1:58" ht="12.75" x14ac:dyDescent="0.25">
      <c r="A669" s="15"/>
      <c r="B669" s="1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</row>
    <row r="670" spans="1:58" ht="12.75" x14ac:dyDescent="0.25">
      <c r="A670" s="15"/>
      <c r="B670" s="1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</row>
    <row r="671" spans="1:58" ht="12.75" x14ac:dyDescent="0.25">
      <c r="A671" s="15"/>
      <c r="B671" s="1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</row>
    <row r="672" spans="1:58" ht="12.75" x14ac:dyDescent="0.25">
      <c r="A672" s="15"/>
      <c r="B672" s="1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</row>
    <row r="673" spans="1:58" ht="12.75" x14ac:dyDescent="0.25">
      <c r="A673" s="15"/>
      <c r="B673" s="1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</row>
    <row r="674" spans="1:58" ht="12.75" x14ac:dyDescent="0.25">
      <c r="A674" s="15"/>
      <c r="B674" s="1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</row>
    <row r="675" spans="1:58" ht="12.75" x14ac:dyDescent="0.25">
      <c r="A675" s="15"/>
      <c r="B675" s="1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</row>
    <row r="676" spans="1:58" ht="12.75" x14ac:dyDescent="0.25">
      <c r="A676" s="15"/>
      <c r="B676" s="15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</row>
    <row r="677" spans="1:58" ht="12.75" x14ac:dyDescent="0.25">
      <c r="A677" s="15"/>
      <c r="B677" s="1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</row>
    <row r="678" spans="1:58" ht="12.75" x14ac:dyDescent="0.25">
      <c r="A678" s="15"/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</row>
    <row r="679" spans="1:58" ht="12.75" x14ac:dyDescent="0.25">
      <c r="A679" s="15"/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</row>
    <row r="680" spans="1:58" ht="12.75" x14ac:dyDescent="0.25">
      <c r="A680" s="15"/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</row>
    <row r="681" spans="1:58" ht="12.75" x14ac:dyDescent="0.25">
      <c r="A681" s="15"/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</row>
    <row r="682" spans="1:58" ht="12.75" x14ac:dyDescent="0.25">
      <c r="A682" s="15"/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</row>
    <row r="683" spans="1:58" ht="12.75" x14ac:dyDescent="0.25">
      <c r="A683" s="15"/>
      <c r="B683" s="15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</row>
    <row r="684" spans="1:58" ht="12.75" x14ac:dyDescent="0.25">
      <c r="A684" s="15"/>
      <c r="B684" s="1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</row>
    <row r="685" spans="1:58" ht="12.75" x14ac:dyDescent="0.25">
      <c r="A685" s="15"/>
      <c r="B685" s="1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</row>
    <row r="686" spans="1:58" ht="12.75" x14ac:dyDescent="0.25">
      <c r="A686" s="15"/>
      <c r="B686" s="15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</row>
    <row r="687" spans="1:58" ht="12.75" x14ac:dyDescent="0.25">
      <c r="A687" s="15"/>
      <c r="B687" s="1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</row>
    <row r="688" spans="1:58" ht="12.75" x14ac:dyDescent="0.25">
      <c r="A688" s="15"/>
      <c r="B688" s="1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</row>
    <row r="689" spans="1:58" ht="12.75" x14ac:dyDescent="0.25">
      <c r="A689" s="15"/>
      <c r="B689" s="15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</row>
    <row r="690" spans="1:58" ht="12.75" x14ac:dyDescent="0.25">
      <c r="A690" s="15"/>
      <c r="B690" s="15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</row>
    <row r="691" spans="1:58" ht="12.75" x14ac:dyDescent="0.25">
      <c r="A691" s="15"/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</row>
    <row r="692" spans="1:58" ht="12.75" x14ac:dyDescent="0.25">
      <c r="A692" s="15"/>
      <c r="B692" s="1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</row>
    <row r="693" spans="1:58" ht="12.75" x14ac:dyDescent="0.25">
      <c r="A693" s="15"/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</row>
    <row r="694" spans="1:58" ht="12.75" x14ac:dyDescent="0.25">
      <c r="A694" s="15"/>
      <c r="B694" s="1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</row>
    <row r="695" spans="1:58" ht="12.75" x14ac:dyDescent="0.25">
      <c r="A695" s="15"/>
      <c r="B695" s="1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</row>
    <row r="696" spans="1:58" ht="12.75" x14ac:dyDescent="0.25">
      <c r="A696" s="15"/>
      <c r="B696" s="1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</row>
    <row r="697" spans="1:58" ht="12.75" x14ac:dyDescent="0.25">
      <c r="A697" s="15"/>
      <c r="B697" s="1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</row>
    <row r="698" spans="1:58" ht="12.75" x14ac:dyDescent="0.25">
      <c r="A698" s="15"/>
      <c r="B698" s="1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</row>
    <row r="699" spans="1:58" ht="12.75" x14ac:dyDescent="0.25">
      <c r="A699" s="15"/>
      <c r="B699" s="15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</row>
    <row r="700" spans="1:58" ht="12.75" x14ac:dyDescent="0.25">
      <c r="A700" s="15"/>
      <c r="B700" s="15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</row>
    <row r="701" spans="1:58" ht="12.75" x14ac:dyDescent="0.25">
      <c r="A701" s="15"/>
      <c r="B701" s="15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</row>
    <row r="702" spans="1:58" ht="12.75" x14ac:dyDescent="0.25">
      <c r="A702" s="15"/>
      <c r="B702" s="1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</row>
    <row r="703" spans="1:58" ht="12.75" x14ac:dyDescent="0.25">
      <c r="A703" s="15"/>
      <c r="B703" s="1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</row>
    <row r="704" spans="1:58" ht="12.75" x14ac:dyDescent="0.25">
      <c r="A704" s="15"/>
      <c r="B704" s="15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</row>
    <row r="705" spans="1:58" ht="12.75" x14ac:dyDescent="0.25">
      <c r="A705" s="15"/>
      <c r="B705" s="15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</row>
    <row r="706" spans="1:58" ht="12.75" x14ac:dyDescent="0.25">
      <c r="A706" s="15"/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</row>
    <row r="707" spans="1:58" ht="12.75" x14ac:dyDescent="0.25">
      <c r="A707" s="15"/>
      <c r="B707" s="1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</row>
    <row r="708" spans="1:58" ht="12.75" x14ac:dyDescent="0.25">
      <c r="A708" s="15"/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</row>
    <row r="709" spans="1:58" ht="12.75" x14ac:dyDescent="0.25">
      <c r="A709" s="15"/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</row>
    <row r="710" spans="1:58" ht="12.75" x14ac:dyDescent="0.25">
      <c r="A710" s="15"/>
      <c r="B710" s="1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</row>
    <row r="711" spans="1:58" ht="12.75" x14ac:dyDescent="0.25">
      <c r="A711" s="15"/>
      <c r="B711" s="1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</row>
    <row r="712" spans="1:58" ht="12.75" x14ac:dyDescent="0.25">
      <c r="A712" s="15"/>
      <c r="B712" s="1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</row>
    <row r="713" spans="1:58" ht="12.75" x14ac:dyDescent="0.25">
      <c r="A713" s="15"/>
      <c r="B713" s="1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</row>
    <row r="714" spans="1:58" ht="12.75" x14ac:dyDescent="0.25">
      <c r="A714" s="15"/>
      <c r="B714" s="15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</row>
    <row r="715" spans="1:58" ht="12.75" x14ac:dyDescent="0.25">
      <c r="A715" s="15"/>
      <c r="B715" s="15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</row>
    <row r="716" spans="1:58" ht="12.75" x14ac:dyDescent="0.25">
      <c r="A716" s="15"/>
      <c r="B716" s="15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</row>
    <row r="717" spans="1:58" ht="12.75" x14ac:dyDescent="0.25">
      <c r="A717" s="15"/>
      <c r="B717" s="15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</row>
    <row r="718" spans="1:58" ht="12.75" x14ac:dyDescent="0.25">
      <c r="A718" s="15"/>
      <c r="B718" s="15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</row>
    <row r="719" spans="1:58" ht="12.75" x14ac:dyDescent="0.25">
      <c r="A719" s="15"/>
      <c r="B719" s="15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</row>
    <row r="720" spans="1:58" ht="12.75" x14ac:dyDescent="0.25">
      <c r="A720" s="15"/>
      <c r="B720" s="1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</row>
    <row r="721" spans="1:58" ht="12.75" x14ac:dyDescent="0.25">
      <c r="A721" s="15"/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</row>
    <row r="722" spans="1:58" ht="12.75" x14ac:dyDescent="0.25">
      <c r="A722" s="15"/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</row>
    <row r="723" spans="1:58" ht="12.75" x14ac:dyDescent="0.25">
      <c r="A723" s="15"/>
      <c r="B723" s="1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</row>
    <row r="724" spans="1:58" ht="12.75" x14ac:dyDescent="0.25">
      <c r="A724" s="15"/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</row>
    <row r="725" spans="1:58" ht="12.75" x14ac:dyDescent="0.25">
      <c r="A725" s="15"/>
      <c r="B725" s="1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</row>
    <row r="726" spans="1:58" ht="12.75" x14ac:dyDescent="0.25">
      <c r="A726" s="15"/>
      <c r="B726" s="1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</row>
    <row r="727" spans="1:58" ht="12.75" x14ac:dyDescent="0.25">
      <c r="A727" s="15"/>
      <c r="B727" s="15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</row>
    <row r="728" spans="1:58" ht="12.75" x14ac:dyDescent="0.25">
      <c r="A728" s="15"/>
      <c r="B728" s="1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</row>
    <row r="729" spans="1:58" ht="12.75" x14ac:dyDescent="0.25">
      <c r="A729" s="15"/>
      <c r="B729" s="1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</row>
    <row r="730" spans="1:58" ht="12.75" x14ac:dyDescent="0.25">
      <c r="A730" s="15"/>
      <c r="B730" s="15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</row>
    <row r="731" spans="1:58" ht="12.75" x14ac:dyDescent="0.25">
      <c r="A731" s="15"/>
      <c r="B731" s="15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</row>
    <row r="732" spans="1:58" ht="12.75" x14ac:dyDescent="0.25">
      <c r="A732" s="15"/>
      <c r="B732" s="15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</row>
    <row r="733" spans="1:58" ht="12.75" x14ac:dyDescent="0.25">
      <c r="A733" s="15"/>
      <c r="B733" s="1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</row>
    <row r="734" spans="1:58" ht="12.75" x14ac:dyDescent="0.25">
      <c r="A734" s="15"/>
      <c r="B734" s="15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</row>
    <row r="735" spans="1:58" ht="12.75" x14ac:dyDescent="0.25">
      <c r="A735" s="15"/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</row>
    <row r="736" spans="1:58" ht="12.75" x14ac:dyDescent="0.25">
      <c r="A736" s="15"/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</row>
    <row r="737" spans="1:58" ht="12.75" x14ac:dyDescent="0.25">
      <c r="A737" s="15"/>
      <c r="B737" s="1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</row>
    <row r="738" spans="1:58" ht="12.75" x14ac:dyDescent="0.25">
      <c r="A738" s="15"/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</row>
    <row r="739" spans="1:58" ht="12.75" x14ac:dyDescent="0.25">
      <c r="A739" s="15"/>
      <c r="B739" s="1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</row>
    <row r="740" spans="1:58" ht="12.75" x14ac:dyDescent="0.25">
      <c r="A740" s="15"/>
      <c r="B740" s="1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</row>
    <row r="741" spans="1:58" ht="12.75" x14ac:dyDescent="0.25">
      <c r="A741" s="15"/>
      <c r="B741" s="15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</row>
    <row r="742" spans="1:58" ht="12.75" x14ac:dyDescent="0.25">
      <c r="A742" s="15"/>
      <c r="B742" s="1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</row>
    <row r="743" spans="1:58" ht="12.75" x14ac:dyDescent="0.25">
      <c r="A743" s="15"/>
      <c r="B743" s="1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</row>
    <row r="744" spans="1:58" ht="12.75" x14ac:dyDescent="0.25">
      <c r="A744" s="15"/>
      <c r="B744" s="1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</row>
    <row r="745" spans="1:58" ht="12.75" x14ac:dyDescent="0.25">
      <c r="A745" s="15"/>
      <c r="B745" s="1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</row>
    <row r="746" spans="1:58" ht="12.75" x14ac:dyDescent="0.25">
      <c r="A746" s="15"/>
      <c r="B746" s="1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</row>
    <row r="747" spans="1:58" ht="12.75" x14ac:dyDescent="0.25">
      <c r="A747" s="15"/>
      <c r="B747" s="1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</row>
    <row r="748" spans="1:58" ht="12.75" x14ac:dyDescent="0.25">
      <c r="A748" s="15"/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</row>
    <row r="749" spans="1:58" ht="12.75" x14ac:dyDescent="0.25">
      <c r="A749" s="15"/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</row>
    <row r="750" spans="1:58" ht="12.75" x14ac:dyDescent="0.25">
      <c r="A750" s="15"/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</row>
    <row r="751" spans="1:58" ht="12.75" x14ac:dyDescent="0.25">
      <c r="A751" s="15"/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</row>
    <row r="752" spans="1:58" ht="12.75" x14ac:dyDescent="0.25">
      <c r="A752" s="15"/>
      <c r="B752" s="15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</row>
    <row r="753" spans="1:58" ht="12.75" x14ac:dyDescent="0.25">
      <c r="A753" s="15"/>
      <c r="B753" s="15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</row>
    <row r="754" spans="1:58" ht="12.75" x14ac:dyDescent="0.25">
      <c r="A754" s="15"/>
      <c r="B754" s="1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</row>
    <row r="755" spans="1:58" ht="12.75" x14ac:dyDescent="0.25">
      <c r="A755" s="15"/>
      <c r="B755" s="1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</row>
    <row r="756" spans="1:58" ht="12.75" x14ac:dyDescent="0.25">
      <c r="A756" s="15"/>
      <c r="B756" s="15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</row>
    <row r="757" spans="1:58" ht="12.75" x14ac:dyDescent="0.25">
      <c r="A757" s="15"/>
      <c r="B757" s="1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</row>
    <row r="758" spans="1:58" ht="12.75" x14ac:dyDescent="0.25">
      <c r="A758" s="15"/>
      <c r="B758" s="15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</row>
    <row r="759" spans="1:58" ht="12.75" x14ac:dyDescent="0.25">
      <c r="A759" s="15"/>
      <c r="B759" s="1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</row>
    <row r="760" spans="1:58" ht="12.75" x14ac:dyDescent="0.25">
      <c r="A760" s="15"/>
      <c r="B760" s="1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</row>
    <row r="761" spans="1:58" ht="12.75" x14ac:dyDescent="0.25">
      <c r="A761" s="15"/>
      <c r="B761" s="1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</row>
    <row r="762" spans="1:58" ht="12.75" x14ac:dyDescent="0.25">
      <c r="A762" s="15"/>
      <c r="B762" s="1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</row>
    <row r="763" spans="1:58" ht="12.75" x14ac:dyDescent="0.25">
      <c r="A763" s="15"/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</row>
    <row r="764" spans="1:58" ht="12.75" x14ac:dyDescent="0.25">
      <c r="A764" s="15"/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</row>
    <row r="765" spans="1:58" ht="12.75" x14ac:dyDescent="0.25">
      <c r="A765" s="15"/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</row>
    <row r="766" spans="1:58" ht="12.75" x14ac:dyDescent="0.25">
      <c r="A766" s="15"/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</row>
    <row r="767" spans="1:58" ht="12.75" x14ac:dyDescent="0.25">
      <c r="A767" s="15"/>
      <c r="B767" s="1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</row>
    <row r="768" spans="1:58" ht="12.75" x14ac:dyDescent="0.25">
      <c r="A768" s="15"/>
      <c r="B768" s="15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</row>
    <row r="769" spans="1:58" ht="12.75" x14ac:dyDescent="0.25">
      <c r="A769" s="15"/>
      <c r="B769" s="1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</row>
    <row r="770" spans="1:58" ht="12.75" x14ac:dyDescent="0.25">
      <c r="A770" s="15"/>
      <c r="B770" s="15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</row>
    <row r="771" spans="1:58" ht="12.75" x14ac:dyDescent="0.25">
      <c r="A771" s="15"/>
      <c r="B771" s="1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</row>
    <row r="772" spans="1:58" ht="12.75" x14ac:dyDescent="0.25">
      <c r="A772" s="15"/>
      <c r="B772" s="1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</row>
    <row r="773" spans="1:58" ht="12.75" x14ac:dyDescent="0.25">
      <c r="A773" s="15"/>
      <c r="B773" s="15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</row>
    <row r="774" spans="1:58" ht="12.75" x14ac:dyDescent="0.25">
      <c r="A774" s="15"/>
      <c r="B774" s="15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</row>
    <row r="775" spans="1:58" ht="12.75" x14ac:dyDescent="0.25">
      <c r="A775" s="15"/>
      <c r="B775" s="1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</row>
    <row r="776" spans="1:58" ht="12.75" x14ac:dyDescent="0.25">
      <c r="A776" s="15"/>
      <c r="B776" s="1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</row>
    <row r="777" spans="1:58" ht="12.75" x14ac:dyDescent="0.25">
      <c r="A777" s="15"/>
      <c r="B777" s="15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</row>
    <row r="778" spans="1:58" ht="12.75" x14ac:dyDescent="0.25">
      <c r="A778" s="15"/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</row>
    <row r="779" spans="1:58" ht="12.75" x14ac:dyDescent="0.25">
      <c r="A779" s="15"/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</row>
    <row r="780" spans="1:58" ht="12.75" x14ac:dyDescent="0.25">
      <c r="A780" s="15"/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</row>
    <row r="781" spans="1:58" ht="12.75" x14ac:dyDescent="0.25">
      <c r="A781" s="15"/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</row>
    <row r="782" spans="1:58" ht="12.75" x14ac:dyDescent="0.25">
      <c r="A782" s="15"/>
      <c r="B782" s="1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</row>
    <row r="783" spans="1:58" ht="12.75" x14ac:dyDescent="0.25">
      <c r="A783" s="15"/>
      <c r="B783" s="1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</row>
    <row r="784" spans="1:58" ht="12.75" x14ac:dyDescent="0.25">
      <c r="A784" s="15"/>
      <c r="B784" s="1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</row>
    <row r="785" spans="1:58" ht="12.75" x14ac:dyDescent="0.25">
      <c r="A785" s="15"/>
      <c r="B785" s="1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</row>
    <row r="786" spans="1:58" ht="12.75" x14ac:dyDescent="0.25">
      <c r="A786" s="15"/>
      <c r="B786" s="15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</row>
    <row r="787" spans="1:58" ht="12.75" x14ac:dyDescent="0.25">
      <c r="A787" s="15"/>
      <c r="B787" s="1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</row>
    <row r="788" spans="1:58" ht="12.75" x14ac:dyDescent="0.25">
      <c r="A788" s="15"/>
      <c r="B788" s="15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</row>
    <row r="789" spans="1:58" ht="12.75" x14ac:dyDescent="0.25">
      <c r="A789" s="15"/>
      <c r="B789" s="15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</row>
    <row r="790" spans="1:58" ht="12.75" x14ac:dyDescent="0.25">
      <c r="A790" s="15"/>
      <c r="B790" s="15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</row>
    <row r="791" spans="1:58" ht="12.75" x14ac:dyDescent="0.25">
      <c r="A791" s="15"/>
      <c r="B791" s="1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</row>
    <row r="792" spans="1:58" ht="12.75" x14ac:dyDescent="0.25">
      <c r="A792" s="15"/>
      <c r="B792" s="1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</row>
    <row r="793" spans="1:58" ht="12.75" x14ac:dyDescent="0.25">
      <c r="A793" s="15"/>
      <c r="B793" s="1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</row>
    <row r="794" spans="1:58" ht="12.75" x14ac:dyDescent="0.25">
      <c r="A794" s="15"/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</row>
    <row r="795" spans="1:58" ht="12.75" x14ac:dyDescent="0.25">
      <c r="A795" s="15"/>
      <c r="B795" s="1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</row>
    <row r="796" spans="1:58" ht="12.75" x14ac:dyDescent="0.25">
      <c r="A796" s="15"/>
      <c r="B796" s="15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</row>
    <row r="797" spans="1:58" ht="12.75" x14ac:dyDescent="0.25">
      <c r="A797" s="15"/>
      <c r="B797" s="15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</row>
    <row r="798" spans="1:58" ht="12.75" x14ac:dyDescent="0.25">
      <c r="A798" s="15"/>
      <c r="B798" s="15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</row>
    <row r="799" spans="1:58" ht="12.75" x14ac:dyDescent="0.25">
      <c r="A799" s="15"/>
      <c r="B799" s="1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</row>
    <row r="800" spans="1:58" ht="12.75" x14ac:dyDescent="0.25">
      <c r="A800" s="15"/>
      <c r="B800" s="1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</row>
    <row r="801" spans="1:58" ht="12.75" x14ac:dyDescent="0.25">
      <c r="A801" s="15"/>
      <c r="B801" s="15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</row>
    <row r="802" spans="1:58" ht="12.75" x14ac:dyDescent="0.25">
      <c r="A802" s="15"/>
      <c r="B802" s="15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</row>
    <row r="803" spans="1:58" ht="12.75" x14ac:dyDescent="0.25">
      <c r="A803" s="15"/>
      <c r="B803" s="15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</row>
    <row r="804" spans="1:58" ht="12.75" x14ac:dyDescent="0.25">
      <c r="A804" s="15"/>
      <c r="B804" s="1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</row>
    <row r="805" spans="1:58" ht="12.75" x14ac:dyDescent="0.25">
      <c r="A805" s="15"/>
      <c r="B805" s="1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</row>
    <row r="806" spans="1:58" ht="12.75" x14ac:dyDescent="0.25">
      <c r="A806" s="15"/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</row>
    <row r="807" spans="1:58" ht="12.75" x14ac:dyDescent="0.25">
      <c r="A807" s="15"/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</row>
    <row r="808" spans="1:58" ht="12.75" x14ac:dyDescent="0.25">
      <c r="A808" s="15"/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</row>
    <row r="809" spans="1:58" ht="12.75" x14ac:dyDescent="0.25">
      <c r="A809" s="15"/>
      <c r="B809" s="15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</row>
    <row r="810" spans="1:58" ht="12.75" x14ac:dyDescent="0.25">
      <c r="A810" s="15"/>
      <c r="B810" s="15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</row>
    <row r="811" spans="1:58" ht="12.75" x14ac:dyDescent="0.25">
      <c r="A811" s="15"/>
      <c r="B811" s="1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</row>
    <row r="812" spans="1:58" ht="12.75" x14ac:dyDescent="0.25">
      <c r="A812" s="15"/>
      <c r="B812" s="15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</row>
    <row r="813" spans="1:58" ht="12.75" x14ac:dyDescent="0.25">
      <c r="A813" s="15"/>
      <c r="B813" s="1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</row>
    <row r="814" spans="1:58" ht="12.75" x14ac:dyDescent="0.25">
      <c r="A814" s="15"/>
      <c r="B814" s="1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</row>
    <row r="815" spans="1:58" ht="12.75" x14ac:dyDescent="0.25">
      <c r="A815" s="15"/>
      <c r="B815" s="1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</row>
    <row r="816" spans="1:58" ht="12.75" x14ac:dyDescent="0.25">
      <c r="A816" s="15"/>
      <c r="B816" s="15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</row>
    <row r="817" spans="1:58" ht="12.75" x14ac:dyDescent="0.25">
      <c r="A817" s="15"/>
      <c r="B817" s="15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</row>
    <row r="818" spans="1:58" ht="12.75" x14ac:dyDescent="0.25">
      <c r="A818" s="15"/>
      <c r="B818" s="15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</row>
    <row r="819" spans="1:58" ht="12.75" x14ac:dyDescent="0.25">
      <c r="A819" s="15"/>
      <c r="B819" s="15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</row>
    <row r="820" spans="1:58" ht="12.75" x14ac:dyDescent="0.25">
      <c r="A820" s="15"/>
      <c r="B820" s="15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</row>
    <row r="821" spans="1:58" ht="12.75" x14ac:dyDescent="0.25">
      <c r="A821" s="15"/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</row>
    <row r="822" spans="1:58" ht="12.75" x14ac:dyDescent="0.25">
      <c r="A822" s="15"/>
      <c r="B822" s="1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</row>
    <row r="823" spans="1:58" ht="12.75" x14ac:dyDescent="0.25">
      <c r="A823" s="15"/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</row>
    <row r="824" spans="1:58" ht="12.75" x14ac:dyDescent="0.25">
      <c r="A824" s="15"/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</row>
    <row r="825" spans="1:58" ht="12.75" x14ac:dyDescent="0.25">
      <c r="A825" s="15"/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</row>
    <row r="826" spans="1:58" ht="12.75" x14ac:dyDescent="0.25">
      <c r="A826" s="15"/>
      <c r="B826" s="1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</row>
    <row r="827" spans="1:58" ht="12.75" x14ac:dyDescent="0.25">
      <c r="A827" s="15"/>
      <c r="B827" s="1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</row>
    <row r="828" spans="1:58" ht="12.75" x14ac:dyDescent="0.25">
      <c r="A828" s="15"/>
      <c r="B828" s="1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</row>
    <row r="829" spans="1:58" ht="12.75" x14ac:dyDescent="0.25">
      <c r="A829" s="15"/>
      <c r="B829" s="1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</row>
    <row r="830" spans="1:58" ht="12.75" x14ac:dyDescent="0.25">
      <c r="A830" s="15"/>
      <c r="B830" s="15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</row>
    <row r="831" spans="1:58" ht="12.75" x14ac:dyDescent="0.25">
      <c r="A831" s="15"/>
      <c r="B831" s="1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</row>
    <row r="832" spans="1:58" ht="12.75" x14ac:dyDescent="0.25">
      <c r="A832" s="15"/>
      <c r="B832" s="15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</row>
    <row r="833" spans="1:58" ht="12.75" x14ac:dyDescent="0.25">
      <c r="A833" s="15"/>
      <c r="B833" s="1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</row>
    <row r="834" spans="1:58" ht="12.75" x14ac:dyDescent="0.25">
      <c r="A834" s="15"/>
      <c r="B834" s="15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</row>
    <row r="835" spans="1:58" ht="12.75" x14ac:dyDescent="0.25">
      <c r="A835" s="15"/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</row>
    <row r="836" spans="1:58" ht="12.75" x14ac:dyDescent="0.25">
      <c r="A836" s="15"/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</row>
    <row r="837" spans="1:58" ht="12.75" x14ac:dyDescent="0.25">
      <c r="A837" s="15"/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</row>
    <row r="838" spans="1:58" ht="12.75" x14ac:dyDescent="0.25">
      <c r="A838" s="15"/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</row>
    <row r="839" spans="1:58" ht="12.75" x14ac:dyDescent="0.25">
      <c r="A839" s="15"/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</row>
    <row r="840" spans="1:58" ht="12.75" x14ac:dyDescent="0.25">
      <c r="A840" s="15"/>
      <c r="B840" s="15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</row>
    <row r="841" spans="1:58" ht="12.75" x14ac:dyDescent="0.25">
      <c r="A841" s="15"/>
      <c r="B841" s="1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</row>
    <row r="842" spans="1:58" ht="12.75" x14ac:dyDescent="0.25">
      <c r="A842" s="15"/>
      <c r="B842" s="1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</row>
    <row r="843" spans="1:58" ht="12.75" x14ac:dyDescent="0.25">
      <c r="A843" s="15"/>
      <c r="B843" s="15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</row>
    <row r="844" spans="1:58" ht="12.75" x14ac:dyDescent="0.25">
      <c r="A844" s="15"/>
      <c r="B844" s="15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</row>
    <row r="845" spans="1:58" ht="12.75" x14ac:dyDescent="0.25">
      <c r="A845" s="15"/>
      <c r="B845" s="15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</row>
    <row r="846" spans="1:58" ht="12.75" x14ac:dyDescent="0.25">
      <c r="A846" s="15"/>
      <c r="B846" s="15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</row>
    <row r="847" spans="1:58" ht="12.75" x14ac:dyDescent="0.25">
      <c r="A847" s="15"/>
      <c r="B847" s="15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</row>
    <row r="848" spans="1:58" ht="12.75" x14ac:dyDescent="0.25">
      <c r="A848" s="15"/>
      <c r="B848" s="15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</row>
    <row r="849" spans="1:58" ht="12.75" x14ac:dyDescent="0.25">
      <c r="A849" s="15"/>
      <c r="B849" s="15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</row>
    <row r="850" spans="1:58" ht="12.75" x14ac:dyDescent="0.25">
      <c r="A850" s="15"/>
      <c r="B850" s="1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</row>
    <row r="851" spans="1:58" ht="12.75" x14ac:dyDescent="0.25">
      <c r="A851" s="15"/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</row>
    <row r="852" spans="1:58" ht="12.75" x14ac:dyDescent="0.25">
      <c r="A852" s="15"/>
      <c r="B852" s="1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</row>
    <row r="853" spans="1:58" ht="12.75" x14ac:dyDescent="0.25">
      <c r="A853" s="15"/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</row>
    <row r="854" spans="1:58" ht="12.75" x14ac:dyDescent="0.25">
      <c r="A854" s="15"/>
      <c r="B854" s="15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</row>
    <row r="855" spans="1:58" ht="12.75" x14ac:dyDescent="0.25">
      <c r="A855" s="15"/>
      <c r="B855" s="15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</row>
    <row r="856" spans="1:58" ht="12.75" x14ac:dyDescent="0.25">
      <c r="A856" s="15"/>
      <c r="B856" s="1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</row>
    <row r="857" spans="1:58" ht="12.75" x14ac:dyDescent="0.25">
      <c r="A857" s="15"/>
      <c r="B857" s="15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</row>
    <row r="858" spans="1:58" ht="12.75" x14ac:dyDescent="0.25">
      <c r="A858" s="15"/>
      <c r="B858" s="1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</row>
    <row r="859" spans="1:58" ht="12.75" x14ac:dyDescent="0.25">
      <c r="A859" s="15"/>
      <c r="B859" s="1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</row>
    <row r="860" spans="1:58" ht="12.75" x14ac:dyDescent="0.25">
      <c r="A860" s="15"/>
      <c r="B860" s="15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</row>
    <row r="861" spans="1:58" ht="12.75" x14ac:dyDescent="0.25">
      <c r="A861" s="15"/>
      <c r="B861" s="1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</row>
    <row r="862" spans="1:58" ht="12.75" x14ac:dyDescent="0.25">
      <c r="A862" s="15"/>
      <c r="B862" s="1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</row>
    <row r="863" spans="1:58" ht="12.75" x14ac:dyDescent="0.25">
      <c r="A863" s="15"/>
      <c r="B863" s="1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</row>
    <row r="864" spans="1:58" ht="12.75" x14ac:dyDescent="0.25">
      <c r="A864" s="15"/>
      <c r="B864" s="1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</row>
    <row r="865" spans="1:58" ht="12.75" x14ac:dyDescent="0.25">
      <c r="A865" s="15"/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</row>
    <row r="866" spans="1:58" ht="12.75" x14ac:dyDescent="0.25">
      <c r="A866" s="15"/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</row>
    <row r="867" spans="1:58" ht="12.75" x14ac:dyDescent="0.25">
      <c r="A867" s="15"/>
      <c r="B867" s="15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</row>
    <row r="868" spans="1:58" ht="12.75" x14ac:dyDescent="0.25">
      <c r="A868" s="15"/>
      <c r="B868" s="1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</row>
    <row r="869" spans="1:58" ht="12.75" x14ac:dyDescent="0.25">
      <c r="A869" s="15"/>
      <c r="B869" s="15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</row>
    <row r="870" spans="1:58" ht="12.75" x14ac:dyDescent="0.25">
      <c r="A870" s="15"/>
      <c r="B870" s="1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</row>
    <row r="871" spans="1:58" ht="12.75" x14ac:dyDescent="0.25">
      <c r="A871" s="15"/>
      <c r="B871" s="1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</row>
    <row r="872" spans="1:58" ht="12.75" x14ac:dyDescent="0.25">
      <c r="A872" s="15"/>
      <c r="B872" s="1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</row>
    <row r="873" spans="1:58" ht="12.75" x14ac:dyDescent="0.25">
      <c r="A873" s="15"/>
      <c r="B873" s="1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</row>
    <row r="874" spans="1:58" ht="12.75" x14ac:dyDescent="0.25">
      <c r="A874" s="15"/>
      <c r="B874" s="1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</row>
    <row r="875" spans="1:58" ht="12.75" x14ac:dyDescent="0.25">
      <c r="A875" s="15"/>
      <c r="B875" s="1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</row>
    <row r="876" spans="1:58" ht="12.75" x14ac:dyDescent="0.25">
      <c r="A876" s="15"/>
      <c r="B876" s="1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</row>
    <row r="877" spans="1:58" ht="12.75" x14ac:dyDescent="0.25">
      <c r="A877" s="15"/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</row>
    <row r="878" spans="1:58" ht="12.75" x14ac:dyDescent="0.25">
      <c r="A878" s="15"/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</row>
    <row r="879" spans="1:58" ht="12.75" x14ac:dyDescent="0.25">
      <c r="A879" s="15"/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</row>
    <row r="880" spans="1:58" ht="12.75" x14ac:dyDescent="0.25">
      <c r="A880" s="15"/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</row>
    <row r="881" spans="1:58" ht="12.75" x14ac:dyDescent="0.25">
      <c r="A881" s="15"/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</row>
    <row r="882" spans="1:58" ht="12.75" x14ac:dyDescent="0.25">
      <c r="A882" s="15"/>
      <c r="B882" s="1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</row>
    <row r="883" spans="1:58" ht="12.75" x14ac:dyDescent="0.25">
      <c r="A883" s="15"/>
      <c r="B883" s="1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</row>
    <row r="884" spans="1:58" ht="12.75" x14ac:dyDescent="0.25">
      <c r="A884" s="15"/>
      <c r="B884" s="1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</row>
    <row r="885" spans="1:58" ht="12.75" x14ac:dyDescent="0.25">
      <c r="A885" s="15"/>
      <c r="B885" s="15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</row>
    <row r="886" spans="1:58" ht="12.75" x14ac:dyDescent="0.25">
      <c r="A886" s="15"/>
      <c r="B886" s="1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</row>
    <row r="887" spans="1:58" ht="12.75" x14ac:dyDescent="0.25">
      <c r="A887" s="15"/>
      <c r="B887" s="1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</row>
    <row r="888" spans="1:58" ht="12.75" x14ac:dyDescent="0.25">
      <c r="A888" s="15"/>
      <c r="B888" s="15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</row>
    <row r="889" spans="1:58" ht="12.75" x14ac:dyDescent="0.25">
      <c r="A889" s="15"/>
      <c r="B889" s="15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</row>
    <row r="890" spans="1:58" ht="12.75" x14ac:dyDescent="0.25">
      <c r="A890" s="15"/>
      <c r="B890" s="1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</row>
    <row r="891" spans="1:58" ht="12.75" x14ac:dyDescent="0.25">
      <c r="A891" s="15"/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</row>
    <row r="892" spans="1:58" ht="12.75" x14ac:dyDescent="0.25">
      <c r="A892" s="15"/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</row>
    <row r="893" spans="1:58" ht="12.75" x14ac:dyDescent="0.25">
      <c r="A893" s="15"/>
      <c r="B893" s="1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</row>
    <row r="894" spans="1:58" ht="12.75" x14ac:dyDescent="0.25">
      <c r="A894" s="15"/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</row>
    <row r="895" spans="1:58" ht="12.75" x14ac:dyDescent="0.25">
      <c r="A895" s="15"/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</row>
    <row r="896" spans="1:58" ht="12.75" x14ac:dyDescent="0.25">
      <c r="A896" s="15"/>
      <c r="B896" s="15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</row>
    <row r="897" spans="1:58" ht="12.75" x14ac:dyDescent="0.25">
      <c r="A897" s="15"/>
      <c r="B897" s="15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</row>
    <row r="898" spans="1:58" ht="12.75" x14ac:dyDescent="0.25">
      <c r="A898" s="15"/>
      <c r="B898" s="1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</row>
    <row r="899" spans="1:58" ht="12.75" x14ac:dyDescent="0.25">
      <c r="A899" s="15"/>
      <c r="B899" s="1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</row>
    <row r="900" spans="1:58" ht="12.75" x14ac:dyDescent="0.25">
      <c r="A900" s="15"/>
      <c r="B900" s="1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</row>
    <row r="901" spans="1:58" ht="12.75" x14ac:dyDescent="0.25">
      <c r="A901" s="15"/>
      <c r="B901" s="1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</row>
    <row r="902" spans="1:58" ht="12.75" x14ac:dyDescent="0.25">
      <c r="A902" s="15"/>
      <c r="B902" s="1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</row>
    <row r="903" spans="1:58" ht="12.75" x14ac:dyDescent="0.25">
      <c r="A903" s="15"/>
      <c r="B903" s="1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</row>
    <row r="904" spans="1:58" ht="12.75" x14ac:dyDescent="0.25">
      <c r="A904" s="15"/>
      <c r="B904" s="1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</row>
    <row r="905" spans="1:58" ht="12.75" x14ac:dyDescent="0.25">
      <c r="A905" s="15"/>
      <c r="B905" s="1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</row>
    <row r="906" spans="1:58" ht="12.75" x14ac:dyDescent="0.25">
      <c r="A906" s="15"/>
      <c r="B906" s="1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</row>
    <row r="907" spans="1:58" ht="12.75" x14ac:dyDescent="0.25">
      <c r="A907" s="15"/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</row>
    <row r="908" spans="1:58" ht="12.75" x14ac:dyDescent="0.25">
      <c r="A908" s="15"/>
      <c r="B908" s="1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</row>
    <row r="909" spans="1:58" ht="12.75" x14ac:dyDescent="0.25">
      <c r="A909" s="15"/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</row>
    <row r="910" spans="1:58" ht="12.75" x14ac:dyDescent="0.25">
      <c r="A910" s="15"/>
      <c r="B910" s="1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</row>
    <row r="911" spans="1:58" ht="12.75" x14ac:dyDescent="0.25">
      <c r="A911" s="15"/>
      <c r="B911" s="1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</row>
    <row r="912" spans="1:58" ht="12.75" x14ac:dyDescent="0.25">
      <c r="A912" s="15"/>
      <c r="B912" s="15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</row>
    <row r="913" spans="1:58" ht="12.75" x14ac:dyDescent="0.25">
      <c r="A913" s="15"/>
      <c r="B913" s="1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</row>
    <row r="914" spans="1:58" ht="12.75" x14ac:dyDescent="0.25">
      <c r="A914" s="15"/>
      <c r="B914" s="15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</row>
    <row r="915" spans="1:58" ht="12.75" x14ac:dyDescent="0.25">
      <c r="A915" s="15"/>
      <c r="B915" s="15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</row>
    <row r="916" spans="1:58" ht="12.75" x14ac:dyDescent="0.25">
      <c r="A916" s="15"/>
      <c r="B916" s="1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</row>
    <row r="917" spans="1:58" ht="12.75" x14ac:dyDescent="0.25">
      <c r="A917" s="15"/>
      <c r="B917" s="1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</row>
    <row r="918" spans="1:58" ht="12.75" x14ac:dyDescent="0.25">
      <c r="A918" s="15"/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</row>
    <row r="919" spans="1:58" ht="12.75" x14ac:dyDescent="0.25">
      <c r="A919" s="15"/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</row>
    <row r="920" spans="1:58" ht="12.75" x14ac:dyDescent="0.25">
      <c r="A920" s="15"/>
      <c r="B920" s="1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</row>
    <row r="921" spans="1:58" ht="12.75" x14ac:dyDescent="0.25">
      <c r="A921" s="15"/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</row>
    <row r="922" spans="1:58" ht="12.75" x14ac:dyDescent="0.25">
      <c r="A922" s="15"/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</row>
    <row r="923" spans="1:58" ht="12.75" x14ac:dyDescent="0.25">
      <c r="A923" s="15"/>
      <c r="B923" s="15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</row>
    <row r="924" spans="1:58" ht="12.75" x14ac:dyDescent="0.25">
      <c r="A924" s="15"/>
      <c r="B924" s="1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</row>
    <row r="925" spans="1:58" ht="12.75" x14ac:dyDescent="0.25">
      <c r="A925" s="15"/>
      <c r="B925" s="1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</row>
    <row r="926" spans="1:58" ht="12.75" x14ac:dyDescent="0.25">
      <c r="A926" s="15"/>
      <c r="B926" s="1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</row>
    <row r="927" spans="1:58" ht="12.75" x14ac:dyDescent="0.25">
      <c r="A927" s="15"/>
      <c r="B927" s="1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</row>
    <row r="928" spans="1:58" ht="12.75" x14ac:dyDescent="0.25">
      <c r="A928" s="15"/>
      <c r="B928" s="1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</row>
    <row r="929" spans="1:58" ht="12.75" x14ac:dyDescent="0.25">
      <c r="A929" s="15"/>
      <c r="B929" s="15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</row>
    <row r="930" spans="1:58" ht="12.75" x14ac:dyDescent="0.25">
      <c r="A930" s="15"/>
      <c r="B930" s="1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</row>
    <row r="931" spans="1:58" ht="12.75" x14ac:dyDescent="0.25">
      <c r="A931" s="15"/>
      <c r="B931" s="15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</row>
    <row r="932" spans="1:58" ht="12.75" x14ac:dyDescent="0.25">
      <c r="A932" s="15"/>
      <c r="B932" s="15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</row>
    <row r="933" spans="1:58" ht="12.75" x14ac:dyDescent="0.25">
      <c r="A933" s="15"/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</row>
    <row r="934" spans="1:58" ht="12.75" x14ac:dyDescent="0.25">
      <c r="A934" s="15"/>
      <c r="B934" s="1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</row>
    <row r="935" spans="1:58" ht="12.75" x14ac:dyDescent="0.25">
      <c r="A935" s="15"/>
      <c r="B935" s="1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</row>
    <row r="936" spans="1:58" ht="12.75" x14ac:dyDescent="0.25">
      <c r="A936" s="15"/>
      <c r="B936" s="1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</row>
    <row r="937" spans="1:58" ht="12.75" x14ac:dyDescent="0.25">
      <c r="A937" s="15"/>
      <c r="B937" s="1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</row>
    <row r="938" spans="1:58" ht="12.75" x14ac:dyDescent="0.25">
      <c r="A938" s="15"/>
      <c r="B938" s="1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</row>
    <row r="939" spans="1:58" ht="12.75" x14ac:dyDescent="0.25">
      <c r="A939" s="15"/>
      <c r="B939" s="1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</row>
    <row r="940" spans="1:58" ht="12.75" x14ac:dyDescent="0.25">
      <c r="A940" s="15"/>
      <c r="B940" s="1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</row>
    <row r="941" spans="1:58" ht="12.75" x14ac:dyDescent="0.25">
      <c r="A941" s="15"/>
      <c r="B941" s="15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</row>
    <row r="942" spans="1:58" ht="12.75" x14ac:dyDescent="0.25">
      <c r="A942" s="15"/>
      <c r="B942" s="15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</row>
    <row r="943" spans="1:58" ht="12.75" x14ac:dyDescent="0.25">
      <c r="A943" s="15"/>
      <c r="B943" s="15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</row>
    <row r="944" spans="1:58" ht="12.75" x14ac:dyDescent="0.25">
      <c r="A944" s="15"/>
      <c r="B944" s="1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</row>
    <row r="945" spans="1:58" ht="12.75" x14ac:dyDescent="0.25">
      <c r="A945" s="15"/>
      <c r="B945" s="1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</row>
    <row r="946" spans="1:58" ht="12.75" x14ac:dyDescent="0.25">
      <c r="A946" s="15"/>
      <c r="B946" s="15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</row>
    <row r="947" spans="1:58" ht="12.75" x14ac:dyDescent="0.25">
      <c r="A947" s="15"/>
      <c r="B947" s="15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</row>
    <row r="948" spans="1:58" ht="12.75" x14ac:dyDescent="0.25">
      <c r="A948" s="15"/>
      <c r="B948" s="15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</row>
    <row r="949" spans="1:58" ht="12.75" x14ac:dyDescent="0.25">
      <c r="A949" s="15"/>
      <c r="B949" s="1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</row>
    <row r="950" spans="1:58" ht="12.75" x14ac:dyDescent="0.25">
      <c r="A950" s="15"/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</row>
    <row r="951" spans="1:58" ht="12.75" x14ac:dyDescent="0.25">
      <c r="A951" s="15"/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</row>
    <row r="952" spans="1:58" ht="12.75" x14ac:dyDescent="0.25">
      <c r="A952" s="15"/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</row>
    <row r="953" spans="1:58" ht="12.75" x14ac:dyDescent="0.25">
      <c r="A953" s="15"/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</row>
    <row r="954" spans="1:58" ht="12.75" x14ac:dyDescent="0.25">
      <c r="A954" s="15"/>
      <c r="B954" s="1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</row>
    <row r="955" spans="1:58" ht="12.75" x14ac:dyDescent="0.25">
      <c r="A955" s="15"/>
      <c r="B955" s="1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</row>
    <row r="956" spans="1:58" ht="12.75" x14ac:dyDescent="0.25">
      <c r="A956" s="15"/>
      <c r="B956" s="1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</row>
    <row r="957" spans="1:58" ht="12.75" x14ac:dyDescent="0.25">
      <c r="A957" s="15"/>
      <c r="B957" s="15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</row>
    <row r="958" spans="1:58" ht="12.75" x14ac:dyDescent="0.25">
      <c r="A958" s="15"/>
      <c r="B958" s="1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</row>
    <row r="959" spans="1:58" ht="12.75" x14ac:dyDescent="0.25">
      <c r="A959" s="15"/>
      <c r="B959" s="1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</row>
    <row r="960" spans="1:58" ht="12.75" x14ac:dyDescent="0.25">
      <c r="A960" s="15"/>
      <c r="B960" s="1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</row>
    <row r="961" spans="1:58" ht="12.75" x14ac:dyDescent="0.25">
      <c r="A961" s="15"/>
      <c r="B961" s="1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</row>
    <row r="962" spans="1:58" ht="12.75" x14ac:dyDescent="0.25">
      <c r="A962" s="15"/>
      <c r="B962" s="15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</row>
    <row r="963" spans="1:58" ht="12.75" x14ac:dyDescent="0.25">
      <c r="A963" s="15"/>
      <c r="B963" s="1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</row>
    <row r="964" spans="1:58" ht="12.75" x14ac:dyDescent="0.25">
      <c r="A964" s="15"/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</row>
    <row r="965" spans="1:58" ht="12.75" x14ac:dyDescent="0.25">
      <c r="A965" s="15"/>
      <c r="B965" s="1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</row>
    <row r="966" spans="1:58" ht="12.75" x14ac:dyDescent="0.25">
      <c r="A966" s="15"/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</row>
    <row r="967" spans="1:58" ht="12.75" x14ac:dyDescent="0.25">
      <c r="A967" s="15"/>
      <c r="B967" s="1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</row>
    <row r="968" spans="1:58" ht="12.75" x14ac:dyDescent="0.25">
      <c r="A968" s="15"/>
      <c r="B968" s="15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</row>
    <row r="969" spans="1:58" ht="12.75" x14ac:dyDescent="0.25">
      <c r="A969" s="15"/>
      <c r="B969" s="15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</row>
    <row r="970" spans="1:58" ht="12.75" x14ac:dyDescent="0.25">
      <c r="A970" s="15"/>
      <c r="B970" s="1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</row>
    <row r="971" spans="1:58" ht="12.75" x14ac:dyDescent="0.25">
      <c r="A971" s="15"/>
      <c r="B971" s="1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</row>
    <row r="972" spans="1:58" ht="12.75" x14ac:dyDescent="0.25">
      <c r="A972" s="15"/>
      <c r="B972" s="15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</row>
    <row r="973" spans="1:58" ht="12.75" x14ac:dyDescent="0.25">
      <c r="A973" s="15"/>
      <c r="B973" s="15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</row>
    <row r="974" spans="1:58" ht="12.75" x14ac:dyDescent="0.25">
      <c r="A974" s="15"/>
      <c r="B974" s="15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</row>
    <row r="975" spans="1:58" ht="12.75" x14ac:dyDescent="0.25">
      <c r="A975" s="15"/>
      <c r="B975" s="1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</row>
    <row r="976" spans="1:58" ht="12.75" x14ac:dyDescent="0.25">
      <c r="A976" s="15"/>
      <c r="B976" s="1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</row>
    <row r="977" spans="1:58" ht="12.75" x14ac:dyDescent="0.25">
      <c r="A977" s="15"/>
      <c r="B977" s="1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</row>
    <row r="978" spans="1:58" ht="12.75" x14ac:dyDescent="0.25">
      <c r="A978" s="15"/>
      <c r="B978" s="15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</row>
    <row r="979" spans="1:58" ht="12.75" x14ac:dyDescent="0.25">
      <c r="A979" s="15"/>
      <c r="B979" s="1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</row>
    <row r="980" spans="1:58" ht="12.75" x14ac:dyDescent="0.25">
      <c r="A980" s="15"/>
      <c r="B980" s="1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</row>
    <row r="981" spans="1:58" ht="12.75" x14ac:dyDescent="0.25">
      <c r="A981" s="15"/>
      <c r="B981" s="1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</row>
    <row r="982" spans="1:58" ht="12.75" x14ac:dyDescent="0.25">
      <c r="A982" s="15"/>
      <c r="B982" s="1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</row>
    <row r="983" spans="1:58" ht="12.75" x14ac:dyDescent="0.25">
      <c r="A983" s="15"/>
      <c r="B983" s="15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</row>
    <row r="984" spans="1:58" ht="12.75" x14ac:dyDescent="0.25">
      <c r="A984" s="15"/>
      <c r="B984" s="15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</row>
    <row r="985" spans="1:58" ht="12.75" x14ac:dyDescent="0.25">
      <c r="A985" s="15"/>
      <c r="B985" s="1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</row>
    <row r="986" spans="1:58" ht="12.75" x14ac:dyDescent="0.25">
      <c r="A986" s="15"/>
      <c r="B986" s="15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</row>
    <row r="987" spans="1:58" ht="12.75" x14ac:dyDescent="0.25">
      <c r="A987" s="15"/>
      <c r="B987" s="1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</row>
    <row r="988" spans="1:58" ht="12.75" x14ac:dyDescent="0.25">
      <c r="A988" s="15"/>
      <c r="B988" s="1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</row>
    <row r="989" spans="1:58" ht="12.75" x14ac:dyDescent="0.25">
      <c r="A989" s="15"/>
      <c r="B989" s="1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</row>
    <row r="990" spans="1:58" ht="12.75" x14ac:dyDescent="0.25">
      <c r="A990" s="15"/>
      <c r="B990" s="1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</row>
    <row r="991" spans="1:58" ht="12.75" x14ac:dyDescent="0.25">
      <c r="A991" s="15"/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</row>
    <row r="992" spans="1:58" ht="12.75" x14ac:dyDescent="0.25">
      <c r="A992" s="15"/>
      <c r="B992" s="1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</row>
    <row r="993" spans="1:58" ht="12.75" x14ac:dyDescent="0.25">
      <c r="A993" s="15"/>
      <c r="B993" s="1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</row>
    <row r="994" spans="1:58" ht="12.75" x14ac:dyDescent="0.25">
      <c r="A994" s="15"/>
      <c r="B994" s="1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</row>
    <row r="995" spans="1:58" ht="12.75" x14ac:dyDescent="0.25">
      <c r="A995" s="15"/>
      <c r="B995" s="15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</row>
    <row r="996" spans="1:58" ht="12.75" x14ac:dyDescent="0.25">
      <c r="A996" s="15"/>
      <c r="B996" s="15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</row>
    <row r="997" spans="1:58" ht="12.75" x14ac:dyDescent="0.25">
      <c r="A997" s="15"/>
      <c r="B997" s="15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</row>
    <row r="998" spans="1:58" ht="12.75" x14ac:dyDescent="0.25">
      <c r="A998" s="15"/>
      <c r="B998" s="15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</row>
    <row r="999" spans="1:58" ht="12.75" x14ac:dyDescent="0.25">
      <c r="A999" s="15"/>
      <c r="B999" s="15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</row>
    <row r="1000" spans="1:58" ht="12.75" x14ac:dyDescent="0.25">
      <c r="A1000" s="15"/>
      <c r="B1000" s="15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</row>
    <row r="1001" spans="1:58" ht="12.75" x14ac:dyDescent="0.25">
      <c r="A1001" s="15"/>
      <c r="B1001" s="15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</row>
    <row r="1002" spans="1:58" ht="12.75" x14ac:dyDescent="0.25">
      <c r="A1002" s="15"/>
      <c r="B1002" s="15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  <c r="BE1002" s="15"/>
      <c r="BF1002" s="15"/>
    </row>
    <row r="1003" spans="1:58" ht="12.75" x14ac:dyDescent="0.25">
      <c r="A1003" s="15"/>
      <c r="B1003" s="15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15"/>
      <c r="AZ1003" s="15"/>
      <c r="BA1003" s="15"/>
      <c r="BB1003" s="15"/>
      <c r="BC1003" s="15"/>
      <c r="BD1003" s="15"/>
      <c r="BE1003" s="15"/>
      <c r="BF1003" s="15"/>
    </row>
    <row r="1004" spans="1:58" ht="12.75" x14ac:dyDescent="0.25">
      <c r="A1004" s="15"/>
      <c r="B1004" s="15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  <c r="AX1004" s="15"/>
      <c r="AY1004" s="15"/>
      <c r="AZ1004" s="15"/>
      <c r="BA1004" s="15"/>
      <c r="BB1004" s="15"/>
      <c r="BC1004" s="15"/>
      <c r="BD1004" s="15"/>
      <c r="BE1004" s="15"/>
      <c r="BF1004" s="15"/>
    </row>
    <row r="1005" spans="1:58" ht="12.75" x14ac:dyDescent="0.25">
      <c r="A1005" s="15"/>
      <c r="B1005" s="15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5"/>
      <c r="AY1005" s="15"/>
      <c r="AZ1005" s="15"/>
      <c r="BA1005" s="15"/>
      <c r="BB1005" s="15"/>
      <c r="BC1005" s="15"/>
      <c r="BD1005" s="15"/>
      <c r="BE1005" s="15"/>
      <c r="BF1005" s="15"/>
    </row>
    <row r="1006" spans="1:58" ht="12.75" x14ac:dyDescent="0.25">
      <c r="A1006" s="15"/>
      <c r="B1006" s="15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5"/>
      <c r="AY1006" s="15"/>
      <c r="AZ1006" s="15"/>
      <c r="BA1006" s="15"/>
      <c r="BB1006" s="15"/>
      <c r="BC1006" s="15"/>
      <c r="BD1006" s="15"/>
      <c r="BE1006" s="15"/>
      <c r="BF1006" s="15"/>
    </row>
    <row r="1007" spans="1:58" ht="12.75" x14ac:dyDescent="0.25">
      <c r="A1007" s="15"/>
      <c r="B1007" s="15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  <c r="AS1007" s="15"/>
      <c r="AT1007" s="15"/>
      <c r="AU1007" s="15"/>
      <c r="AV1007" s="15"/>
      <c r="AW1007" s="15"/>
      <c r="AX1007" s="15"/>
      <c r="AY1007" s="15"/>
      <c r="AZ1007" s="15"/>
      <c r="BA1007" s="15"/>
      <c r="BB1007" s="15"/>
      <c r="BC1007" s="15"/>
      <c r="BD1007" s="15"/>
      <c r="BE1007" s="15"/>
      <c r="BF1007" s="15"/>
    </row>
    <row r="1008" spans="1:58" ht="12.75" x14ac:dyDescent="0.25">
      <c r="A1008" s="15"/>
      <c r="B1008" s="15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  <c r="AL1008" s="15"/>
      <c r="AM1008" s="15"/>
      <c r="AN1008" s="15"/>
      <c r="AO1008" s="15"/>
      <c r="AP1008" s="15"/>
      <c r="AQ1008" s="15"/>
      <c r="AR1008" s="15"/>
      <c r="AS1008" s="15"/>
      <c r="AT1008" s="15"/>
      <c r="AU1008" s="15"/>
      <c r="AV1008" s="15"/>
      <c r="AW1008" s="15"/>
      <c r="AX1008" s="15"/>
      <c r="AY1008" s="15"/>
      <c r="AZ1008" s="15"/>
      <c r="BA1008" s="15"/>
      <c r="BB1008" s="15"/>
      <c r="BC1008" s="15"/>
      <c r="BD1008" s="15"/>
      <c r="BE1008" s="15"/>
      <c r="BF1008" s="15"/>
    </row>
    <row r="1009" spans="1:58" ht="12.75" x14ac:dyDescent="0.25">
      <c r="A1009" s="15"/>
      <c r="B1009" s="15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  <c r="AL1009" s="15"/>
      <c r="AM1009" s="15"/>
      <c r="AN1009" s="15"/>
      <c r="AO1009" s="15"/>
      <c r="AP1009" s="15"/>
      <c r="AQ1009" s="15"/>
      <c r="AR1009" s="15"/>
      <c r="AS1009" s="15"/>
      <c r="AT1009" s="15"/>
      <c r="AU1009" s="15"/>
      <c r="AV1009" s="15"/>
      <c r="AW1009" s="15"/>
      <c r="AX1009" s="15"/>
      <c r="AY1009" s="15"/>
      <c r="AZ1009" s="15"/>
      <c r="BA1009" s="15"/>
      <c r="BB1009" s="15"/>
      <c r="BC1009" s="15"/>
      <c r="BD1009" s="15"/>
      <c r="BE1009" s="15"/>
      <c r="BF1009" s="15"/>
    </row>
    <row r="1010" spans="1:58" ht="12.75" x14ac:dyDescent="0.25">
      <c r="A1010" s="15"/>
      <c r="B1010" s="15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  <c r="AX1010" s="15"/>
      <c r="AY1010" s="15"/>
      <c r="AZ1010" s="15"/>
      <c r="BA1010" s="15"/>
      <c r="BB1010" s="15"/>
      <c r="BC1010" s="15"/>
      <c r="BD1010" s="15"/>
      <c r="BE1010" s="15"/>
      <c r="BF1010" s="15"/>
    </row>
    <row r="1011" spans="1:58" ht="12.75" x14ac:dyDescent="0.25">
      <c r="A1011" s="15"/>
      <c r="B1011" s="15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  <c r="AX1011" s="15"/>
      <c r="AY1011" s="15"/>
      <c r="AZ1011" s="15"/>
      <c r="BA1011" s="15"/>
      <c r="BB1011" s="15"/>
      <c r="BC1011" s="15"/>
      <c r="BD1011" s="15"/>
      <c r="BE1011" s="15"/>
      <c r="BF1011" s="15"/>
    </row>
    <row r="1012" spans="1:58" ht="12.75" x14ac:dyDescent="0.25">
      <c r="A1012" s="15"/>
      <c r="B1012" s="15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  <c r="AX1012" s="15"/>
      <c r="AY1012" s="15"/>
      <c r="AZ1012" s="15"/>
      <c r="BA1012" s="15"/>
      <c r="BB1012" s="15"/>
      <c r="BC1012" s="15"/>
      <c r="BD1012" s="15"/>
      <c r="BE1012" s="15"/>
      <c r="BF1012" s="15"/>
    </row>
    <row r="1013" spans="1:58" ht="12.75" x14ac:dyDescent="0.25">
      <c r="A1013" s="15"/>
      <c r="B1013" s="15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  <c r="AX1013" s="15"/>
      <c r="AY1013" s="15"/>
      <c r="AZ1013" s="15"/>
      <c r="BA1013" s="15"/>
      <c r="BB1013" s="15"/>
      <c r="BC1013" s="15"/>
      <c r="BD1013" s="15"/>
      <c r="BE1013" s="15"/>
      <c r="BF1013" s="15"/>
    </row>
    <row r="1014" spans="1:58" ht="12.75" x14ac:dyDescent="0.25">
      <c r="A1014" s="15"/>
      <c r="B1014" s="15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  <c r="AL1014" s="15"/>
      <c r="AM1014" s="15"/>
      <c r="AN1014" s="15"/>
      <c r="AO1014" s="15"/>
      <c r="AP1014" s="15"/>
      <c r="AQ1014" s="15"/>
      <c r="AR1014" s="15"/>
      <c r="AS1014" s="15"/>
      <c r="AT1014" s="15"/>
      <c r="AU1014" s="15"/>
      <c r="AV1014" s="15"/>
      <c r="AW1014" s="15"/>
      <c r="AX1014" s="15"/>
      <c r="AY1014" s="15"/>
      <c r="AZ1014" s="15"/>
      <c r="BA1014" s="15"/>
      <c r="BB1014" s="15"/>
      <c r="BC1014" s="15"/>
      <c r="BD1014" s="15"/>
      <c r="BE1014" s="15"/>
      <c r="BF1014" s="15"/>
    </row>
    <row r="1015" spans="1:58" ht="12.75" x14ac:dyDescent="0.25">
      <c r="A1015" s="15"/>
      <c r="B1015" s="15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  <c r="AL1015" s="15"/>
      <c r="AM1015" s="15"/>
      <c r="AN1015" s="15"/>
      <c r="AO1015" s="15"/>
      <c r="AP1015" s="15"/>
      <c r="AQ1015" s="15"/>
      <c r="AR1015" s="15"/>
      <c r="AS1015" s="15"/>
      <c r="AT1015" s="15"/>
      <c r="AU1015" s="15"/>
      <c r="AV1015" s="15"/>
      <c r="AW1015" s="15"/>
      <c r="AX1015" s="15"/>
      <c r="AY1015" s="15"/>
      <c r="AZ1015" s="15"/>
      <c r="BA1015" s="15"/>
      <c r="BB1015" s="15"/>
      <c r="BC1015" s="15"/>
      <c r="BD1015" s="15"/>
      <c r="BE1015" s="15"/>
      <c r="BF1015" s="15"/>
    </row>
    <row r="1016" spans="1:58" ht="12.75" x14ac:dyDescent="0.25">
      <c r="A1016" s="15"/>
      <c r="B1016" s="15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  <c r="AX1016" s="15"/>
      <c r="AY1016" s="15"/>
      <c r="AZ1016" s="15"/>
      <c r="BA1016" s="15"/>
      <c r="BB1016" s="15"/>
      <c r="BC1016" s="15"/>
      <c r="BD1016" s="15"/>
      <c r="BE1016" s="15"/>
      <c r="BF1016" s="15"/>
    </row>
    <row r="1017" spans="1:58" ht="12.75" x14ac:dyDescent="0.25">
      <c r="A1017" s="15"/>
      <c r="B1017" s="15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  <c r="AX1017" s="15"/>
      <c r="AY1017" s="15"/>
      <c r="AZ1017" s="15"/>
      <c r="BA1017" s="15"/>
      <c r="BB1017" s="15"/>
      <c r="BC1017" s="15"/>
      <c r="BD1017" s="15"/>
      <c r="BE1017" s="15"/>
      <c r="BF1017" s="15"/>
    </row>
    <row r="1018" spans="1:58" ht="12.75" x14ac:dyDescent="0.25">
      <c r="A1018" s="15"/>
      <c r="B1018" s="15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  <c r="AX1018" s="15"/>
      <c r="AY1018" s="15"/>
      <c r="AZ1018" s="15"/>
      <c r="BA1018" s="15"/>
      <c r="BB1018" s="15"/>
      <c r="BC1018" s="15"/>
      <c r="BD1018" s="15"/>
      <c r="BE1018" s="15"/>
      <c r="BF1018" s="15"/>
    </row>
    <row r="1019" spans="1:58" ht="12.75" x14ac:dyDescent="0.25">
      <c r="A1019" s="15"/>
      <c r="B1019" s="15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  <c r="AX1019" s="15"/>
      <c r="AY1019" s="15"/>
      <c r="AZ1019" s="15"/>
      <c r="BA1019" s="15"/>
      <c r="BB1019" s="15"/>
      <c r="BC1019" s="15"/>
      <c r="BD1019" s="15"/>
      <c r="BE1019" s="15"/>
      <c r="BF1019" s="15"/>
    </row>
    <row r="1020" spans="1:58" ht="12.75" x14ac:dyDescent="0.25">
      <c r="A1020" s="15"/>
      <c r="B1020" s="15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  <c r="AX1020" s="15"/>
      <c r="AY1020" s="15"/>
      <c r="AZ1020" s="15"/>
      <c r="BA1020" s="15"/>
      <c r="BB1020" s="15"/>
      <c r="BC1020" s="15"/>
      <c r="BD1020" s="15"/>
      <c r="BE1020" s="15"/>
      <c r="BF1020" s="15"/>
    </row>
    <row r="1021" spans="1:58" ht="12.75" x14ac:dyDescent="0.25">
      <c r="A1021" s="15"/>
      <c r="B1021" s="15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  <c r="AL1021" s="15"/>
      <c r="AM1021" s="15"/>
      <c r="AN1021" s="15"/>
      <c r="AO1021" s="15"/>
      <c r="AP1021" s="15"/>
      <c r="AQ1021" s="15"/>
      <c r="AR1021" s="15"/>
      <c r="AS1021" s="15"/>
      <c r="AT1021" s="15"/>
      <c r="AU1021" s="15"/>
      <c r="AV1021" s="15"/>
      <c r="AW1021" s="15"/>
      <c r="AX1021" s="15"/>
      <c r="AY1021" s="15"/>
      <c r="AZ1021" s="15"/>
      <c r="BA1021" s="15"/>
      <c r="BB1021" s="15"/>
      <c r="BC1021" s="15"/>
      <c r="BD1021" s="15"/>
      <c r="BE1021" s="15"/>
      <c r="BF1021" s="15"/>
    </row>
    <row r="1022" spans="1:58" ht="12.75" x14ac:dyDescent="0.25">
      <c r="A1022" s="15"/>
      <c r="B1022" s="15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  <c r="AX1022" s="15"/>
      <c r="AY1022" s="15"/>
      <c r="AZ1022" s="15"/>
      <c r="BA1022" s="15"/>
      <c r="BB1022" s="15"/>
      <c r="BC1022" s="15"/>
      <c r="BD1022" s="15"/>
      <c r="BE1022" s="15"/>
      <c r="BF1022" s="15"/>
    </row>
    <row r="1023" spans="1:58" ht="12.75" x14ac:dyDescent="0.25">
      <c r="A1023" s="15"/>
      <c r="B1023" s="15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  <c r="AX1023" s="15"/>
      <c r="AY1023" s="15"/>
      <c r="AZ1023" s="15"/>
      <c r="BA1023" s="15"/>
      <c r="BB1023" s="15"/>
      <c r="BC1023" s="15"/>
      <c r="BD1023" s="15"/>
      <c r="BE1023" s="15"/>
      <c r="BF1023" s="15"/>
    </row>
    <row r="1024" spans="1:58" ht="12.75" x14ac:dyDescent="0.25">
      <c r="A1024" s="15"/>
      <c r="B1024" s="15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  <c r="AX1024" s="15"/>
      <c r="AY1024" s="15"/>
      <c r="AZ1024" s="15"/>
      <c r="BA1024" s="15"/>
      <c r="BB1024" s="15"/>
      <c r="BC1024" s="15"/>
      <c r="BD1024" s="15"/>
      <c r="BE1024" s="15"/>
      <c r="BF1024" s="15"/>
    </row>
    <row r="1025" spans="1:58" ht="12.75" x14ac:dyDescent="0.25">
      <c r="A1025" s="15"/>
      <c r="B1025" s="15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  <c r="AX1025" s="15"/>
      <c r="AY1025" s="15"/>
      <c r="AZ1025" s="15"/>
      <c r="BA1025" s="15"/>
      <c r="BB1025" s="15"/>
      <c r="BC1025" s="15"/>
      <c r="BD1025" s="15"/>
      <c r="BE1025" s="15"/>
      <c r="BF1025" s="15"/>
    </row>
    <row r="1026" spans="1:58" ht="12.75" x14ac:dyDescent="0.25">
      <c r="A1026" s="15"/>
      <c r="B1026" s="15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  <c r="AX1026" s="15"/>
      <c r="AY1026" s="15"/>
      <c r="AZ1026" s="15"/>
      <c r="BA1026" s="15"/>
      <c r="BB1026" s="15"/>
      <c r="BC1026" s="15"/>
      <c r="BD1026" s="15"/>
      <c r="BE1026" s="15"/>
      <c r="BF1026" s="15"/>
    </row>
    <row r="1027" spans="1:58" ht="12.75" x14ac:dyDescent="0.25">
      <c r="A1027" s="15"/>
      <c r="B1027" s="15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  <c r="AX1027" s="15"/>
      <c r="AY1027" s="15"/>
      <c r="AZ1027" s="15"/>
      <c r="BA1027" s="15"/>
      <c r="BB1027" s="15"/>
      <c r="BC1027" s="15"/>
      <c r="BD1027" s="15"/>
      <c r="BE1027" s="15"/>
      <c r="BF1027" s="15"/>
    </row>
    <row r="1028" spans="1:58" ht="12.75" x14ac:dyDescent="0.25">
      <c r="A1028" s="15"/>
      <c r="B1028" s="15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  <c r="AX1028" s="15"/>
      <c r="AY1028" s="15"/>
      <c r="AZ1028" s="15"/>
      <c r="BA1028" s="15"/>
      <c r="BB1028" s="15"/>
      <c r="BC1028" s="15"/>
      <c r="BD1028" s="15"/>
      <c r="BE1028" s="15"/>
      <c r="BF1028" s="15"/>
    </row>
    <row r="1029" spans="1:58" ht="12.75" x14ac:dyDescent="0.25">
      <c r="A1029" s="15"/>
      <c r="B1029" s="15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  <c r="AX1029" s="15"/>
      <c r="AY1029" s="15"/>
      <c r="AZ1029" s="15"/>
      <c r="BA1029" s="15"/>
      <c r="BB1029" s="15"/>
      <c r="BC1029" s="15"/>
      <c r="BD1029" s="15"/>
      <c r="BE1029" s="15"/>
      <c r="BF1029" s="15"/>
    </row>
    <row r="1030" spans="1:58" ht="12.75" x14ac:dyDescent="0.25">
      <c r="A1030" s="15"/>
      <c r="B1030" s="15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  <c r="AX1030" s="15"/>
      <c r="AY1030" s="15"/>
      <c r="AZ1030" s="15"/>
      <c r="BA1030" s="15"/>
      <c r="BB1030" s="15"/>
      <c r="BC1030" s="15"/>
      <c r="BD1030" s="15"/>
      <c r="BE1030" s="15"/>
      <c r="BF1030" s="15"/>
    </row>
    <row r="1031" spans="1:58" ht="12.75" x14ac:dyDescent="0.25">
      <c r="A1031" s="15"/>
      <c r="B1031" s="15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  <c r="AX1031" s="15"/>
      <c r="AY1031" s="15"/>
      <c r="AZ1031" s="15"/>
      <c r="BA1031" s="15"/>
      <c r="BB1031" s="15"/>
      <c r="BC1031" s="15"/>
      <c r="BD1031" s="15"/>
      <c r="BE1031" s="15"/>
      <c r="BF1031" s="15"/>
    </row>
    <row r="1032" spans="1:58" ht="12.75" x14ac:dyDescent="0.25">
      <c r="A1032" s="15"/>
      <c r="B1032" s="15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  <c r="AX1032" s="15"/>
      <c r="AY1032" s="15"/>
      <c r="AZ1032" s="15"/>
      <c r="BA1032" s="15"/>
      <c r="BB1032" s="15"/>
      <c r="BC1032" s="15"/>
      <c r="BD1032" s="15"/>
      <c r="BE1032" s="15"/>
      <c r="BF1032" s="15"/>
    </row>
    <row r="1033" spans="1:58" ht="12.75" x14ac:dyDescent="0.25">
      <c r="A1033" s="15"/>
      <c r="B1033" s="15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  <c r="AX1033" s="15"/>
      <c r="AY1033" s="15"/>
      <c r="AZ1033" s="15"/>
      <c r="BA1033" s="15"/>
      <c r="BB1033" s="15"/>
      <c r="BC1033" s="15"/>
      <c r="BD1033" s="15"/>
      <c r="BE1033" s="15"/>
      <c r="BF1033" s="15"/>
    </row>
    <row r="1034" spans="1:58" ht="12.75" x14ac:dyDescent="0.25">
      <c r="A1034" s="15"/>
      <c r="B1034" s="15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  <c r="AX1034" s="15"/>
      <c r="AY1034" s="15"/>
      <c r="AZ1034" s="15"/>
      <c r="BA1034" s="15"/>
      <c r="BB1034" s="15"/>
      <c r="BC1034" s="15"/>
      <c r="BD1034" s="15"/>
      <c r="BE1034" s="15"/>
      <c r="BF1034" s="15"/>
    </row>
    <row r="1035" spans="1:58" ht="12.75" x14ac:dyDescent="0.25">
      <c r="A1035" s="15"/>
      <c r="B1035" s="15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  <c r="AX1035" s="15"/>
      <c r="AY1035" s="15"/>
      <c r="AZ1035" s="15"/>
      <c r="BA1035" s="15"/>
      <c r="BB1035" s="15"/>
      <c r="BC1035" s="15"/>
      <c r="BD1035" s="15"/>
      <c r="BE1035" s="15"/>
      <c r="BF1035" s="15"/>
    </row>
    <row r="1036" spans="1:58" ht="12.75" x14ac:dyDescent="0.25">
      <c r="A1036" s="15"/>
      <c r="B1036" s="15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  <c r="AL1036" s="15"/>
      <c r="AM1036" s="15"/>
      <c r="AN1036" s="15"/>
      <c r="AO1036" s="15"/>
      <c r="AP1036" s="15"/>
      <c r="AQ1036" s="15"/>
      <c r="AR1036" s="15"/>
      <c r="AS1036" s="15"/>
      <c r="AT1036" s="15"/>
      <c r="AU1036" s="15"/>
      <c r="AV1036" s="15"/>
      <c r="AW1036" s="15"/>
      <c r="AX1036" s="15"/>
      <c r="AY1036" s="15"/>
      <c r="AZ1036" s="15"/>
      <c r="BA1036" s="15"/>
      <c r="BB1036" s="15"/>
      <c r="BC1036" s="15"/>
      <c r="BD1036" s="15"/>
      <c r="BE1036" s="15"/>
      <c r="BF1036" s="15"/>
    </row>
    <row r="1037" spans="1:58" ht="12.75" x14ac:dyDescent="0.25">
      <c r="A1037" s="15"/>
      <c r="B1037" s="15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  <c r="AL1037" s="15"/>
      <c r="AM1037" s="15"/>
      <c r="AN1037" s="15"/>
      <c r="AO1037" s="15"/>
      <c r="AP1037" s="15"/>
      <c r="AQ1037" s="15"/>
      <c r="AR1037" s="15"/>
      <c r="AS1037" s="15"/>
      <c r="AT1037" s="15"/>
      <c r="AU1037" s="15"/>
      <c r="AV1037" s="15"/>
      <c r="AW1037" s="15"/>
      <c r="AX1037" s="15"/>
      <c r="AY1037" s="15"/>
      <c r="AZ1037" s="15"/>
      <c r="BA1037" s="15"/>
      <c r="BB1037" s="15"/>
      <c r="BC1037" s="15"/>
      <c r="BD1037" s="15"/>
      <c r="BE1037" s="15"/>
      <c r="BF1037" s="15"/>
    </row>
    <row r="1038" spans="1:58" ht="12.75" x14ac:dyDescent="0.25">
      <c r="A1038" s="15"/>
      <c r="B1038" s="15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  <c r="AX1038" s="15"/>
      <c r="AY1038" s="15"/>
      <c r="AZ1038" s="15"/>
      <c r="BA1038" s="15"/>
      <c r="BB1038" s="15"/>
      <c r="BC1038" s="15"/>
      <c r="BD1038" s="15"/>
      <c r="BE1038" s="15"/>
      <c r="BF1038" s="15"/>
    </row>
    <row r="1039" spans="1:58" ht="12.75" x14ac:dyDescent="0.25">
      <c r="A1039" s="15"/>
      <c r="B1039" s="15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  <c r="AX1039" s="15"/>
      <c r="AY1039" s="15"/>
      <c r="AZ1039" s="15"/>
      <c r="BA1039" s="15"/>
      <c r="BB1039" s="15"/>
      <c r="BC1039" s="15"/>
      <c r="BD1039" s="15"/>
      <c r="BE1039" s="15"/>
      <c r="BF1039" s="15"/>
    </row>
    <row r="1040" spans="1:58" ht="12.75" x14ac:dyDescent="0.25">
      <c r="A1040" s="15"/>
      <c r="B1040" s="15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  <c r="AW1040" s="15"/>
      <c r="AX1040" s="15"/>
      <c r="AY1040" s="15"/>
      <c r="AZ1040" s="15"/>
      <c r="BA1040" s="15"/>
      <c r="BB1040" s="15"/>
      <c r="BC1040" s="15"/>
      <c r="BD1040" s="15"/>
      <c r="BE1040" s="15"/>
      <c r="BF1040" s="15"/>
    </row>
    <row r="1041" spans="1:58" ht="12.75" x14ac:dyDescent="0.25">
      <c r="A1041" s="15"/>
      <c r="B1041" s="15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  <c r="AX1041" s="15"/>
      <c r="AY1041" s="15"/>
      <c r="AZ1041" s="15"/>
      <c r="BA1041" s="15"/>
      <c r="BB1041" s="15"/>
      <c r="BC1041" s="15"/>
      <c r="BD1041" s="15"/>
      <c r="BE1041" s="15"/>
      <c r="BF1041" s="15"/>
    </row>
    <row r="1042" spans="1:58" ht="12.75" x14ac:dyDescent="0.25">
      <c r="A1042" s="15"/>
      <c r="B1042" s="15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  <c r="AX1042" s="15"/>
      <c r="AY1042" s="15"/>
      <c r="AZ1042" s="15"/>
      <c r="BA1042" s="15"/>
      <c r="BB1042" s="15"/>
      <c r="BC1042" s="15"/>
      <c r="BD1042" s="15"/>
      <c r="BE1042" s="15"/>
      <c r="BF1042" s="15"/>
    </row>
    <row r="1043" spans="1:58" ht="12.75" x14ac:dyDescent="0.25">
      <c r="A1043" s="15"/>
      <c r="B1043" s="15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  <c r="AX1043" s="15"/>
      <c r="AY1043" s="15"/>
      <c r="AZ1043" s="15"/>
      <c r="BA1043" s="15"/>
      <c r="BB1043" s="15"/>
      <c r="BC1043" s="15"/>
      <c r="BD1043" s="15"/>
      <c r="BE1043" s="15"/>
      <c r="BF1043" s="15"/>
    </row>
    <row r="1044" spans="1:58" ht="12.75" x14ac:dyDescent="0.25">
      <c r="A1044" s="15"/>
      <c r="B1044" s="15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  <c r="AX1044" s="15"/>
      <c r="AY1044" s="15"/>
      <c r="AZ1044" s="15"/>
      <c r="BA1044" s="15"/>
      <c r="BB1044" s="15"/>
      <c r="BC1044" s="15"/>
      <c r="BD1044" s="15"/>
      <c r="BE1044" s="15"/>
      <c r="BF1044" s="15"/>
    </row>
    <row r="1045" spans="1:58" ht="12.75" x14ac:dyDescent="0.25">
      <c r="A1045" s="15"/>
      <c r="B1045" s="15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  <c r="AX1045" s="15"/>
      <c r="AY1045" s="15"/>
      <c r="AZ1045" s="15"/>
      <c r="BA1045" s="15"/>
      <c r="BB1045" s="15"/>
      <c r="BC1045" s="15"/>
      <c r="BD1045" s="15"/>
      <c r="BE1045" s="15"/>
      <c r="BF1045" s="15"/>
    </row>
    <row r="1046" spans="1:58" ht="12.75" x14ac:dyDescent="0.25">
      <c r="A1046" s="15"/>
      <c r="B1046" s="15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5"/>
      <c r="AV1046" s="15"/>
      <c r="AW1046" s="15"/>
      <c r="AX1046" s="15"/>
      <c r="AY1046" s="15"/>
      <c r="AZ1046" s="15"/>
      <c r="BA1046" s="15"/>
      <c r="BB1046" s="15"/>
      <c r="BC1046" s="15"/>
      <c r="BD1046" s="15"/>
      <c r="BE1046" s="15"/>
      <c r="BF1046" s="15"/>
    </row>
    <row r="1047" spans="1:58" ht="12.75" x14ac:dyDescent="0.25">
      <c r="A1047" s="15"/>
      <c r="B1047" s="15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5"/>
      <c r="AV1047" s="15"/>
      <c r="AW1047" s="15"/>
      <c r="AX1047" s="15"/>
      <c r="AY1047" s="15"/>
      <c r="AZ1047" s="15"/>
      <c r="BA1047" s="15"/>
      <c r="BB1047" s="15"/>
      <c r="BC1047" s="15"/>
      <c r="BD1047" s="15"/>
      <c r="BE1047" s="15"/>
      <c r="BF1047" s="15"/>
    </row>
    <row r="1048" spans="1:58" ht="12.75" x14ac:dyDescent="0.25">
      <c r="A1048" s="15"/>
      <c r="B1048" s="15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5"/>
      <c r="AV1048" s="15"/>
      <c r="AW1048" s="15"/>
      <c r="AX1048" s="15"/>
      <c r="AY1048" s="15"/>
      <c r="AZ1048" s="15"/>
      <c r="BA1048" s="15"/>
      <c r="BB1048" s="15"/>
      <c r="BC1048" s="15"/>
      <c r="BD1048" s="15"/>
      <c r="BE1048" s="15"/>
      <c r="BF1048" s="15"/>
    </row>
    <row r="1049" spans="1:58" ht="12.75" x14ac:dyDescent="0.25">
      <c r="A1049" s="15"/>
      <c r="B1049" s="15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  <c r="AL1049" s="15"/>
      <c r="AM1049" s="15"/>
      <c r="AN1049" s="15"/>
      <c r="AO1049" s="15"/>
      <c r="AP1049" s="15"/>
      <c r="AQ1049" s="15"/>
      <c r="AR1049" s="15"/>
      <c r="AS1049" s="15"/>
      <c r="AT1049" s="15"/>
      <c r="AU1049" s="15"/>
      <c r="AV1049" s="15"/>
      <c r="AW1049" s="15"/>
      <c r="AX1049" s="15"/>
      <c r="AY1049" s="15"/>
      <c r="AZ1049" s="15"/>
      <c r="BA1049" s="15"/>
      <c r="BB1049" s="15"/>
      <c r="BC1049" s="15"/>
      <c r="BD1049" s="15"/>
      <c r="BE1049" s="15"/>
      <c r="BF1049" s="15"/>
    </row>
    <row r="1050" spans="1:58" ht="12.75" x14ac:dyDescent="0.25">
      <c r="A1050" s="15"/>
      <c r="B1050" s="15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5"/>
      <c r="AV1050" s="15"/>
      <c r="AW1050" s="15"/>
      <c r="AX1050" s="15"/>
      <c r="AY1050" s="15"/>
      <c r="AZ1050" s="15"/>
      <c r="BA1050" s="15"/>
      <c r="BB1050" s="15"/>
      <c r="BC1050" s="15"/>
      <c r="BD1050" s="15"/>
      <c r="BE1050" s="15"/>
      <c r="BF1050" s="15"/>
    </row>
    <row r="1051" spans="1:58" ht="12.75" x14ac:dyDescent="0.25">
      <c r="A1051" s="15"/>
      <c r="B1051" s="15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5"/>
      <c r="AV1051" s="15"/>
      <c r="AW1051" s="15"/>
      <c r="AX1051" s="15"/>
      <c r="AY1051" s="15"/>
      <c r="AZ1051" s="15"/>
      <c r="BA1051" s="15"/>
      <c r="BB1051" s="15"/>
      <c r="BC1051" s="15"/>
      <c r="BD1051" s="15"/>
      <c r="BE1051" s="15"/>
      <c r="BF1051" s="15"/>
    </row>
    <row r="1052" spans="1:58" ht="12.75" x14ac:dyDescent="0.25">
      <c r="A1052" s="15"/>
      <c r="B1052" s="15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5"/>
      <c r="AV1052" s="15"/>
      <c r="AW1052" s="15"/>
      <c r="AX1052" s="15"/>
      <c r="AY1052" s="15"/>
      <c r="AZ1052" s="15"/>
      <c r="BA1052" s="15"/>
      <c r="BB1052" s="15"/>
      <c r="BC1052" s="15"/>
      <c r="BD1052" s="15"/>
      <c r="BE1052" s="15"/>
      <c r="BF1052" s="15"/>
    </row>
    <row r="1053" spans="1:58" ht="12.75" x14ac:dyDescent="0.25">
      <c r="A1053" s="15"/>
      <c r="B1053" s="15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  <c r="AL1053" s="15"/>
      <c r="AM1053" s="15"/>
      <c r="AN1053" s="15"/>
      <c r="AO1053" s="15"/>
      <c r="AP1053" s="15"/>
      <c r="AQ1053" s="15"/>
      <c r="AR1053" s="15"/>
      <c r="AS1053" s="15"/>
      <c r="AT1053" s="15"/>
      <c r="AU1053" s="15"/>
      <c r="AV1053" s="15"/>
      <c r="AW1053" s="15"/>
      <c r="AX1053" s="15"/>
      <c r="AY1053" s="15"/>
      <c r="AZ1053" s="15"/>
      <c r="BA1053" s="15"/>
      <c r="BB1053" s="15"/>
      <c r="BC1053" s="15"/>
      <c r="BD1053" s="15"/>
      <c r="BE1053" s="15"/>
      <c r="BF1053" s="15"/>
    </row>
    <row r="1054" spans="1:58" ht="12.75" x14ac:dyDescent="0.25">
      <c r="A1054" s="15"/>
      <c r="B1054" s="15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5"/>
      <c r="AV1054" s="15"/>
      <c r="AW1054" s="15"/>
      <c r="AX1054" s="15"/>
      <c r="AY1054" s="15"/>
      <c r="AZ1054" s="15"/>
      <c r="BA1054" s="15"/>
      <c r="BB1054" s="15"/>
      <c r="BC1054" s="15"/>
      <c r="BD1054" s="15"/>
      <c r="BE1054" s="15"/>
      <c r="BF1054" s="15"/>
    </row>
    <row r="1055" spans="1:58" ht="12.75" x14ac:dyDescent="0.25">
      <c r="A1055" s="15"/>
      <c r="B1055" s="15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5"/>
      <c r="AV1055" s="15"/>
      <c r="AW1055" s="15"/>
      <c r="AX1055" s="15"/>
      <c r="AY1055" s="15"/>
      <c r="AZ1055" s="15"/>
      <c r="BA1055" s="15"/>
      <c r="BB1055" s="15"/>
      <c r="BC1055" s="15"/>
      <c r="BD1055" s="15"/>
      <c r="BE1055" s="15"/>
      <c r="BF1055" s="15"/>
    </row>
    <row r="1056" spans="1:58" ht="12.75" x14ac:dyDescent="0.25">
      <c r="A1056" s="15"/>
      <c r="B1056" s="15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  <c r="AL1056" s="15"/>
      <c r="AM1056" s="15"/>
      <c r="AN1056" s="15"/>
      <c r="AO1056" s="15"/>
      <c r="AP1056" s="15"/>
      <c r="AQ1056" s="15"/>
      <c r="AR1056" s="15"/>
      <c r="AS1056" s="15"/>
      <c r="AT1056" s="15"/>
      <c r="AU1056" s="15"/>
      <c r="AV1056" s="15"/>
      <c r="AW1056" s="15"/>
      <c r="AX1056" s="15"/>
      <c r="AY1056" s="15"/>
      <c r="AZ1056" s="15"/>
      <c r="BA1056" s="15"/>
      <c r="BB1056" s="15"/>
      <c r="BC1056" s="15"/>
      <c r="BD1056" s="15"/>
      <c r="BE1056" s="15"/>
      <c r="BF1056" s="15"/>
    </row>
    <row r="1057" spans="1:58" ht="12.75" x14ac:dyDescent="0.25">
      <c r="A1057" s="15"/>
      <c r="B1057" s="15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  <c r="AI1057" s="15"/>
      <c r="AJ1057" s="15"/>
      <c r="AK1057" s="15"/>
      <c r="AL1057" s="15"/>
      <c r="AM1057" s="15"/>
      <c r="AN1057" s="15"/>
      <c r="AO1057" s="15"/>
      <c r="AP1057" s="15"/>
      <c r="AQ1057" s="15"/>
      <c r="AR1057" s="15"/>
      <c r="AS1057" s="15"/>
      <c r="AT1057" s="15"/>
      <c r="AU1057" s="15"/>
      <c r="AV1057" s="15"/>
      <c r="AW1057" s="15"/>
      <c r="AX1057" s="15"/>
      <c r="AY1057" s="15"/>
      <c r="AZ1057" s="15"/>
      <c r="BA1057" s="15"/>
      <c r="BB1057" s="15"/>
      <c r="BC1057" s="15"/>
      <c r="BD1057" s="15"/>
      <c r="BE1057" s="15"/>
      <c r="BF1057" s="15"/>
    </row>
    <row r="1058" spans="1:58" ht="12.75" x14ac:dyDescent="0.25">
      <c r="A1058" s="15"/>
      <c r="B1058" s="15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  <c r="AL1058" s="15"/>
      <c r="AM1058" s="15"/>
      <c r="AN1058" s="15"/>
      <c r="AO1058" s="15"/>
      <c r="AP1058" s="15"/>
      <c r="AQ1058" s="15"/>
      <c r="AR1058" s="15"/>
      <c r="AS1058" s="15"/>
      <c r="AT1058" s="15"/>
      <c r="AU1058" s="15"/>
      <c r="AV1058" s="15"/>
      <c r="AW1058" s="15"/>
      <c r="AX1058" s="15"/>
      <c r="AY1058" s="15"/>
      <c r="AZ1058" s="15"/>
      <c r="BA1058" s="15"/>
      <c r="BB1058" s="15"/>
      <c r="BC1058" s="15"/>
      <c r="BD1058" s="15"/>
      <c r="BE1058" s="15"/>
      <c r="BF1058" s="15"/>
    </row>
    <row r="1059" spans="1:58" ht="12.75" x14ac:dyDescent="0.25">
      <c r="A1059" s="15"/>
      <c r="B1059" s="15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  <c r="AI1059" s="15"/>
      <c r="AJ1059" s="15"/>
      <c r="AK1059" s="15"/>
      <c r="AL1059" s="15"/>
      <c r="AM1059" s="15"/>
      <c r="AN1059" s="15"/>
      <c r="AO1059" s="15"/>
      <c r="AP1059" s="15"/>
      <c r="AQ1059" s="15"/>
      <c r="AR1059" s="15"/>
      <c r="AS1059" s="15"/>
      <c r="AT1059" s="15"/>
      <c r="AU1059" s="15"/>
      <c r="AV1059" s="15"/>
      <c r="AW1059" s="15"/>
      <c r="AX1059" s="15"/>
      <c r="AY1059" s="15"/>
      <c r="AZ1059" s="15"/>
      <c r="BA1059" s="15"/>
      <c r="BB1059" s="15"/>
      <c r="BC1059" s="15"/>
      <c r="BD1059" s="15"/>
      <c r="BE1059" s="15"/>
      <c r="BF1059" s="15"/>
    </row>
    <row r="1060" spans="1:58" ht="12.75" x14ac:dyDescent="0.25">
      <c r="A1060" s="15"/>
      <c r="B1060" s="15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  <c r="AL1060" s="15"/>
      <c r="AM1060" s="15"/>
      <c r="AN1060" s="15"/>
      <c r="AO1060" s="15"/>
      <c r="AP1060" s="15"/>
      <c r="AQ1060" s="15"/>
      <c r="AR1060" s="15"/>
      <c r="AS1060" s="15"/>
      <c r="AT1060" s="15"/>
      <c r="AU1060" s="15"/>
      <c r="AV1060" s="15"/>
      <c r="AW1060" s="15"/>
      <c r="AX1060" s="15"/>
      <c r="AY1060" s="15"/>
      <c r="AZ1060" s="15"/>
      <c r="BA1060" s="15"/>
      <c r="BB1060" s="15"/>
      <c r="BC1060" s="15"/>
      <c r="BD1060" s="15"/>
      <c r="BE1060" s="15"/>
      <c r="BF1060" s="15"/>
    </row>
    <row r="1061" spans="1:58" ht="12.75" x14ac:dyDescent="0.25">
      <c r="A1061" s="15"/>
      <c r="B1061" s="15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  <c r="AI1061" s="15"/>
      <c r="AJ1061" s="15"/>
      <c r="AK1061" s="15"/>
      <c r="AL1061" s="15"/>
      <c r="AM1061" s="15"/>
      <c r="AN1061" s="15"/>
      <c r="AO1061" s="15"/>
      <c r="AP1061" s="15"/>
      <c r="AQ1061" s="15"/>
      <c r="AR1061" s="15"/>
      <c r="AS1061" s="15"/>
      <c r="AT1061" s="15"/>
      <c r="AU1061" s="15"/>
      <c r="AV1061" s="15"/>
      <c r="AW1061" s="15"/>
      <c r="AX1061" s="15"/>
      <c r="AY1061" s="15"/>
      <c r="AZ1061" s="15"/>
      <c r="BA1061" s="15"/>
      <c r="BB1061" s="15"/>
      <c r="BC1061" s="15"/>
      <c r="BD1061" s="15"/>
      <c r="BE1061" s="15"/>
      <c r="BF1061" s="15"/>
    </row>
    <row r="1062" spans="1:58" ht="12.75" x14ac:dyDescent="0.25">
      <c r="A1062" s="15"/>
      <c r="B1062" s="15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  <c r="AL1062" s="15"/>
      <c r="AM1062" s="15"/>
      <c r="AN1062" s="15"/>
      <c r="AO1062" s="15"/>
      <c r="AP1062" s="15"/>
      <c r="AQ1062" s="15"/>
      <c r="AR1062" s="15"/>
      <c r="AS1062" s="15"/>
      <c r="AT1062" s="15"/>
      <c r="AU1062" s="15"/>
      <c r="AV1062" s="15"/>
      <c r="AW1062" s="15"/>
      <c r="AX1062" s="15"/>
      <c r="AY1062" s="15"/>
      <c r="AZ1062" s="15"/>
      <c r="BA1062" s="15"/>
      <c r="BB1062" s="15"/>
      <c r="BC1062" s="15"/>
      <c r="BD1062" s="15"/>
      <c r="BE1062" s="15"/>
      <c r="BF1062" s="15"/>
    </row>
    <row r="1063" spans="1:58" ht="12.75" x14ac:dyDescent="0.25">
      <c r="A1063" s="15"/>
      <c r="B1063" s="15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  <c r="AI1063" s="15"/>
      <c r="AJ1063" s="15"/>
      <c r="AK1063" s="15"/>
      <c r="AL1063" s="15"/>
      <c r="AM1063" s="15"/>
      <c r="AN1063" s="15"/>
      <c r="AO1063" s="15"/>
      <c r="AP1063" s="15"/>
      <c r="AQ1063" s="15"/>
      <c r="AR1063" s="15"/>
      <c r="AS1063" s="15"/>
      <c r="AT1063" s="15"/>
      <c r="AU1063" s="15"/>
      <c r="AV1063" s="15"/>
      <c r="AW1063" s="15"/>
      <c r="AX1063" s="15"/>
      <c r="AY1063" s="15"/>
      <c r="AZ1063" s="15"/>
      <c r="BA1063" s="15"/>
      <c r="BB1063" s="15"/>
      <c r="BC1063" s="15"/>
      <c r="BD1063" s="15"/>
      <c r="BE1063" s="15"/>
      <c r="BF1063" s="15"/>
    </row>
    <row r="1064" spans="1:58" ht="12.75" x14ac:dyDescent="0.25">
      <c r="A1064" s="15"/>
      <c r="B1064" s="15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  <c r="AL1064" s="15"/>
      <c r="AM1064" s="15"/>
      <c r="AN1064" s="15"/>
      <c r="AO1064" s="15"/>
      <c r="AP1064" s="15"/>
      <c r="AQ1064" s="15"/>
      <c r="AR1064" s="15"/>
      <c r="AS1064" s="15"/>
      <c r="AT1064" s="15"/>
      <c r="AU1064" s="15"/>
      <c r="AV1064" s="15"/>
      <c r="AW1064" s="15"/>
      <c r="AX1064" s="15"/>
      <c r="AY1064" s="15"/>
      <c r="AZ1064" s="15"/>
      <c r="BA1064" s="15"/>
      <c r="BB1064" s="15"/>
      <c r="BC1064" s="15"/>
      <c r="BD1064" s="15"/>
      <c r="BE1064" s="15"/>
      <c r="BF1064" s="15"/>
    </row>
    <row r="1065" spans="1:58" ht="12.75" x14ac:dyDescent="0.25">
      <c r="A1065" s="15"/>
      <c r="B1065" s="15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  <c r="AI1065" s="15"/>
      <c r="AJ1065" s="15"/>
      <c r="AK1065" s="15"/>
      <c r="AL1065" s="15"/>
      <c r="AM1065" s="15"/>
      <c r="AN1065" s="15"/>
      <c r="AO1065" s="15"/>
      <c r="AP1065" s="15"/>
      <c r="AQ1065" s="15"/>
      <c r="AR1065" s="15"/>
      <c r="AS1065" s="15"/>
      <c r="AT1065" s="15"/>
      <c r="AU1065" s="15"/>
      <c r="AV1065" s="15"/>
      <c r="AW1065" s="15"/>
      <c r="AX1065" s="15"/>
      <c r="AY1065" s="15"/>
      <c r="AZ1065" s="15"/>
      <c r="BA1065" s="15"/>
      <c r="BB1065" s="15"/>
      <c r="BC1065" s="15"/>
      <c r="BD1065" s="15"/>
      <c r="BE1065" s="15"/>
      <c r="BF1065" s="15"/>
    </row>
    <row r="1066" spans="1:58" ht="12.75" x14ac:dyDescent="0.25">
      <c r="A1066" s="15"/>
      <c r="B1066" s="15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  <c r="AL1066" s="15"/>
      <c r="AM1066" s="15"/>
      <c r="AN1066" s="15"/>
      <c r="AO1066" s="15"/>
      <c r="AP1066" s="15"/>
      <c r="AQ1066" s="15"/>
      <c r="AR1066" s="15"/>
      <c r="AS1066" s="15"/>
      <c r="AT1066" s="15"/>
      <c r="AU1066" s="15"/>
      <c r="AV1066" s="15"/>
      <c r="AW1066" s="15"/>
      <c r="AX1066" s="15"/>
      <c r="AY1066" s="15"/>
      <c r="AZ1066" s="15"/>
      <c r="BA1066" s="15"/>
      <c r="BB1066" s="15"/>
      <c r="BC1066" s="15"/>
      <c r="BD1066" s="15"/>
      <c r="BE1066" s="15"/>
      <c r="BF1066" s="15"/>
    </row>
    <row r="1067" spans="1:58" ht="12.75" x14ac:dyDescent="0.25">
      <c r="A1067" s="15"/>
      <c r="B1067" s="15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  <c r="AI1067" s="15"/>
      <c r="AJ1067" s="15"/>
      <c r="AK1067" s="15"/>
      <c r="AL1067" s="15"/>
      <c r="AM1067" s="15"/>
      <c r="AN1067" s="15"/>
      <c r="AO1067" s="15"/>
      <c r="AP1067" s="15"/>
      <c r="AQ1067" s="15"/>
      <c r="AR1067" s="15"/>
      <c r="AS1067" s="15"/>
      <c r="AT1067" s="15"/>
      <c r="AU1067" s="15"/>
      <c r="AV1067" s="15"/>
      <c r="AW1067" s="15"/>
      <c r="AX1067" s="15"/>
      <c r="AY1067" s="15"/>
      <c r="AZ1067" s="15"/>
      <c r="BA1067" s="15"/>
      <c r="BB1067" s="15"/>
      <c r="BC1067" s="15"/>
      <c r="BD1067" s="15"/>
      <c r="BE1067" s="15"/>
      <c r="BF1067" s="15"/>
    </row>
    <row r="1068" spans="1:58" ht="12.75" x14ac:dyDescent="0.25">
      <c r="A1068" s="15"/>
      <c r="B1068" s="15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  <c r="AL1068" s="15"/>
      <c r="AM1068" s="15"/>
      <c r="AN1068" s="15"/>
      <c r="AO1068" s="15"/>
      <c r="AP1068" s="15"/>
      <c r="AQ1068" s="15"/>
      <c r="AR1068" s="15"/>
      <c r="AS1068" s="15"/>
      <c r="AT1068" s="15"/>
      <c r="AU1068" s="15"/>
      <c r="AV1068" s="15"/>
      <c r="AW1068" s="15"/>
      <c r="AX1068" s="15"/>
      <c r="AY1068" s="15"/>
      <c r="AZ1068" s="15"/>
      <c r="BA1068" s="15"/>
      <c r="BB1068" s="15"/>
      <c r="BC1068" s="15"/>
      <c r="BD1068" s="15"/>
      <c r="BE1068" s="15"/>
      <c r="BF1068" s="15"/>
    </row>
    <row r="1069" spans="1:58" ht="12.75" x14ac:dyDescent="0.25">
      <c r="A1069" s="15"/>
      <c r="B1069" s="15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  <c r="AI1069" s="15"/>
      <c r="AJ1069" s="15"/>
      <c r="AK1069" s="15"/>
      <c r="AL1069" s="15"/>
      <c r="AM1069" s="15"/>
      <c r="AN1069" s="15"/>
      <c r="AO1069" s="15"/>
      <c r="AP1069" s="15"/>
      <c r="AQ1069" s="15"/>
      <c r="AR1069" s="15"/>
      <c r="AS1069" s="15"/>
      <c r="AT1069" s="15"/>
      <c r="AU1069" s="15"/>
      <c r="AV1069" s="15"/>
      <c r="AW1069" s="15"/>
      <c r="AX1069" s="15"/>
      <c r="AY1069" s="15"/>
      <c r="AZ1069" s="15"/>
      <c r="BA1069" s="15"/>
      <c r="BB1069" s="15"/>
      <c r="BC1069" s="15"/>
      <c r="BD1069" s="15"/>
      <c r="BE1069" s="15"/>
      <c r="BF1069" s="15"/>
    </row>
    <row r="1070" spans="1:58" ht="12.75" x14ac:dyDescent="0.25">
      <c r="A1070" s="15"/>
      <c r="B1070" s="15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  <c r="AL1070" s="15"/>
      <c r="AM1070" s="15"/>
      <c r="AN1070" s="15"/>
      <c r="AO1070" s="15"/>
      <c r="AP1070" s="15"/>
      <c r="AQ1070" s="15"/>
      <c r="AR1070" s="15"/>
      <c r="AS1070" s="15"/>
      <c r="AT1070" s="15"/>
      <c r="AU1070" s="15"/>
      <c r="AV1070" s="15"/>
      <c r="AW1070" s="15"/>
      <c r="AX1070" s="15"/>
      <c r="AY1070" s="15"/>
      <c r="AZ1070" s="15"/>
      <c r="BA1070" s="15"/>
      <c r="BB1070" s="15"/>
      <c r="BC1070" s="15"/>
      <c r="BD1070" s="15"/>
      <c r="BE1070" s="15"/>
      <c r="BF1070" s="15"/>
    </row>
    <row r="1071" spans="1:58" ht="12.75" x14ac:dyDescent="0.25">
      <c r="A1071" s="15"/>
      <c r="B1071" s="15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  <c r="AI1071" s="15"/>
      <c r="AJ1071" s="15"/>
      <c r="AK1071" s="15"/>
      <c r="AL1071" s="15"/>
      <c r="AM1071" s="15"/>
      <c r="AN1071" s="15"/>
      <c r="AO1071" s="15"/>
      <c r="AP1071" s="15"/>
      <c r="AQ1071" s="15"/>
      <c r="AR1071" s="15"/>
      <c r="AS1071" s="15"/>
      <c r="AT1071" s="15"/>
      <c r="AU1071" s="15"/>
      <c r="AV1071" s="15"/>
      <c r="AW1071" s="15"/>
      <c r="AX1071" s="15"/>
      <c r="AY1071" s="15"/>
      <c r="AZ1071" s="15"/>
      <c r="BA1071" s="15"/>
      <c r="BB1071" s="15"/>
      <c r="BC1071" s="15"/>
      <c r="BD1071" s="15"/>
      <c r="BE1071" s="15"/>
      <c r="BF1071" s="15"/>
    </row>
    <row r="1072" spans="1:58" ht="12.75" x14ac:dyDescent="0.25">
      <c r="A1072" s="15"/>
      <c r="B1072" s="15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  <c r="AL1072" s="15"/>
      <c r="AM1072" s="15"/>
      <c r="AN1072" s="15"/>
      <c r="AO1072" s="15"/>
      <c r="AP1072" s="15"/>
      <c r="AQ1072" s="15"/>
      <c r="AR1072" s="15"/>
      <c r="AS1072" s="15"/>
      <c r="AT1072" s="15"/>
      <c r="AU1072" s="15"/>
      <c r="AV1072" s="15"/>
      <c r="AW1072" s="15"/>
      <c r="AX1072" s="15"/>
      <c r="AY1072" s="15"/>
      <c r="AZ1072" s="15"/>
      <c r="BA1072" s="15"/>
      <c r="BB1072" s="15"/>
      <c r="BC1072" s="15"/>
      <c r="BD1072" s="15"/>
      <c r="BE1072" s="15"/>
      <c r="BF1072" s="15"/>
    </row>
    <row r="1073" spans="1:58" ht="12.75" x14ac:dyDescent="0.25">
      <c r="A1073" s="15"/>
      <c r="B1073" s="15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  <c r="AI1073" s="15"/>
      <c r="AJ1073" s="15"/>
      <c r="AK1073" s="15"/>
      <c r="AL1073" s="15"/>
      <c r="AM1073" s="15"/>
      <c r="AN1073" s="15"/>
      <c r="AO1073" s="15"/>
      <c r="AP1073" s="15"/>
      <c r="AQ1073" s="15"/>
      <c r="AR1073" s="15"/>
      <c r="AS1073" s="15"/>
      <c r="AT1073" s="15"/>
      <c r="AU1073" s="15"/>
      <c r="AV1073" s="15"/>
      <c r="AW1073" s="15"/>
      <c r="AX1073" s="15"/>
      <c r="AY1073" s="15"/>
      <c r="AZ1073" s="15"/>
      <c r="BA1073" s="15"/>
      <c r="BB1073" s="15"/>
      <c r="BC1073" s="15"/>
      <c r="BD1073" s="15"/>
      <c r="BE1073" s="15"/>
      <c r="BF1073" s="15"/>
    </row>
    <row r="1074" spans="1:58" ht="12.75" x14ac:dyDescent="0.25">
      <c r="A1074" s="15"/>
      <c r="B1074" s="15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  <c r="AL1074" s="15"/>
      <c r="AM1074" s="15"/>
      <c r="AN1074" s="15"/>
      <c r="AO1074" s="15"/>
      <c r="AP1074" s="15"/>
      <c r="AQ1074" s="15"/>
      <c r="AR1074" s="15"/>
      <c r="AS1074" s="15"/>
      <c r="AT1074" s="15"/>
      <c r="AU1074" s="15"/>
      <c r="AV1074" s="15"/>
      <c r="AW1074" s="15"/>
      <c r="AX1074" s="15"/>
      <c r="AY1074" s="15"/>
      <c r="AZ1074" s="15"/>
      <c r="BA1074" s="15"/>
      <c r="BB1074" s="15"/>
      <c r="BC1074" s="15"/>
      <c r="BD1074" s="15"/>
      <c r="BE1074" s="15"/>
      <c r="BF1074" s="15"/>
    </row>
    <row r="1075" spans="1:58" ht="12.75" x14ac:dyDescent="0.25">
      <c r="A1075" s="15"/>
      <c r="B1075" s="15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  <c r="AI1075" s="15"/>
      <c r="AJ1075" s="15"/>
      <c r="AK1075" s="15"/>
      <c r="AL1075" s="15"/>
      <c r="AM1075" s="15"/>
      <c r="AN1075" s="15"/>
      <c r="AO1075" s="15"/>
      <c r="AP1075" s="15"/>
      <c r="AQ1075" s="15"/>
      <c r="AR1075" s="15"/>
      <c r="AS1075" s="15"/>
      <c r="AT1075" s="15"/>
      <c r="AU1075" s="15"/>
      <c r="AV1075" s="15"/>
      <c r="AW1075" s="15"/>
      <c r="AX1075" s="15"/>
      <c r="AY1075" s="15"/>
      <c r="AZ1075" s="15"/>
      <c r="BA1075" s="15"/>
      <c r="BB1075" s="15"/>
      <c r="BC1075" s="15"/>
      <c r="BD1075" s="15"/>
      <c r="BE1075" s="15"/>
      <c r="BF1075" s="15"/>
    </row>
    <row r="1076" spans="1:58" ht="12.75" x14ac:dyDescent="0.25">
      <c r="A1076" s="15"/>
      <c r="B1076" s="15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  <c r="AL1076" s="15"/>
      <c r="AM1076" s="15"/>
      <c r="AN1076" s="15"/>
      <c r="AO1076" s="15"/>
      <c r="AP1076" s="15"/>
      <c r="AQ1076" s="15"/>
      <c r="AR1076" s="15"/>
      <c r="AS1076" s="15"/>
      <c r="AT1076" s="15"/>
      <c r="AU1076" s="15"/>
      <c r="AV1076" s="15"/>
      <c r="AW1076" s="15"/>
      <c r="AX1076" s="15"/>
      <c r="AY1076" s="15"/>
      <c r="AZ1076" s="15"/>
      <c r="BA1076" s="15"/>
      <c r="BB1076" s="15"/>
      <c r="BC1076" s="15"/>
      <c r="BD1076" s="15"/>
      <c r="BE1076" s="15"/>
      <c r="BF1076" s="15"/>
    </row>
    <row r="1077" spans="1:58" ht="12.75" x14ac:dyDescent="0.25">
      <c r="A1077" s="15"/>
      <c r="B1077" s="15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  <c r="AI1077" s="15"/>
      <c r="AJ1077" s="15"/>
      <c r="AK1077" s="15"/>
      <c r="AL1077" s="15"/>
      <c r="AM1077" s="15"/>
      <c r="AN1077" s="15"/>
      <c r="AO1077" s="15"/>
      <c r="AP1077" s="15"/>
      <c r="AQ1077" s="15"/>
      <c r="AR1077" s="15"/>
      <c r="AS1077" s="15"/>
      <c r="AT1077" s="15"/>
      <c r="AU1077" s="15"/>
      <c r="AV1077" s="15"/>
      <c r="AW1077" s="15"/>
      <c r="AX1077" s="15"/>
      <c r="AY1077" s="15"/>
      <c r="AZ1077" s="15"/>
      <c r="BA1077" s="15"/>
      <c r="BB1077" s="15"/>
      <c r="BC1077" s="15"/>
      <c r="BD1077" s="15"/>
      <c r="BE1077" s="15"/>
      <c r="BF1077" s="15"/>
    </row>
    <row r="1078" spans="1:58" ht="12.75" x14ac:dyDescent="0.25">
      <c r="A1078" s="15"/>
      <c r="B1078" s="15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  <c r="AL1078" s="15"/>
      <c r="AM1078" s="15"/>
      <c r="AN1078" s="15"/>
      <c r="AO1078" s="15"/>
      <c r="AP1078" s="15"/>
      <c r="AQ1078" s="15"/>
      <c r="AR1078" s="15"/>
      <c r="AS1078" s="15"/>
      <c r="AT1078" s="15"/>
      <c r="AU1078" s="15"/>
      <c r="AV1078" s="15"/>
      <c r="AW1078" s="15"/>
      <c r="AX1078" s="15"/>
      <c r="AY1078" s="15"/>
      <c r="AZ1078" s="15"/>
      <c r="BA1078" s="15"/>
      <c r="BB1078" s="15"/>
      <c r="BC1078" s="15"/>
      <c r="BD1078" s="15"/>
      <c r="BE1078" s="15"/>
      <c r="BF1078" s="15"/>
    </row>
    <row r="1079" spans="1:58" ht="12.75" x14ac:dyDescent="0.25">
      <c r="A1079" s="15"/>
      <c r="B1079" s="15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  <c r="AI1079" s="15"/>
      <c r="AJ1079" s="15"/>
      <c r="AK1079" s="15"/>
      <c r="AL1079" s="15"/>
      <c r="AM1079" s="15"/>
      <c r="AN1079" s="15"/>
      <c r="AO1079" s="15"/>
      <c r="AP1079" s="15"/>
      <c r="AQ1079" s="15"/>
      <c r="AR1079" s="15"/>
      <c r="AS1079" s="15"/>
      <c r="AT1079" s="15"/>
      <c r="AU1079" s="15"/>
      <c r="AV1079" s="15"/>
      <c r="AW1079" s="15"/>
      <c r="AX1079" s="15"/>
      <c r="AY1079" s="15"/>
      <c r="AZ1079" s="15"/>
      <c r="BA1079" s="15"/>
      <c r="BB1079" s="15"/>
      <c r="BC1079" s="15"/>
      <c r="BD1079" s="15"/>
      <c r="BE1079" s="15"/>
      <c r="BF1079" s="15"/>
    </row>
    <row r="1080" spans="1:58" ht="12.75" x14ac:dyDescent="0.25">
      <c r="A1080" s="15"/>
      <c r="B1080" s="15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  <c r="AL1080" s="15"/>
      <c r="AM1080" s="15"/>
      <c r="AN1080" s="15"/>
      <c r="AO1080" s="15"/>
      <c r="AP1080" s="15"/>
      <c r="AQ1080" s="15"/>
      <c r="AR1080" s="15"/>
      <c r="AS1080" s="15"/>
      <c r="AT1080" s="15"/>
      <c r="AU1080" s="15"/>
      <c r="AV1080" s="15"/>
      <c r="AW1080" s="15"/>
      <c r="AX1080" s="15"/>
      <c r="AY1080" s="15"/>
      <c r="AZ1080" s="15"/>
      <c r="BA1080" s="15"/>
      <c r="BB1080" s="15"/>
      <c r="BC1080" s="15"/>
      <c r="BD1080" s="15"/>
      <c r="BE1080" s="15"/>
      <c r="BF1080" s="15"/>
    </row>
    <row r="1081" spans="1:58" ht="12.75" x14ac:dyDescent="0.25">
      <c r="A1081" s="15"/>
      <c r="B1081" s="15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  <c r="AI1081" s="15"/>
      <c r="AJ1081" s="15"/>
      <c r="AK1081" s="15"/>
      <c r="AL1081" s="15"/>
      <c r="AM1081" s="15"/>
      <c r="AN1081" s="15"/>
      <c r="AO1081" s="15"/>
      <c r="AP1081" s="15"/>
      <c r="AQ1081" s="15"/>
      <c r="AR1081" s="15"/>
      <c r="AS1081" s="15"/>
      <c r="AT1081" s="15"/>
      <c r="AU1081" s="15"/>
      <c r="AV1081" s="15"/>
      <c r="AW1081" s="15"/>
      <c r="AX1081" s="15"/>
      <c r="AY1081" s="15"/>
      <c r="AZ1081" s="15"/>
      <c r="BA1081" s="15"/>
      <c r="BB1081" s="15"/>
      <c r="BC1081" s="15"/>
      <c r="BD1081" s="15"/>
      <c r="BE1081" s="15"/>
      <c r="BF1081" s="15"/>
    </row>
    <row r="1082" spans="1:58" ht="12.75" x14ac:dyDescent="0.25">
      <c r="A1082" s="15"/>
      <c r="B1082" s="15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  <c r="AL1082" s="15"/>
      <c r="AM1082" s="15"/>
      <c r="AN1082" s="15"/>
      <c r="AO1082" s="15"/>
      <c r="AP1082" s="15"/>
      <c r="AQ1082" s="15"/>
      <c r="AR1082" s="15"/>
      <c r="AS1082" s="15"/>
      <c r="AT1082" s="15"/>
      <c r="AU1082" s="15"/>
      <c r="AV1082" s="15"/>
      <c r="AW1082" s="15"/>
      <c r="AX1082" s="15"/>
      <c r="AY1082" s="15"/>
      <c r="AZ1082" s="15"/>
      <c r="BA1082" s="15"/>
      <c r="BB1082" s="15"/>
      <c r="BC1082" s="15"/>
      <c r="BD1082" s="15"/>
      <c r="BE1082" s="15"/>
      <c r="BF1082" s="15"/>
    </row>
    <row r="1083" spans="1:58" ht="12.75" x14ac:dyDescent="0.25">
      <c r="A1083" s="15"/>
      <c r="B1083" s="15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  <c r="AI1083" s="15"/>
      <c r="AJ1083" s="15"/>
      <c r="AK1083" s="15"/>
      <c r="AL1083" s="15"/>
      <c r="AM1083" s="15"/>
      <c r="AN1083" s="15"/>
      <c r="AO1083" s="15"/>
      <c r="AP1083" s="15"/>
      <c r="AQ1083" s="15"/>
      <c r="AR1083" s="15"/>
      <c r="AS1083" s="15"/>
      <c r="AT1083" s="15"/>
      <c r="AU1083" s="15"/>
      <c r="AV1083" s="15"/>
      <c r="AW1083" s="15"/>
      <c r="AX1083" s="15"/>
      <c r="AY1083" s="15"/>
      <c r="AZ1083" s="15"/>
      <c r="BA1083" s="15"/>
      <c r="BB1083" s="15"/>
      <c r="BC1083" s="15"/>
      <c r="BD1083" s="15"/>
      <c r="BE1083" s="15"/>
      <c r="BF1083" s="15"/>
    </row>
    <row r="1084" spans="1:58" ht="12.75" x14ac:dyDescent="0.25">
      <c r="A1084" s="15"/>
      <c r="B1084" s="15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  <c r="AL1084" s="15"/>
      <c r="AM1084" s="15"/>
      <c r="AN1084" s="15"/>
      <c r="AO1084" s="15"/>
      <c r="AP1084" s="15"/>
      <c r="AQ1084" s="15"/>
      <c r="AR1084" s="15"/>
      <c r="AS1084" s="15"/>
      <c r="AT1084" s="15"/>
      <c r="AU1084" s="15"/>
      <c r="AV1084" s="15"/>
      <c r="AW1084" s="15"/>
      <c r="AX1084" s="15"/>
      <c r="AY1084" s="15"/>
      <c r="AZ1084" s="15"/>
      <c r="BA1084" s="15"/>
      <c r="BB1084" s="15"/>
      <c r="BC1084" s="15"/>
      <c r="BD1084" s="15"/>
      <c r="BE1084" s="15"/>
      <c r="BF1084" s="15"/>
    </row>
    <row r="1085" spans="1:58" ht="12.75" x14ac:dyDescent="0.25">
      <c r="A1085" s="15"/>
      <c r="B1085" s="15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  <c r="AI1085" s="15"/>
      <c r="AJ1085" s="15"/>
      <c r="AK1085" s="15"/>
      <c r="AL1085" s="15"/>
      <c r="AM1085" s="15"/>
      <c r="AN1085" s="15"/>
      <c r="AO1085" s="15"/>
      <c r="AP1085" s="15"/>
      <c r="AQ1085" s="15"/>
      <c r="AR1085" s="15"/>
      <c r="AS1085" s="15"/>
      <c r="AT1085" s="15"/>
      <c r="AU1085" s="15"/>
      <c r="AV1085" s="15"/>
      <c r="AW1085" s="15"/>
      <c r="AX1085" s="15"/>
      <c r="AY1085" s="15"/>
      <c r="AZ1085" s="15"/>
      <c r="BA1085" s="15"/>
      <c r="BB1085" s="15"/>
      <c r="BC1085" s="15"/>
      <c r="BD1085" s="15"/>
      <c r="BE1085" s="15"/>
      <c r="BF1085" s="15"/>
    </row>
    <row r="1086" spans="1:58" ht="12.75" x14ac:dyDescent="0.25">
      <c r="A1086" s="15"/>
      <c r="B1086" s="15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  <c r="AL1086" s="15"/>
      <c r="AM1086" s="15"/>
      <c r="AN1086" s="15"/>
      <c r="AO1086" s="15"/>
      <c r="AP1086" s="15"/>
      <c r="AQ1086" s="15"/>
      <c r="AR1086" s="15"/>
      <c r="AS1086" s="15"/>
      <c r="AT1086" s="15"/>
      <c r="AU1086" s="15"/>
      <c r="AV1086" s="15"/>
      <c r="AW1086" s="15"/>
      <c r="AX1086" s="15"/>
      <c r="AY1086" s="15"/>
      <c r="AZ1086" s="15"/>
      <c r="BA1086" s="15"/>
      <c r="BB1086" s="15"/>
      <c r="BC1086" s="15"/>
      <c r="BD1086" s="15"/>
      <c r="BE1086" s="15"/>
      <c r="BF1086" s="15"/>
    </row>
    <row r="1087" spans="1:58" ht="12.75" x14ac:dyDescent="0.25">
      <c r="A1087" s="15"/>
      <c r="B1087" s="15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  <c r="AI1087" s="15"/>
      <c r="AJ1087" s="15"/>
      <c r="AK1087" s="15"/>
      <c r="AL1087" s="15"/>
      <c r="AM1087" s="15"/>
      <c r="AN1087" s="15"/>
      <c r="AO1087" s="15"/>
      <c r="AP1087" s="15"/>
      <c r="AQ1087" s="15"/>
      <c r="AR1087" s="15"/>
      <c r="AS1087" s="15"/>
      <c r="AT1087" s="15"/>
      <c r="AU1087" s="15"/>
      <c r="AV1087" s="15"/>
      <c r="AW1087" s="15"/>
      <c r="AX1087" s="15"/>
      <c r="AY1087" s="15"/>
      <c r="AZ1087" s="15"/>
      <c r="BA1087" s="15"/>
      <c r="BB1087" s="15"/>
      <c r="BC1087" s="15"/>
      <c r="BD1087" s="15"/>
      <c r="BE1087" s="15"/>
      <c r="BF1087" s="15"/>
    </row>
    <row r="1088" spans="1:58" ht="12.75" x14ac:dyDescent="0.25">
      <c r="A1088" s="15"/>
      <c r="B1088" s="15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  <c r="AL1088" s="15"/>
      <c r="AM1088" s="15"/>
      <c r="AN1088" s="15"/>
      <c r="AO1088" s="15"/>
      <c r="AP1088" s="15"/>
      <c r="AQ1088" s="15"/>
      <c r="AR1088" s="15"/>
      <c r="AS1088" s="15"/>
      <c r="AT1088" s="15"/>
      <c r="AU1088" s="15"/>
      <c r="AV1088" s="15"/>
      <c r="AW1088" s="15"/>
      <c r="AX1088" s="15"/>
      <c r="AY1088" s="15"/>
      <c r="AZ1088" s="15"/>
      <c r="BA1088" s="15"/>
      <c r="BB1088" s="15"/>
      <c r="BC1088" s="15"/>
      <c r="BD1088" s="15"/>
      <c r="BE1088" s="15"/>
      <c r="BF1088" s="15"/>
    </row>
    <row r="1089" spans="1:58" ht="12.75" x14ac:dyDescent="0.25">
      <c r="A1089" s="15"/>
      <c r="B1089" s="15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  <c r="AI1089" s="15"/>
      <c r="AJ1089" s="15"/>
      <c r="AK1089" s="15"/>
      <c r="AL1089" s="15"/>
      <c r="AM1089" s="15"/>
      <c r="AN1089" s="15"/>
      <c r="AO1089" s="15"/>
      <c r="AP1089" s="15"/>
      <c r="AQ1089" s="15"/>
      <c r="AR1089" s="15"/>
      <c r="AS1089" s="15"/>
      <c r="AT1089" s="15"/>
      <c r="AU1089" s="15"/>
      <c r="AV1089" s="15"/>
      <c r="AW1089" s="15"/>
      <c r="AX1089" s="15"/>
      <c r="AY1089" s="15"/>
      <c r="AZ1089" s="15"/>
      <c r="BA1089" s="15"/>
      <c r="BB1089" s="15"/>
      <c r="BC1089" s="15"/>
      <c r="BD1089" s="15"/>
      <c r="BE1089" s="15"/>
      <c r="BF1089" s="15"/>
    </row>
    <row r="1090" spans="1:58" ht="12.75" x14ac:dyDescent="0.25">
      <c r="A1090" s="15"/>
      <c r="B1090" s="15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  <c r="AL1090" s="15"/>
      <c r="AM1090" s="15"/>
      <c r="AN1090" s="15"/>
      <c r="AO1090" s="15"/>
      <c r="AP1090" s="15"/>
      <c r="AQ1090" s="15"/>
      <c r="AR1090" s="15"/>
      <c r="AS1090" s="15"/>
      <c r="AT1090" s="15"/>
      <c r="AU1090" s="15"/>
      <c r="AV1090" s="15"/>
      <c r="AW1090" s="15"/>
      <c r="AX1090" s="15"/>
      <c r="AY1090" s="15"/>
      <c r="AZ1090" s="15"/>
      <c r="BA1090" s="15"/>
      <c r="BB1090" s="15"/>
      <c r="BC1090" s="15"/>
      <c r="BD1090" s="15"/>
      <c r="BE1090" s="15"/>
      <c r="BF1090" s="15"/>
    </row>
    <row r="1091" spans="1:58" ht="12.75" x14ac:dyDescent="0.25">
      <c r="A1091" s="15"/>
      <c r="B1091" s="15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  <c r="AI1091" s="15"/>
      <c r="AJ1091" s="15"/>
      <c r="AK1091" s="15"/>
      <c r="AL1091" s="15"/>
      <c r="AM1091" s="15"/>
      <c r="AN1091" s="15"/>
      <c r="AO1091" s="15"/>
      <c r="AP1091" s="15"/>
      <c r="AQ1091" s="15"/>
      <c r="AR1091" s="15"/>
      <c r="AS1091" s="15"/>
      <c r="AT1091" s="15"/>
      <c r="AU1091" s="15"/>
      <c r="AV1091" s="15"/>
      <c r="AW1091" s="15"/>
      <c r="AX1091" s="15"/>
      <c r="AY1091" s="15"/>
      <c r="AZ1091" s="15"/>
      <c r="BA1091" s="15"/>
      <c r="BB1091" s="15"/>
      <c r="BC1091" s="15"/>
      <c r="BD1091" s="15"/>
      <c r="BE1091" s="15"/>
      <c r="BF1091" s="15"/>
    </row>
    <row r="1092" spans="1:58" ht="12.75" x14ac:dyDescent="0.25">
      <c r="A1092" s="15"/>
      <c r="B1092" s="15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  <c r="AL1092" s="15"/>
      <c r="AM1092" s="15"/>
      <c r="AN1092" s="15"/>
      <c r="AO1092" s="15"/>
      <c r="AP1092" s="15"/>
      <c r="AQ1092" s="15"/>
      <c r="AR1092" s="15"/>
      <c r="AS1092" s="15"/>
      <c r="AT1092" s="15"/>
      <c r="AU1092" s="15"/>
      <c r="AV1092" s="15"/>
      <c r="AW1092" s="15"/>
      <c r="AX1092" s="15"/>
      <c r="AY1092" s="15"/>
      <c r="AZ1092" s="15"/>
      <c r="BA1092" s="15"/>
      <c r="BB1092" s="15"/>
      <c r="BC1092" s="15"/>
      <c r="BD1092" s="15"/>
      <c r="BE1092" s="15"/>
      <c r="BF1092" s="15"/>
    </row>
    <row r="1093" spans="1:58" ht="12.75" x14ac:dyDescent="0.25">
      <c r="A1093" s="15"/>
      <c r="B1093" s="15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/>
      <c r="AI1093" s="15"/>
      <c r="AJ1093" s="15"/>
      <c r="AK1093" s="15"/>
      <c r="AL1093" s="15"/>
      <c r="AM1093" s="15"/>
      <c r="AN1093" s="15"/>
      <c r="AO1093" s="15"/>
      <c r="AP1093" s="15"/>
      <c r="AQ1093" s="15"/>
      <c r="AR1093" s="15"/>
      <c r="AS1093" s="15"/>
      <c r="AT1093" s="15"/>
      <c r="AU1093" s="15"/>
      <c r="AV1093" s="15"/>
      <c r="AW1093" s="15"/>
      <c r="AX1093" s="15"/>
      <c r="AY1093" s="15"/>
      <c r="AZ1093" s="15"/>
      <c r="BA1093" s="15"/>
      <c r="BB1093" s="15"/>
      <c r="BC1093" s="15"/>
      <c r="BD1093" s="15"/>
      <c r="BE1093" s="15"/>
      <c r="BF1093" s="15"/>
    </row>
    <row r="1094" spans="1:58" ht="12.75" x14ac:dyDescent="0.25">
      <c r="A1094" s="15"/>
      <c r="B1094" s="15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  <c r="AL1094" s="15"/>
      <c r="AM1094" s="15"/>
      <c r="AN1094" s="15"/>
      <c r="AO1094" s="15"/>
      <c r="AP1094" s="15"/>
      <c r="AQ1094" s="15"/>
      <c r="AR1094" s="15"/>
      <c r="AS1094" s="15"/>
      <c r="AT1094" s="15"/>
      <c r="AU1094" s="15"/>
      <c r="AV1094" s="15"/>
      <c r="AW1094" s="15"/>
      <c r="AX1094" s="15"/>
      <c r="AY1094" s="15"/>
      <c r="AZ1094" s="15"/>
      <c r="BA1094" s="15"/>
      <c r="BB1094" s="15"/>
      <c r="BC1094" s="15"/>
      <c r="BD1094" s="15"/>
      <c r="BE1094" s="15"/>
      <c r="BF1094" s="15"/>
    </row>
    <row r="1095" spans="1:58" ht="12.75" x14ac:dyDescent="0.25">
      <c r="A1095" s="15"/>
      <c r="B1095" s="15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  <c r="AH1095" s="15"/>
      <c r="AI1095" s="15"/>
      <c r="AJ1095" s="15"/>
      <c r="AK1095" s="15"/>
      <c r="AL1095" s="15"/>
      <c r="AM1095" s="15"/>
      <c r="AN1095" s="15"/>
      <c r="AO1095" s="15"/>
      <c r="AP1095" s="15"/>
      <c r="AQ1095" s="15"/>
      <c r="AR1095" s="15"/>
      <c r="AS1095" s="15"/>
      <c r="AT1095" s="15"/>
      <c r="AU1095" s="15"/>
      <c r="AV1095" s="15"/>
      <c r="AW1095" s="15"/>
      <c r="AX1095" s="15"/>
      <c r="AY1095" s="15"/>
      <c r="AZ1095" s="15"/>
      <c r="BA1095" s="15"/>
      <c r="BB1095" s="15"/>
      <c r="BC1095" s="15"/>
      <c r="BD1095" s="15"/>
      <c r="BE1095" s="15"/>
      <c r="BF1095" s="15"/>
    </row>
    <row r="1096" spans="1:58" ht="12.75" x14ac:dyDescent="0.25">
      <c r="A1096" s="15"/>
      <c r="B1096" s="15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  <c r="AL1096" s="15"/>
      <c r="AM1096" s="15"/>
      <c r="AN1096" s="15"/>
      <c r="AO1096" s="15"/>
      <c r="AP1096" s="15"/>
      <c r="AQ1096" s="15"/>
      <c r="AR1096" s="15"/>
      <c r="AS1096" s="15"/>
      <c r="AT1096" s="15"/>
      <c r="AU1096" s="15"/>
      <c r="AV1096" s="15"/>
      <c r="AW1096" s="15"/>
      <c r="AX1096" s="15"/>
      <c r="AY1096" s="15"/>
      <c r="AZ1096" s="15"/>
      <c r="BA1096" s="15"/>
      <c r="BB1096" s="15"/>
      <c r="BC1096" s="15"/>
      <c r="BD1096" s="15"/>
      <c r="BE1096" s="15"/>
      <c r="BF1096" s="15"/>
    </row>
    <row r="1097" spans="1:58" ht="12.75" x14ac:dyDescent="0.25">
      <c r="A1097" s="15"/>
      <c r="B1097" s="15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  <c r="AH1097" s="15"/>
      <c r="AI1097" s="15"/>
      <c r="AJ1097" s="15"/>
      <c r="AK1097" s="15"/>
      <c r="AL1097" s="15"/>
      <c r="AM1097" s="15"/>
      <c r="AN1097" s="15"/>
      <c r="AO1097" s="15"/>
      <c r="AP1097" s="15"/>
      <c r="AQ1097" s="15"/>
      <c r="AR1097" s="15"/>
      <c r="AS1097" s="15"/>
      <c r="AT1097" s="15"/>
      <c r="AU1097" s="15"/>
      <c r="AV1097" s="15"/>
      <c r="AW1097" s="15"/>
      <c r="AX1097" s="15"/>
      <c r="AY1097" s="15"/>
      <c r="AZ1097" s="15"/>
      <c r="BA1097" s="15"/>
      <c r="BB1097" s="15"/>
      <c r="BC1097" s="15"/>
      <c r="BD1097" s="15"/>
      <c r="BE1097" s="15"/>
      <c r="BF1097" s="15"/>
    </row>
    <row r="1098" spans="1:58" ht="12.75" x14ac:dyDescent="0.25">
      <c r="A1098" s="15"/>
      <c r="B1098" s="15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  <c r="AL1098" s="15"/>
      <c r="AM1098" s="15"/>
      <c r="AN1098" s="15"/>
      <c r="AO1098" s="15"/>
      <c r="AP1098" s="15"/>
      <c r="AQ1098" s="15"/>
      <c r="AR1098" s="15"/>
      <c r="AS1098" s="15"/>
      <c r="AT1098" s="15"/>
      <c r="AU1098" s="15"/>
      <c r="AV1098" s="15"/>
      <c r="AW1098" s="15"/>
      <c r="AX1098" s="15"/>
      <c r="AY1098" s="15"/>
      <c r="AZ1098" s="15"/>
      <c r="BA1098" s="15"/>
      <c r="BB1098" s="15"/>
      <c r="BC1098" s="15"/>
      <c r="BD1098" s="15"/>
      <c r="BE1098" s="15"/>
      <c r="BF1098" s="15"/>
    </row>
    <row r="1099" spans="1:58" ht="12.75" x14ac:dyDescent="0.25">
      <c r="A1099" s="15"/>
      <c r="B1099" s="15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  <c r="AH1099" s="15"/>
      <c r="AI1099" s="15"/>
      <c r="AJ1099" s="15"/>
      <c r="AK1099" s="15"/>
      <c r="AL1099" s="15"/>
      <c r="AM1099" s="15"/>
      <c r="AN1099" s="15"/>
      <c r="AO1099" s="15"/>
      <c r="AP1099" s="15"/>
      <c r="AQ1099" s="15"/>
      <c r="AR1099" s="15"/>
      <c r="AS1099" s="15"/>
      <c r="AT1099" s="15"/>
      <c r="AU1099" s="15"/>
      <c r="AV1099" s="15"/>
      <c r="AW1099" s="15"/>
      <c r="AX1099" s="15"/>
      <c r="AY1099" s="15"/>
      <c r="AZ1099" s="15"/>
      <c r="BA1099" s="15"/>
      <c r="BB1099" s="15"/>
      <c r="BC1099" s="15"/>
      <c r="BD1099" s="15"/>
      <c r="BE1099" s="15"/>
      <c r="BF1099" s="15"/>
    </row>
    <row r="1100" spans="1:58" ht="12.75" x14ac:dyDescent="0.25">
      <c r="A1100" s="15"/>
      <c r="B1100" s="15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  <c r="AL1100" s="15"/>
      <c r="AM1100" s="15"/>
      <c r="AN1100" s="15"/>
      <c r="AO1100" s="15"/>
      <c r="AP1100" s="15"/>
      <c r="AQ1100" s="15"/>
      <c r="AR1100" s="15"/>
      <c r="AS1100" s="15"/>
      <c r="AT1100" s="15"/>
      <c r="AU1100" s="15"/>
      <c r="AV1100" s="15"/>
      <c r="AW1100" s="15"/>
      <c r="AX1100" s="15"/>
      <c r="AY1100" s="15"/>
      <c r="AZ1100" s="15"/>
      <c r="BA1100" s="15"/>
      <c r="BB1100" s="15"/>
      <c r="BC1100" s="15"/>
      <c r="BD1100" s="15"/>
      <c r="BE1100" s="15"/>
      <c r="BF1100" s="15"/>
    </row>
    <row r="1101" spans="1:58" ht="12.75" x14ac:dyDescent="0.25">
      <c r="A1101" s="15"/>
      <c r="B1101" s="15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  <c r="AI1101" s="15"/>
      <c r="AJ1101" s="15"/>
      <c r="AK1101" s="15"/>
      <c r="AL1101" s="15"/>
      <c r="AM1101" s="15"/>
      <c r="AN1101" s="15"/>
      <c r="AO1101" s="15"/>
      <c r="AP1101" s="15"/>
      <c r="AQ1101" s="15"/>
      <c r="AR1101" s="15"/>
      <c r="AS1101" s="15"/>
      <c r="AT1101" s="15"/>
      <c r="AU1101" s="15"/>
      <c r="AV1101" s="15"/>
      <c r="AW1101" s="15"/>
      <c r="AX1101" s="15"/>
      <c r="AY1101" s="15"/>
      <c r="AZ1101" s="15"/>
      <c r="BA1101" s="15"/>
      <c r="BB1101" s="15"/>
      <c r="BC1101" s="15"/>
      <c r="BD1101" s="15"/>
      <c r="BE1101" s="15"/>
      <c r="BF1101" s="15"/>
    </row>
    <row r="1102" spans="1:58" ht="12.75" x14ac:dyDescent="0.25">
      <c r="A1102" s="15"/>
      <c r="B1102" s="15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  <c r="AL1102" s="15"/>
      <c r="AM1102" s="15"/>
      <c r="AN1102" s="15"/>
      <c r="AO1102" s="15"/>
      <c r="AP1102" s="15"/>
      <c r="AQ1102" s="15"/>
      <c r="AR1102" s="15"/>
      <c r="AS1102" s="15"/>
      <c r="AT1102" s="15"/>
      <c r="AU1102" s="15"/>
      <c r="AV1102" s="15"/>
      <c r="AW1102" s="15"/>
      <c r="AX1102" s="15"/>
      <c r="AY1102" s="15"/>
      <c r="AZ1102" s="15"/>
      <c r="BA1102" s="15"/>
      <c r="BB1102" s="15"/>
      <c r="BC1102" s="15"/>
      <c r="BD1102" s="15"/>
      <c r="BE1102" s="15"/>
      <c r="BF1102" s="15"/>
    </row>
    <row r="1103" spans="1:58" ht="12.75" x14ac:dyDescent="0.25">
      <c r="A1103" s="15"/>
      <c r="B1103" s="15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  <c r="AI1103" s="15"/>
      <c r="AJ1103" s="15"/>
      <c r="AK1103" s="15"/>
      <c r="AL1103" s="15"/>
      <c r="AM1103" s="15"/>
      <c r="AN1103" s="15"/>
      <c r="AO1103" s="15"/>
      <c r="AP1103" s="15"/>
      <c r="AQ1103" s="15"/>
      <c r="AR1103" s="15"/>
      <c r="AS1103" s="15"/>
      <c r="AT1103" s="15"/>
      <c r="AU1103" s="15"/>
      <c r="AV1103" s="15"/>
      <c r="AW1103" s="15"/>
      <c r="AX1103" s="15"/>
      <c r="AY1103" s="15"/>
      <c r="AZ1103" s="15"/>
      <c r="BA1103" s="15"/>
      <c r="BB1103" s="15"/>
      <c r="BC1103" s="15"/>
      <c r="BD1103" s="15"/>
      <c r="BE1103" s="15"/>
      <c r="BF1103" s="15"/>
    </row>
    <row r="1104" spans="1:58" ht="12.75" x14ac:dyDescent="0.25">
      <c r="A1104" s="15"/>
      <c r="B1104" s="15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  <c r="AU1104" s="15"/>
      <c r="AV1104" s="15"/>
      <c r="AW1104" s="15"/>
      <c r="AX1104" s="15"/>
      <c r="AY1104" s="15"/>
      <c r="AZ1104" s="15"/>
      <c r="BA1104" s="15"/>
      <c r="BB1104" s="15"/>
      <c r="BC1104" s="15"/>
      <c r="BD1104" s="15"/>
      <c r="BE1104" s="15"/>
      <c r="BF1104" s="15"/>
    </row>
    <row r="1105" spans="1:58" ht="12.75" x14ac:dyDescent="0.25">
      <c r="A1105" s="15"/>
      <c r="B1105" s="15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  <c r="AI1105" s="15"/>
      <c r="AJ1105" s="15"/>
      <c r="AK1105" s="15"/>
      <c r="AL1105" s="15"/>
      <c r="AM1105" s="15"/>
      <c r="AN1105" s="15"/>
      <c r="AO1105" s="15"/>
      <c r="AP1105" s="15"/>
      <c r="AQ1105" s="15"/>
      <c r="AR1105" s="15"/>
      <c r="AS1105" s="15"/>
      <c r="AT1105" s="15"/>
      <c r="AU1105" s="15"/>
      <c r="AV1105" s="15"/>
      <c r="AW1105" s="15"/>
      <c r="AX1105" s="15"/>
      <c r="AY1105" s="15"/>
      <c r="AZ1105" s="15"/>
      <c r="BA1105" s="15"/>
      <c r="BB1105" s="15"/>
      <c r="BC1105" s="15"/>
      <c r="BD1105" s="15"/>
      <c r="BE1105" s="15"/>
      <c r="BF1105" s="15"/>
    </row>
    <row r="1106" spans="1:58" ht="12.75" x14ac:dyDescent="0.25">
      <c r="A1106" s="15"/>
      <c r="B1106" s="15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  <c r="AL1106" s="15"/>
      <c r="AM1106" s="15"/>
      <c r="AN1106" s="15"/>
      <c r="AO1106" s="15"/>
      <c r="AP1106" s="15"/>
      <c r="AQ1106" s="15"/>
      <c r="AR1106" s="15"/>
      <c r="AS1106" s="15"/>
      <c r="AT1106" s="15"/>
      <c r="AU1106" s="15"/>
      <c r="AV1106" s="15"/>
      <c r="AW1106" s="15"/>
      <c r="AX1106" s="15"/>
      <c r="AY1106" s="15"/>
      <c r="AZ1106" s="15"/>
      <c r="BA1106" s="15"/>
      <c r="BB1106" s="15"/>
      <c r="BC1106" s="15"/>
      <c r="BD1106" s="15"/>
      <c r="BE1106" s="15"/>
      <c r="BF1106" s="15"/>
    </row>
    <row r="1107" spans="1:58" ht="12.75" x14ac:dyDescent="0.25">
      <c r="A1107" s="15"/>
      <c r="B1107" s="15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  <c r="AI1107" s="15"/>
      <c r="AJ1107" s="15"/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  <c r="AU1107" s="15"/>
      <c r="AV1107" s="15"/>
      <c r="AW1107" s="15"/>
      <c r="AX1107" s="15"/>
      <c r="AY1107" s="15"/>
      <c r="AZ1107" s="15"/>
      <c r="BA1107" s="15"/>
      <c r="BB1107" s="15"/>
      <c r="BC1107" s="15"/>
      <c r="BD1107" s="15"/>
      <c r="BE1107" s="15"/>
      <c r="BF1107" s="15"/>
    </row>
    <row r="1108" spans="1:58" ht="12.75" x14ac:dyDescent="0.25">
      <c r="A1108" s="15"/>
      <c r="B1108" s="15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  <c r="AU1108" s="15"/>
      <c r="AV1108" s="15"/>
      <c r="AW1108" s="15"/>
      <c r="AX1108" s="15"/>
      <c r="AY1108" s="15"/>
      <c r="AZ1108" s="15"/>
      <c r="BA1108" s="15"/>
      <c r="BB1108" s="15"/>
      <c r="BC1108" s="15"/>
      <c r="BD1108" s="15"/>
      <c r="BE1108" s="15"/>
      <c r="BF1108" s="15"/>
    </row>
    <row r="1109" spans="1:58" ht="12.75" x14ac:dyDescent="0.25">
      <c r="A1109" s="15"/>
      <c r="B1109" s="15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  <c r="AU1109" s="15"/>
      <c r="AV1109" s="15"/>
      <c r="AW1109" s="15"/>
      <c r="AX1109" s="15"/>
      <c r="AY1109" s="15"/>
      <c r="AZ1109" s="15"/>
      <c r="BA1109" s="15"/>
      <c r="BB1109" s="15"/>
      <c r="BC1109" s="15"/>
      <c r="BD1109" s="15"/>
      <c r="BE1109" s="15"/>
      <c r="BF1109" s="15"/>
    </row>
    <row r="1110" spans="1:58" ht="12.75" x14ac:dyDescent="0.25">
      <c r="A1110" s="15"/>
      <c r="B1110" s="15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  <c r="AU1110" s="15"/>
      <c r="AV1110" s="15"/>
      <c r="AW1110" s="15"/>
      <c r="AX1110" s="15"/>
      <c r="AY1110" s="15"/>
      <c r="AZ1110" s="15"/>
      <c r="BA1110" s="15"/>
      <c r="BB1110" s="15"/>
      <c r="BC1110" s="15"/>
      <c r="BD1110" s="15"/>
      <c r="BE1110" s="15"/>
      <c r="BF1110" s="15"/>
    </row>
    <row r="1111" spans="1:58" ht="12.75" x14ac:dyDescent="0.25">
      <c r="A1111" s="15"/>
      <c r="B1111" s="15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  <c r="AU1111" s="15"/>
      <c r="AV1111" s="15"/>
      <c r="AW1111" s="15"/>
      <c r="AX1111" s="15"/>
      <c r="AY1111" s="15"/>
      <c r="AZ1111" s="15"/>
      <c r="BA1111" s="15"/>
      <c r="BB1111" s="15"/>
      <c r="BC1111" s="15"/>
      <c r="BD1111" s="15"/>
      <c r="BE1111" s="15"/>
      <c r="BF1111" s="15"/>
    </row>
    <row r="1112" spans="1:58" ht="12.75" x14ac:dyDescent="0.25">
      <c r="A1112" s="15"/>
      <c r="B1112" s="15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  <c r="AU1112" s="15"/>
      <c r="AV1112" s="15"/>
      <c r="AW1112" s="15"/>
      <c r="AX1112" s="15"/>
      <c r="AY1112" s="15"/>
      <c r="AZ1112" s="15"/>
      <c r="BA1112" s="15"/>
      <c r="BB1112" s="15"/>
      <c r="BC1112" s="15"/>
      <c r="BD1112" s="15"/>
      <c r="BE1112" s="15"/>
      <c r="BF1112" s="15"/>
    </row>
    <row r="1113" spans="1:58" ht="12.75" x14ac:dyDescent="0.25">
      <c r="A1113" s="15"/>
      <c r="B1113" s="15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  <c r="AI1113" s="15"/>
      <c r="AJ1113" s="15"/>
      <c r="AK1113" s="15"/>
      <c r="AL1113" s="15"/>
      <c r="AM1113" s="15"/>
      <c r="AN1113" s="15"/>
      <c r="AO1113" s="15"/>
      <c r="AP1113" s="15"/>
      <c r="AQ1113" s="15"/>
      <c r="AR1113" s="15"/>
      <c r="AS1113" s="15"/>
      <c r="AT1113" s="15"/>
      <c r="AU1113" s="15"/>
      <c r="AV1113" s="15"/>
      <c r="AW1113" s="15"/>
      <c r="AX1113" s="15"/>
      <c r="AY1113" s="15"/>
      <c r="AZ1113" s="15"/>
      <c r="BA1113" s="15"/>
      <c r="BB1113" s="15"/>
      <c r="BC1113" s="15"/>
      <c r="BD1113" s="15"/>
      <c r="BE1113" s="15"/>
      <c r="BF1113" s="15"/>
    </row>
    <row r="1114" spans="1:58" ht="12.75" x14ac:dyDescent="0.25">
      <c r="A1114" s="15"/>
      <c r="B1114" s="15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  <c r="AU1114" s="15"/>
      <c r="AV1114" s="15"/>
      <c r="AW1114" s="15"/>
      <c r="AX1114" s="15"/>
      <c r="AY1114" s="15"/>
      <c r="AZ1114" s="15"/>
      <c r="BA1114" s="15"/>
      <c r="BB1114" s="15"/>
      <c r="BC1114" s="15"/>
      <c r="BD1114" s="15"/>
      <c r="BE1114" s="15"/>
      <c r="BF1114" s="15"/>
    </row>
    <row r="1115" spans="1:58" ht="12.75" x14ac:dyDescent="0.25">
      <c r="A1115" s="15"/>
      <c r="B1115" s="15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  <c r="AI1115" s="15"/>
      <c r="AJ1115" s="15"/>
      <c r="AK1115" s="15"/>
      <c r="AL1115" s="15"/>
      <c r="AM1115" s="15"/>
      <c r="AN1115" s="15"/>
      <c r="AO1115" s="15"/>
      <c r="AP1115" s="15"/>
      <c r="AQ1115" s="15"/>
      <c r="AR1115" s="15"/>
      <c r="AS1115" s="15"/>
      <c r="AT1115" s="15"/>
      <c r="AU1115" s="15"/>
      <c r="AV1115" s="15"/>
      <c r="AW1115" s="15"/>
      <c r="AX1115" s="15"/>
      <c r="AY1115" s="15"/>
      <c r="AZ1115" s="15"/>
      <c r="BA1115" s="15"/>
      <c r="BB1115" s="15"/>
      <c r="BC1115" s="15"/>
      <c r="BD1115" s="15"/>
      <c r="BE1115" s="15"/>
      <c r="BF1115" s="15"/>
    </row>
    <row r="1116" spans="1:58" ht="12.75" x14ac:dyDescent="0.25">
      <c r="A1116" s="15"/>
      <c r="B1116" s="15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  <c r="AU1116" s="15"/>
      <c r="AV1116" s="15"/>
      <c r="AW1116" s="15"/>
      <c r="AX1116" s="15"/>
      <c r="AY1116" s="15"/>
      <c r="AZ1116" s="15"/>
      <c r="BA1116" s="15"/>
      <c r="BB1116" s="15"/>
      <c r="BC1116" s="15"/>
      <c r="BD1116" s="15"/>
      <c r="BE1116" s="15"/>
      <c r="BF1116" s="15"/>
    </row>
    <row r="1117" spans="1:58" ht="12.75" x14ac:dyDescent="0.25">
      <c r="A1117" s="15"/>
      <c r="B1117" s="15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  <c r="AI1117" s="15"/>
      <c r="AJ1117" s="15"/>
      <c r="AK1117" s="15"/>
      <c r="AL1117" s="15"/>
      <c r="AM1117" s="15"/>
      <c r="AN1117" s="15"/>
      <c r="AO1117" s="15"/>
      <c r="AP1117" s="15"/>
      <c r="AQ1117" s="15"/>
      <c r="AR1117" s="15"/>
      <c r="AS1117" s="15"/>
      <c r="AT1117" s="15"/>
      <c r="AU1117" s="15"/>
      <c r="AV1117" s="15"/>
      <c r="AW1117" s="15"/>
      <c r="AX1117" s="15"/>
      <c r="AY1117" s="15"/>
      <c r="AZ1117" s="15"/>
      <c r="BA1117" s="15"/>
      <c r="BB1117" s="15"/>
      <c r="BC1117" s="15"/>
      <c r="BD1117" s="15"/>
      <c r="BE1117" s="15"/>
      <c r="BF1117" s="15"/>
    </row>
    <row r="1118" spans="1:58" ht="12.75" x14ac:dyDescent="0.25">
      <c r="A1118" s="15"/>
      <c r="B1118" s="15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  <c r="AU1118" s="15"/>
      <c r="AV1118" s="15"/>
      <c r="AW1118" s="15"/>
      <c r="AX1118" s="15"/>
      <c r="AY1118" s="15"/>
      <c r="AZ1118" s="15"/>
      <c r="BA1118" s="15"/>
      <c r="BB1118" s="15"/>
      <c r="BC1118" s="15"/>
      <c r="BD1118" s="15"/>
      <c r="BE1118" s="15"/>
      <c r="BF1118" s="15"/>
    </row>
    <row r="1119" spans="1:58" ht="12.75" x14ac:dyDescent="0.25">
      <c r="A1119" s="15"/>
      <c r="B1119" s="15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  <c r="AI1119" s="15"/>
      <c r="AJ1119" s="15"/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  <c r="AU1119" s="15"/>
      <c r="AV1119" s="15"/>
      <c r="AW1119" s="15"/>
      <c r="AX1119" s="15"/>
      <c r="AY1119" s="15"/>
      <c r="AZ1119" s="15"/>
      <c r="BA1119" s="15"/>
      <c r="BB1119" s="15"/>
      <c r="BC1119" s="15"/>
      <c r="BD1119" s="15"/>
      <c r="BE1119" s="15"/>
      <c r="BF1119" s="15"/>
    </row>
    <row r="1120" spans="1:58" ht="12.75" x14ac:dyDescent="0.25">
      <c r="A1120" s="15"/>
      <c r="B1120" s="15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  <c r="AU1120" s="15"/>
      <c r="AV1120" s="15"/>
      <c r="AW1120" s="15"/>
      <c r="AX1120" s="15"/>
      <c r="AY1120" s="15"/>
      <c r="AZ1120" s="15"/>
      <c r="BA1120" s="15"/>
      <c r="BB1120" s="15"/>
      <c r="BC1120" s="15"/>
      <c r="BD1120" s="15"/>
      <c r="BE1120" s="15"/>
      <c r="BF1120" s="15"/>
    </row>
    <row r="1121" spans="1:58" ht="12.75" x14ac:dyDescent="0.25">
      <c r="A1121" s="15"/>
      <c r="B1121" s="15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  <c r="AI1121" s="15"/>
      <c r="AJ1121" s="15"/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  <c r="AU1121" s="15"/>
      <c r="AV1121" s="15"/>
      <c r="AW1121" s="15"/>
      <c r="AX1121" s="15"/>
      <c r="AY1121" s="15"/>
      <c r="AZ1121" s="15"/>
      <c r="BA1121" s="15"/>
      <c r="BB1121" s="15"/>
      <c r="BC1121" s="15"/>
      <c r="BD1121" s="15"/>
      <c r="BE1121" s="15"/>
      <c r="BF1121" s="15"/>
    </row>
    <row r="1122" spans="1:58" ht="12.75" x14ac:dyDescent="0.25">
      <c r="A1122" s="15"/>
      <c r="B1122" s="15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  <c r="AU1122" s="15"/>
      <c r="AV1122" s="15"/>
      <c r="AW1122" s="15"/>
      <c r="AX1122" s="15"/>
      <c r="AY1122" s="15"/>
      <c r="AZ1122" s="15"/>
      <c r="BA1122" s="15"/>
      <c r="BB1122" s="15"/>
      <c r="BC1122" s="15"/>
      <c r="BD1122" s="15"/>
      <c r="BE1122" s="15"/>
      <c r="BF1122" s="15"/>
    </row>
    <row r="1123" spans="1:58" ht="12.75" x14ac:dyDescent="0.25">
      <c r="A1123" s="15"/>
      <c r="B1123" s="15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  <c r="AI1123" s="15"/>
      <c r="AJ1123" s="15"/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  <c r="AU1123" s="15"/>
      <c r="AV1123" s="15"/>
      <c r="AW1123" s="15"/>
      <c r="AX1123" s="15"/>
      <c r="AY1123" s="15"/>
      <c r="AZ1123" s="15"/>
      <c r="BA1123" s="15"/>
      <c r="BB1123" s="15"/>
      <c r="BC1123" s="15"/>
      <c r="BD1123" s="15"/>
      <c r="BE1123" s="15"/>
      <c r="BF1123" s="15"/>
    </row>
    <row r="1124" spans="1:58" ht="12.75" x14ac:dyDescent="0.25">
      <c r="A1124" s="15"/>
      <c r="B1124" s="15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  <c r="AU1124" s="15"/>
      <c r="AV1124" s="15"/>
      <c r="AW1124" s="15"/>
      <c r="AX1124" s="15"/>
      <c r="AY1124" s="15"/>
      <c r="AZ1124" s="15"/>
      <c r="BA1124" s="15"/>
      <c r="BB1124" s="15"/>
      <c r="BC1124" s="15"/>
      <c r="BD1124" s="15"/>
      <c r="BE1124" s="15"/>
      <c r="BF1124" s="15"/>
    </row>
    <row r="1125" spans="1:58" ht="12.75" x14ac:dyDescent="0.25">
      <c r="A1125" s="15"/>
      <c r="B1125" s="15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  <c r="AI1125" s="15"/>
      <c r="AJ1125" s="15"/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  <c r="AU1125" s="15"/>
      <c r="AV1125" s="15"/>
      <c r="AW1125" s="15"/>
      <c r="AX1125" s="15"/>
      <c r="AY1125" s="15"/>
      <c r="AZ1125" s="15"/>
      <c r="BA1125" s="15"/>
      <c r="BB1125" s="15"/>
      <c r="BC1125" s="15"/>
      <c r="BD1125" s="15"/>
      <c r="BE1125" s="15"/>
      <c r="BF1125" s="15"/>
    </row>
    <row r="1126" spans="1:58" ht="12.75" x14ac:dyDescent="0.25">
      <c r="A1126" s="15"/>
      <c r="B1126" s="15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  <c r="AU1126" s="15"/>
      <c r="AV1126" s="15"/>
      <c r="AW1126" s="15"/>
      <c r="AX1126" s="15"/>
      <c r="AY1126" s="15"/>
      <c r="AZ1126" s="15"/>
      <c r="BA1126" s="15"/>
      <c r="BB1126" s="15"/>
      <c r="BC1126" s="15"/>
      <c r="BD1126" s="15"/>
      <c r="BE1126" s="15"/>
      <c r="BF1126" s="15"/>
    </row>
    <row r="1127" spans="1:58" ht="12.75" x14ac:dyDescent="0.25">
      <c r="A1127" s="15"/>
      <c r="B1127" s="15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  <c r="AI1127" s="15"/>
      <c r="AJ1127" s="15"/>
      <c r="AK1127" s="15"/>
      <c r="AL1127" s="15"/>
      <c r="AM1127" s="15"/>
      <c r="AN1127" s="15"/>
      <c r="AO1127" s="15"/>
      <c r="AP1127" s="15"/>
      <c r="AQ1127" s="15"/>
      <c r="AR1127" s="15"/>
      <c r="AS1127" s="15"/>
      <c r="AT1127" s="15"/>
      <c r="AU1127" s="15"/>
      <c r="AV1127" s="15"/>
      <c r="AW1127" s="15"/>
      <c r="AX1127" s="15"/>
      <c r="AY1127" s="15"/>
      <c r="AZ1127" s="15"/>
      <c r="BA1127" s="15"/>
      <c r="BB1127" s="15"/>
      <c r="BC1127" s="15"/>
      <c r="BD1127" s="15"/>
      <c r="BE1127" s="15"/>
      <c r="BF1127" s="15"/>
    </row>
    <row r="1128" spans="1:58" ht="12.75" x14ac:dyDescent="0.25">
      <c r="A1128" s="15"/>
      <c r="B1128" s="15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  <c r="AL1128" s="15"/>
      <c r="AM1128" s="15"/>
      <c r="AN1128" s="15"/>
      <c r="AO1128" s="15"/>
      <c r="AP1128" s="15"/>
      <c r="AQ1128" s="15"/>
      <c r="AR1128" s="15"/>
      <c r="AS1128" s="15"/>
      <c r="AT1128" s="15"/>
      <c r="AU1128" s="15"/>
      <c r="AV1128" s="15"/>
      <c r="AW1128" s="15"/>
      <c r="AX1128" s="15"/>
      <c r="AY1128" s="15"/>
      <c r="AZ1128" s="15"/>
      <c r="BA1128" s="15"/>
      <c r="BB1128" s="15"/>
      <c r="BC1128" s="15"/>
      <c r="BD1128" s="15"/>
      <c r="BE1128" s="15"/>
      <c r="BF1128" s="15"/>
    </row>
    <row r="1129" spans="1:58" ht="12.75" x14ac:dyDescent="0.25">
      <c r="A1129" s="15"/>
      <c r="B1129" s="15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  <c r="AH1129" s="15"/>
      <c r="AI1129" s="15"/>
      <c r="AJ1129" s="15"/>
      <c r="AK1129" s="15"/>
      <c r="AL1129" s="15"/>
      <c r="AM1129" s="15"/>
      <c r="AN1129" s="15"/>
      <c r="AO1129" s="15"/>
      <c r="AP1129" s="15"/>
      <c r="AQ1129" s="15"/>
      <c r="AR1129" s="15"/>
      <c r="AS1129" s="15"/>
      <c r="AT1129" s="15"/>
      <c r="AU1129" s="15"/>
      <c r="AV1129" s="15"/>
      <c r="AW1129" s="15"/>
      <c r="AX1129" s="15"/>
      <c r="AY1129" s="15"/>
      <c r="AZ1129" s="15"/>
      <c r="BA1129" s="15"/>
      <c r="BB1129" s="15"/>
      <c r="BC1129" s="15"/>
      <c r="BD1129" s="15"/>
      <c r="BE1129" s="15"/>
      <c r="BF1129" s="15"/>
    </row>
    <row r="1130" spans="1:58" ht="12.75" x14ac:dyDescent="0.25">
      <c r="A1130" s="15"/>
      <c r="B1130" s="15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  <c r="AU1130" s="15"/>
      <c r="AV1130" s="15"/>
      <c r="AW1130" s="15"/>
      <c r="AX1130" s="15"/>
      <c r="AY1130" s="15"/>
      <c r="AZ1130" s="15"/>
      <c r="BA1130" s="15"/>
      <c r="BB1130" s="15"/>
      <c r="BC1130" s="15"/>
      <c r="BD1130" s="15"/>
      <c r="BE1130" s="15"/>
      <c r="BF1130" s="15"/>
    </row>
    <row r="1131" spans="1:58" ht="12.75" x14ac:dyDescent="0.25">
      <c r="A1131" s="15"/>
      <c r="B1131" s="15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  <c r="AI1131" s="15"/>
      <c r="AJ1131" s="15"/>
      <c r="AK1131" s="15"/>
      <c r="AL1131" s="15"/>
      <c r="AM1131" s="15"/>
      <c r="AN1131" s="15"/>
      <c r="AO1131" s="15"/>
      <c r="AP1131" s="15"/>
      <c r="AQ1131" s="15"/>
      <c r="AR1131" s="15"/>
      <c r="AS1131" s="15"/>
      <c r="AT1131" s="15"/>
      <c r="AU1131" s="15"/>
      <c r="AV1131" s="15"/>
      <c r="AW1131" s="15"/>
      <c r="AX1131" s="15"/>
      <c r="AY1131" s="15"/>
      <c r="AZ1131" s="15"/>
      <c r="BA1131" s="15"/>
      <c r="BB1131" s="15"/>
      <c r="BC1131" s="15"/>
      <c r="BD1131" s="15"/>
      <c r="BE1131" s="15"/>
      <c r="BF1131" s="15"/>
    </row>
    <row r="1132" spans="1:58" ht="12.75" x14ac:dyDescent="0.25">
      <c r="A1132" s="15"/>
      <c r="B1132" s="15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  <c r="AL1132" s="15"/>
      <c r="AM1132" s="15"/>
      <c r="AN1132" s="15"/>
      <c r="AO1132" s="15"/>
      <c r="AP1132" s="15"/>
      <c r="AQ1132" s="15"/>
      <c r="AR1132" s="15"/>
      <c r="AS1132" s="15"/>
      <c r="AT1132" s="15"/>
      <c r="AU1132" s="15"/>
      <c r="AV1132" s="15"/>
      <c r="AW1132" s="15"/>
      <c r="AX1132" s="15"/>
      <c r="AY1132" s="15"/>
      <c r="AZ1132" s="15"/>
      <c r="BA1132" s="15"/>
      <c r="BB1132" s="15"/>
      <c r="BC1132" s="15"/>
      <c r="BD1132" s="15"/>
      <c r="BE1132" s="15"/>
      <c r="BF1132" s="15"/>
    </row>
    <row r="1133" spans="1:58" ht="12.75" x14ac:dyDescent="0.25">
      <c r="A1133" s="15"/>
      <c r="B1133" s="15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  <c r="AU1133" s="15"/>
      <c r="AV1133" s="15"/>
      <c r="AW1133" s="15"/>
      <c r="AX1133" s="15"/>
      <c r="AY1133" s="15"/>
      <c r="AZ1133" s="15"/>
      <c r="BA1133" s="15"/>
      <c r="BB1133" s="15"/>
      <c r="BC1133" s="15"/>
      <c r="BD1133" s="15"/>
      <c r="BE1133" s="15"/>
      <c r="BF1133" s="15"/>
    </row>
    <row r="1134" spans="1:58" ht="12.75" x14ac:dyDescent="0.25">
      <c r="A1134" s="15"/>
      <c r="B1134" s="15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  <c r="AU1134" s="15"/>
      <c r="AV1134" s="15"/>
      <c r="AW1134" s="15"/>
      <c r="AX1134" s="15"/>
      <c r="AY1134" s="15"/>
      <c r="AZ1134" s="15"/>
      <c r="BA1134" s="15"/>
      <c r="BB1134" s="15"/>
      <c r="BC1134" s="15"/>
      <c r="BD1134" s="15"/>
      <c r="BE1134" s="15"/>
      <c r="BF1134" s="15"/>
    </row>
    <row r="1135" spans="1:58" ht="12.75" x14ac:dyDescent="0.25">
      <c r="A1135" s="15"/>
      <c r="B1135" s="15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  <c r="AU1135" s="15"/>
      <c r="AV1135" s="15"/>
      <c r="AW1135" s="15"/>
      <c r="AX1135" s="15"/>
      <c r="AY1135" s="15"/>
      <c r="AZ1135" s="15"/>
      <c r="BA1135" s="15"/>
      <c r="BB1135" s="15"/>
      <c r="BC1135" s="15"/>
      <c r="BD1135" s="15"/>
      <c r="BE1135" s="15"/>
      <c r="BF1135" s="15"/>
    </row>
    <row r="1136" spans="1:58" ht="12.75" x14ac:dyDescent="0.25">
      <c r="A1136" s="15"/>
      <c r="B1136" s="15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  <c r="AU1136" s="15"/>
      <c r="AV1136" s="15"/>
      <c r="AW1136" s="15"/>
      <c r="AX1136" s="15"/>
      <c r="AY1136" s="15"/>
      <c r="AZ1136" s="15"/>
      <c r="BA1136" s="15"/>
      <c r="BB1136" s="15"/>
      <c r="BC1136" s="15"/>
      <c r="BD1136" s="15"/>
      <c r="BE1136" s="15"/>
      <c r="BF1136" s="15"/>
    </row>
    <row r="1137" spans="1:58" ht="12.75" x14ac:dyDescent="0.25">
      <c r="A1137" s="15"/>
      <c r="B1137" s="15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5"/>
      <c r="AV1137" s="15"/>
      <c r="AW1137" s="15"/>
      <c r="AX1137" s="15"/>
      <c r="AY1137" s="15"/>
      <c r="AZ1137" s="15"/>
      <c r="BA1137" s="15"/>
      <c r="BB1137" s="15"/>
      <c r="BC1137" s="15"/>
      <c r="BD1137" s="15"/>
      <c r="BE1137" s="15"/>
      <c r="BF1137" s="15"/>
    </row>
    <row r="1138" spans="1:58" ht="12.75" x14ac:dyDescent="0.25">
      <c r="A1138" s="15"/>
      <c r="B1138" s="15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5"/>
      <c r="AV1138" s="15"/>
      <c r="AW1138" s="15"/>
      <c r="AX1138" s="15"/>
      <c r="AY1138" s="15"/>
      <c r="AZ1138" s="15"/>
      <c r="BA1138" s="15"/>
      <c r="BB1138" s="15"/>
      <c r="BC1138" s="15"/>
      <c r="BD1138" s="15"/>
      <c r="BE1138" s="15"/>
      <c r="BF1138" s="15"/>
    </row>
    <row r="1139" spans="1:58" ht="12.75" x14ac:dyDescent="0.25">
      <c r="A1139" s="15"/>
      <c r="B1139" s="15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5"/>
      <c r="AV1139" s="15"/>
      <c r="AW1139" s="15"/>
      <c r="AX1139" s="15"/>
      <c r="AY1139" s="15"/>
      <c r="AZ1139" s="15"/>
      <c r="BA1139" s="15"/>
      <c r="BB1139" s="15"/>
      <c r="BC1139" s="15"/>
      <c r="BD1139" s="15"/>
      <c r="BE1139" s="15"/>
      <c r="BF1139" s="15"/>
    </row>
    <row r="1140" spans="1:58" ht="12.75" x14ac:dyDescent="0.25">
      <c r="A1140" s="15"/>
      <c r="B1140" s="15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5"/>
      <c r="AV1140" s="15"/>
      <c r="AW1140" s="15"/>
      <c r="AX1140" s="15"/>
      <c r="AY1140" s="15"/>
      <c r="AZ1140" s="15"/>
      <c r="BA1140" s="15"/>
      <c r="BB1140" s="15"/>
      <c r="BC1140" s="15"/>
      <c r="BD1140" s="15"/>
      <c r="BE1140" s="15"/>
      <c r="BF1140" s="15"/>
    </row>
    <row r="1141" spans="1:58" ht="12.75" x14ac:dyDescent="0.25">
      <c r="A1141" s="15"/>
      <c r="B1141" s="15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5"/>
      <c r="AV1141" s="15"/>
      <c r="AW1141" s="15"/>
      <c r="AX1141" s="15"/>
      <c r="AY1141" s="15"/>
      <c r="AZ1141" s="15"/>
      <c r="BA1141" s="15"/>
      <c r="BB1141" s="15"/>
      <c r="BC1141" s="15"/>
      <c r="BD1141" s="15"/>
      <c r="BE1141" s="15"/>
      <c r="BF1141" s="15"/>
    </row>
    <row r="1142" spans="1:58" ht="12.75" x14ac:dyDescent="0.25">
      <c r="A1142" s="15"/>
      <c r="B1142" s="15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  <c r="AL1142" s="15"/>
      <c r="AM1142" s="15"/>
      <c r="AN1142" s="15"/>
      <c r="AO1142" s="15"/>
      <c r="AP1142" s="15"/>
      <c r="AQ1142" s="15"/>
      <c r="AR1142" s="15"/>
      <c r="AS1142" s="15"/>
      <c r="AT1142" s="15"/>
      <c r="AU1142" s="15"/>
      <c r="AV1142" s="15"/>
      <c r="AW1142" s="15"/>
      <c r="AX1142" s="15"/>
      <c r="AY1142" s="15"/>
      <c r="AZ1142" s="15"/>
      <c r="BA1142" s="15"/>
      <c r="BB1142" s="15"/>
      <c r="BC1142" s="15"/>
      <c r="BD1142" s="15"/>
      <c r="BE1142" s="15"/>
      <c r="BF1142" s="15"/>
    </row>
    <row r="1143" spans="1:58" ht="12.75" x14ac:dyDescent="0.25">
      <c r="A1143" s="15"/>
      <c r="B1143" s="15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  <c r="AI1143" s="15"/>
      <c r="AJ1143" s="15"/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5"/>
      <c r="AV1143" s="15"/>
      <c r="AW1143" s="15"/>
      <c r="AX1143" s="15"/>
      <c r="AY1143" s="15"/>
      <c r="AZ1143" s="15"/>
      <c r="BA1143" s="15"/>
      <c r="BB1143" s="15"/>
      <c r="BC1143" s="15"/>
      <c r="BD1143" s="15"/>
      <c r="BE1143" s="15"/>
      <c r="BF1143" s="15"/>
    </row>
    <row r="1144" spans="1:58" ht="12.75" x14ac:dyDescent="0.25">
      <c r="A1144" s="15"/>
      <c r="B1144" s="15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5"/>
      <c r="AV1144" s="15"/>
      <c r="AW1144" s="15"/>
      <c r="AX1144" s="15"/>
      <c r="AY1144" s="15"/>
      <c r="AZ1144" s="15"/>
      <c r="BA1144" s="15"/>
      <c r="BB1144" s="15"/>
      <c r="BC1144" s="15"/>
      <c r="BD1144" s="15"/>
      <c r="BE1144" s="15"/>
      <c r="BF1144" s="15"/>
    </row>
    <row r="1145" spans="1:58" ht="12.75" x14ac:dyDescent="0.25">
      <c r="A1145" s="15"/>
      <c r="B1145" s="15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5"/>
      <c r="AH1145" s="15"/>
      <c r="AI1145" s="15"/>
      <c r="AJ1145" s="15"/>
      <c r="AK1145" s="15"/>
      <c r="AL1145" s="15"/>
      <c r="AM1145" s="15"/>
      <c r="AN1145" s="15"/>
      <c r="AO1145" s="15"/>
      <c r="AP1145" s="15"/>
      <c r="AQ1145" s="15"/>
      <c r="AR1145" s="15"/>
      <c r="AS1145" s="15"/>
      <c r="AT1145" s="15"/>
      <c r="AU1145" s="15"/>
      <c r="AV1145" s="15"/>
      <c r="AW1145" s="15"/>
      <c r="AX1145" s="15"/>
      <c r="AY1145" s="15"/>
      <c r="AZ1145" s="15"/>
      <c r="BA1145" s="15"/>
      <c r="BB1145" s="15"/>
      <c r="BC1145" s="15"/>
      <c r="BD1145" s="15"/>
      <c r="BE1145" s="15"/>
      <c r="BF1145" s="15"/>
    </row>
    <row r="1146" spans="1:58" ht="12.75" x14ac:dyDescent="0.25">
      <c r="A1146" s="15"/>
      <c r="B1146" s="15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  <c r="AL1146" s="15"/>
      <c r="AM1146" s="15"/>
      <c r="AN1146" s="15"/>
      <c r="AO1146" s="15"/>
      <c r="AP1146" s="15"/>
      <c r="AQ1146" s="15"/>
      <c r="AR1146" s="15"/>
      <c r="AS1146" s="15"/>
      <c r="AT1146" s="15"/>
      <c r="AU1146" s="15"/>
      <c r="AV1146" s="15"/>
      <c r="AW1146" s="15"/>
      <c r="AX1146" s="15"/>
      <c r="AY1146" s="15"/>
      <c r="AZ1146" s="15"/>
      <c r="BA1146" s="15"/>
      <c r="BB1146" s="15"/>
      <c r="BC1146" s="15"/>
      <c r="BD1146" s="15"/>
      <c r="BE1146" s="15"/>
      <c r="BF1146" s="15"/>
    </row>
    <row r="1147" spans="1:58" ht="12.75" x14ac:dyDescent="0.25">
      <c r="A1147" s="15"/>
      <c r="B1147" s="15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5"/>
      <c r="AH1147" s="15"/>
      <c r="AI1147" s="15"/>
      <c r="AJ1147" s="15"/>
      <c r="AK1147" s="15"/>
      <c r="AL1147" s="15"/>
      <c r="AM1147" s="15"/>
      <c r="AN1147" s="15"/>
      <c r="AO1147" s="15"/>
      <c r="AP1147" s="15"/>
      <c r="AQ1147" s="15"/>
      <c r="AR1147" s="15"/>
      <c r="AS1147" s="15"/>
      <c r="AT1147" s="15"/>
      <c r="AU1147" s="15"/>
      <c r="AV1147" s="15"/>
      <c r="AW1147" s="15"/>
      <c r="AX1147" s="15"/>
      <c r="AY1147" s="15"/>
      <c r="AZ1147" s="15"/>
      <c r="BA1147" s="15"/>
      <c r="BB1147" s="15"/>
      <c r="BC1147" s="15"/>
      <c r="BD1147" s="15"/>
      <c r="BE1147" s="15"/>
      <c r="BF1147" s="15"/>
    </row>
    <row r="1148" spans="1:58" ht="12.75" x14ac:dyDescent="0.25">
      <c r="A1148" s="15"/>
      <c r="B1148" s="15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  <c r="AL1148" s="15"/>
      <c r="AM1148" s="15"/>
      <c r="AN1148" s="15"/>
      <c r="AO1148" s="15"/>
      <c r="AP1148" s="15"/>
      <c r="AQ1148" s="15"/>
      <c r="AR1148" s="15"/>
      <c r="AS1148" s="15"/>
      <c r="AT1148" s="15"/>
      <c r="AU1148" s="15"/>
      <c r="AV1148" s="15"/>
      <c r="AW1148" s="15"/>
      <c r="AX1148" s="15"/>
      <c r="AY1148" s="15"/>
      <c r="AZ1148" s="15"/>
      <c r="BA1148" s="15"/>
      <c r="BB1148" s="15"/>
      <c r="BC1148" s="15"/>
      <c r="BD1148" s="15"/>
      <c r="BE1148" s="15"/>
      <c r="BF1148" s="15"/>
    </row>
    <row r="1149" spans="1:58" ht="12.75" x14ac:dyDescent="0.25">
      <c r="A1149" s="15"/>
      <c r="B1149" s="15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5"/>
      <c r="AH1149" s="15"/>
      <c r="AI1149" s="15"/>
      <c r="AJ1149" s="15"/>
      <c r="AK1149" s="15"/>
      <c r="AL1149" s="15"/>
      <c r="AM1149" s="15"/>
      <c r="AN1149" s="15"/>
      <c r="AO1149" s="15"/>
      <c r="AP1149" s="15"/>
      <c r="AQ1149" s="15"/>
      <c r="AR1149" s="15"/>
      <c r="AS1149" s="15"/>
      <c r="AT1149" s="15"/>
      <c r="AU1149" s="15"/>
      <c r="AV1149" s="15"/>
      <c r="AW1149" s="15"/>
      <c r="AX1149" s="15"/>
      <c r="AY1149" s="15"/>
      <c r="AZ1149" s="15"/>
      <c r="BA1149" s="15"/>
      <c r="BB1149" s="15"/>
      <c r="BC1149" s="15"/>
      <c r="BD1149" s="15"/>
      <c r="BE1149" s="15"/>
      <c r="BF1149" s="15"/>
    </row>
    <row r="1150" spans="1:58" ht="12.75" x14ac:dyDescent="0.25">
      <c r="A1150" s="15"/>
      <c r="B1150" s="15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  <c r="AL1150" s="15"/>
      <c r="AM1150" s="15"/>
      <c r="AN1150" s="15"/>
      <c r="AO1150" s="15"/>
      <c r="AP1150" s="15"/>
      <c r="AQ1150" s="15"/>
      <c r="AR1150" s="15"/>
      <c r="AS1150" s="15"/>
      <c r="AT1150" s="15"/>
      <c r="AU1150" s="15"/>
      <c r="AV1150" s="15"/>
      <c r="AW1150" s="15"/>
      <c r="AX1150" s="15"/>
      <c r="AY1150" s="15"/>
      <c r="AZ1150" s="15"/>
      <c r="BA1150" s="15"/>
      <c r="BB1150" s="15"/>
      <c r="BC1150" s="15"/>
      <c r="BD1150" s="15"/>
      <c r="BE1150" s="15"/>
      <c r="BF1150" s="15"/>
    </row>
    <row r="1151" spans="1:58" ht="12.75" x14ac:dyDescent="0.25">
      <c r="A1151" s="15"/>
      <c r="B1151" s="15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5"/>
      <c r="AH1151" s="15"/>
      <c r="AI1151" s="15"/>
      <c r="AJ1151" s="15"/>
      <c r="AK1151" s="15"/>
      <c r="AL1151" s="15"/>
      <c r="AM1151" s="15"/>
      <c r="AN1151" s="15"/>
      <c r="AO1151" s="15"/>
      <c r="AP1151" s="15"/>
      <c r="AQ1151" s="15"/>
      <c r="AR1151" s="15"/>
      <c r="AS1151" s="15"/>
      <c r="AT1151" s="15"/>
      <c r="AU1151" s="15"/>
      <c r="AV1151" s="15"/>
      <c r="AW1151" s="15"/>
      <c r="AX1151" s="15"/>
      <c r="AY1151" s="15"/>
      <c r="AZ1151" s="15"/>
      <c r="BA1151" s="15"/>
      <c r="BB1151" s="15"/>
      <c r="BC1151" s="15"/>
      <c r="BD1151" s="15"/>
      <c r="BE1151" s="15"/>
      <c r="BF1151" s="15"/>
    </row>
    <row r="1152" spans="1:58" ht="12.75" x14ac:dyDescent="0.25">
      <c r="A1152" s="15"/>
      <c r="B1152" s="15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  <c r="AL1152" s="15"/>
      <c r="AM1152" s="15"/>
      <c r="AN1152" s="15"/>
      <c r="AO1152" s="15"/>
      <c r="AP1152" s="15"/>
      <c r="AQ1152" s="15"/>
      <c r="AR1152" s="15"/>
      <c r="AS1152" s="15"/>
      <c r="AT1152" s="15"/>
      <c r="AU1152" s="15"/>
      <c r="AV1152" s="15"/>
      <c r="AW1152" s="15"/>
      <c r="AX1152" s="15"/>
      <c r="AY1152" s="15"/>
      <c r="AZ1152" s="15"/>
      <c r="BA1152" s="15"/>
      <c r="BB1152" s="15"/>
      <c r="BC1152" s="15"/>
      <c r="BD1152" s="15"/>
      <c r="BE1152" s="15"/>
      <c r="BF1152" s="15"/>
    </row>
    <row r="1153" spans="1:58" ht="12.75" x14ac:dyDescent="0.25">
      <c r="A1153" s="15"/>
      <c r="B1153" s="15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5"/>
      <c r="AH1153" s="15"/>
      <c r="AI1153" s="15"/>
      <c r="AJ1153" s="15"/>
      <c r="AK1153" s="15"/>
      <c r="AL1153" s="15"/>
      <c r="AM1153" s="15"/>
      <c r="AN1153" s="15"/>
      <c r="AO1153" s="15"/>
      <c r="AP1153" s="15"/>
      <c r="AQ1153" s="15"/>
      <c r="AR1153" s="15"/>
      <c r="AS1153" s="15"/>
      <c r="AT1153" s="15"/>
      <c r="AU1153" s="15"/>
      <c r="AV1153" s="15"/>
      <c r="AW1153" s="15"/>
      <c r="AX1153" s="15"/>
      <c r="AY1153" s="15"/>
      <c r="AZ1153" s="15"/>
      <c r="BA1153" s="15"/>
      <c r="BB1153" s="15"/>
      <c r="BC1153" s="15"/>
      <c r="BD1153" s="15"/>
      <c r="BE1153" s="15"/>
      <c r="BF1153" s="15"/>
    </row>
    <row r="1154" spans="1:58" ht="12.75" x14ac:dyDescent="0.25">
      <c r="A1154" s="15"/>
      <c r="B1154" s="15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  <c r="AL1154" s="15"/>
      <c r="AM1154" s="15"/>
      <c r="AN1154" s="15"/>
      <c r="AO1154" s="15"/>
      <c r="AP1154" s="15"/>
      <c r="AQ1154" s="15"/>
      <c r="AR1154" s="15"/>
      <c r="AS1154" s="15"/>
      <c r="AT1154" s="15"/>
      <c r="AU1154" s="15"/>
      <c r="AV1154" s="15"/>
      <c r="AW1154" s="15"/>
      <c r="AX1154" s="15"/>
      <c r="AY1154" s="15"/>
      <c r="AZ1154" s="15"/>
      <c r="BA1154" s="15"/>
      <c r="BB1154" s="15"/>
      <c r="BC1154" s="15"/>
      <c r="BD1154" s="15"/>
      <c r="BE1154" s="15"/>
      <c r="BF1154" s="15"/>
    </row>
    <row r="1155" spans="1:58" ht="12.75" x14ac:dyDescent="0.25">
      <c r="A1155" s="15"/>
      <c r="B1155" s="15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5"/>
      <c r="AH1155" s="15"/>
      <c r="AI1155" s="15"/>
      <c r="AJ1155" s="15"/>
      <c r="AK1155" s="15"/>
      <c r="AL1155" s="15"/>
      <c r="AM1155" s="15"/>
      <c r="AN1155" s="15"/>
      <c r="AO1155" s="15"/>
      <c r="AP1155" s="15"/>
      <c r="AQ1155" s="15"/>
      <c r="AR1155" s="15"/>
      <c r="AS1155" s="15"/>
      <c r="AT1155" s="15"/>
      <c r="AU1155" s="15"/>
      <c r="AV1155" s="15"/>
      <c r="AW1155" s="15"/>
      <c r="AX1155" s="15"/>
      <c r="AY1155" s="15"/>
      <c r="AZ1155" s="15"/>
      <c r="BA1155" s="15"/>
      <c r="BB1155" s="15"/>
      <c r="BC1155" s="15"/>
      <c r="BD1155" s="15"/>
      <c r="BE1155" s="15"/>
      <c r="BF1155" s="15"/>
    </row>
    <row r="1156" spans="1:58" ht="12.75" x14ac:dyDescent="0.25">
      <c r="A1156" s="15"/>
      <c r="B1156" s="15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  <c r="AL1156" s="15"/>
      <c r="AM1156" s="15"/>
      <c r="AN1156" s="15"/>
      <c r="AO1156" s="15"/>
      <c r="AP1156" s="15"/>
      <c r="AQ1156" s="15"/>
      <c r="AR1156" s="15"/>
      <c r="AS1156" s="15"/>
      <c r="AT1156" s="15"/>
      <c r="AU1156" s="15"/>
      <c r="AV1156" s="15"/>
      <c r="AW1156" s="15"/>
      <c r="AX1156" s="15"/>
      <c r="AY1156" s="15"/>
      <c r="AZ1156" s="15"/>
      <c r="BA1156" s="15"/>
      <c r="BB1156" s="15"/>
      <c r="BC1156" s="15"/>
      <c r="BD1156" s="15"/>
      <c r="BE1156" s="15"/>
      <c r="BF1156" s="15"/>
    </row>
    <row r="1157" spans="1:58" ht="12.75" x14ac:dyDescent="0.25">
      <c r="A1157" s="15"/>
      <c r="B1157" s="15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5"/>
      <c r="AH1157" s="15"/>
      <c r="AI1157" s="15"/>
      <c r="AJ1157" s="15"/>
      <c r="AK1157" s="15"/>
      <c r="AL1157" s="15"/>
      <c r="AM1157" s="15"/>
      <c r="AN1157" s="15"/>
      <c r="AO1157" s="15"/>
      <c r="AP1157" s="15"/>
      <c r="AQ1157" s="15"/>
      <c r="AR1157" s="15"/>
      <c r="AS1157" s="15"/>
      <c r="AT1157" s="15"/>
      <c r="AU1157" s="15"/>
      <c r="AV1157" s="15"/>
      <c r="AW1157" s="15"/>
      <c r="AX1157" s="15"/>
      <c r="AY1157" s="15"/>
      <c r="AZ1157" s="15"/>
      <c r="BA1157" s="15"/>
      <c r="BB1157" s="15"/>
      <c r="BC1157" s="15"/>
      <c r="BD1157" s="15"/>
      <c r="BE1157" s="15"/>
      <c r="BF1157" s="15"/>
    </row>
    <row r="1158" spans="1:58" ht="12.75" x14ac:dyDescent="0.25">
      <c r="A1158" s="15"/>
      <c r="B1158" s="15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  <c r="AL1158" s="15"/>
      <c r="AM1158" s="15"/>
      <c r="AN1158" s="15"/>
      <c r="AO1158" s="15"/>
      <c r="AP1158" s="15"/>
      <c r="AQ1158" s="15"/>
      <c r="AR1158" s="15"/>
      <c r="AS1158" s="15"/>
      <c r="AT1158" s="15"/>
      <c r="AU1158" s="15"/>
      <c r="AV1158" s="15"/>
      <c r="AW1158" s="15"/>
      <c r="AX1158" s="15"/>
      <c r="AY1158" s="15"/>
      <c r="AZ1158" s="15"/>
      <c r="BA1158" s="15"/>
      <c r="BB1158" s="15"/>
      <c r="BC1158" s="15"/>
      <c r="BD1158" s="15"/>
      <c r="BE1158" s="15"/>
      <c r="BF1158" s="15"/>
    </row>
    <row r="1159" spans="1:58" ht="12.75" x14ac:dyDescent="0.25">
      <c r="A1159" s="15"/>
      <c r="B1159" s="15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  <c r="AH1159" s="15"/>
      <c r="AI1159" s="15"/>
      <c r="AJ1159" s="15"/>
      <c r="AK1159" s="15"/>
      <c r="AL1159" s="15"/>
      <c r="AM1159" s="15"/>
      <c r="AN1159" s="15"/>
      <c r="AO1159" s="15"/>
      <c r="AP1159" s="15"/>
      <c r="AQ1159" s="15"/>
      <c r="AR1159" s="15"/>
      <c r="AS1159" s="15"/>
      <c r="AT1159" s="15"/>
      <c r="AU1159" s="15"/>
      <c r="AV1159" s="15"/>
      <c r="AW1159" s="15"/>
      <c r="AX1159" s="15"/>
      <c r="AY1159" s="15"/>
      <c r="AZ1159" s="15"/>
      <c r="BA1159" s="15"/>
      <c r="BB1159" s="15"/>
      <c r="BC1159" s="15"/>
      <c r="BD1159" s="15"/>
      <c r="BE1159" s="15"/>
      <c r="BF1159" s="15"/>
    </row>
    <row r="1160" spans="1:58" ht="12.75" x14ac:dyDescent="0.25">
      <c r="A1160" s="15"/>
      <c r="B1160" s="15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  <c r="AL1160" s="15"/>
      <c r="AM1160" s="15"/>
      <c r="AN1160" s="15"/>
      <c r="AO1160" s="15"/>
      <c r="AP1160" s="15"/>
      <c r="AQ1160" s="15"/>
      <c r="AR1160" s="15"/>
      <c r="AS1160" s="15"/>
      <c r="AT1160" s="15"/>
      <c r="AU1160" s="15"/>
      <c r="AV1160" s="15"/>
      <c r="AW1160" s="15"/>
      <c r="AX1160" s="15"/>
      <c r="AY1160" s="15"/>
      <c r="AZ1160" s="15"/>
      <c r="BA1160" s="15"/>
      <c r="BB1160" s="15"/>
      <c r="BC1160" s="15"/>
      <c r="BD1160" s="15"/>
      <c r="BE1160" s="15"/>
      <c r="BF1160" s="15"/>
    </row>
    <row r="1161" spans="1:58" ht="12.75" x14ac:dyDescent="0.25">
      <c r="A1161" s="15"/>
      <c r="B1161" s="15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5"/>
      <c r="AH1161" s="15"/>
      <c r="AI1161" s="15"/>
      <c r="AJ1161" s="15"/>
      <c r="AK1161" s="15"/>
      <c r="AL1161" s="15"/>
      <c r="AM1161" s="15"/>
      <c r="AN1161" s="15"/>
      <c r="AO1161" s="15"/>
      <c r="AP1161" s="15"/>
      <c r="AQ1161" s="15"/>
      <c r="AR1161" s="15"/>
      <c r="AS1161" s="15"/>
      <c r="AT1161" s="15"/>
      <c r="AU1161" s="15"/>
      <c r="AV1161" s="15"/>
      <c r="AW1161" s="15"/>
      <c r="AX1161" s="15"/>
      <c r="AY1161" s="15"/>
      <c r="AZ1161" s="15"/>
      <c r="BA1161" s="15"/>
      <c r="BB1161" s="15"/>
      <c r="BC1161" s="15"/>
      <c r="BD1161" s="15"/>
      <c r="BE1161" s="15"/>
      <c r="BF1161" s="15"/>
    </row>
    <row r="1162" spans="1:58" ht="12.75" x14ac:dyDescent="0.25">
      <c r="A1162" s="15"/>
      <c r="B1162" s="15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  <c r="AL1162" s="15"/>
      <c r="AM1162" s="15"/>
      <c r="AN1162" s="15"/>
      <c r="AO1162" s="15"/>
      <c r="AP1162" s="15"/>
      <c r="AQ1162" s="15"/>
      <c r="AR1162" s="15"/>
      <c r="AS1162" s="15"/>
      <c r="AT1162" s="15"/>
      <c r="AU1162" s="15"/>
      <c r="AV1162" s="15"/>
      <c r="AW1162" s="15"/>
      <c r="AX1162" s="15"/>
      <c r="AY1162" s="15"/>
      <c r="AZ1162" s="15"/>
      <c r="BA1162" s="15"/>
      <c r="BB1162" s="15"/>
      <c r="BC1162" s="15"/>
      <c r="BD1162" s="15"/>
      <c r="BE1162" s="15"/>
      <c r="BF1162" s="15"/>
    </row>
    <row r="1163" spans="1:58" ht="12.75" x14ac:dyDescent="0.25">
      <c r="A1163" s="15"/>
      <c r="B1163" s="15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5"/>
      <c r="AH1163" s="15"/>
      <c r="AI1163" s="15"/>
      <c r="AJ1163" s="15"/>
      <c r="AK1163" s="15"/>
      <c r="AL1163" s="15"/>
      <c r="AM1163" s="15"/>
      <c r="AN1163" s="15"/>
      <c r="AO1163" s="15"/>
      <c r="AP1163" s="15"/>
      <c r="AQ1163" s="15"/>
      <c r="AR1163" s="15"/>
      <c r="AS1163" s="15"/>
      <c r="AT1163" s="15"/>
      <c r="AU1163" s="15"/>
      <c r="AV1163" s="15"/>
      <c r="AW1163" s="15"/>
      <c r="AX1163" s="15"/>
      <c r="AY1163" s="15"/>
      <c r="AZ1163" s="15"/>
      <c r="BA1163" s="15"/>
      <c r="BB1163" s="15"/>
      <c r="BC1163" s="15"/>
      <c r="BD1163" s="15"/>
      <c r="BE1163" s="15"/>
      <c r="BF1163" s="15"/>
    </row>
    <row r="1164" spans="1:58" ht="12.75" x14ac:dyDescent="0.25">
      <c r="A1164" s="15"/>
      <c r="B1164" s="15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  <c r="AL1164" s="15"/>
      <c r="AM1164" s="15"/>
      <c r="AN1164" s="15"/>
      <c r="AO1164" s="15"/>
      <c r="AP1164" s="15"/>
      <c r="AQ1164" s="15"/>
      <c r="AR1164" s="15"/>
      <c r="AS1164" s="15"/>
      <c r="AT1164" s="15"/>
      <c r="AU1164" s="15"/>
      <c r="AV1164" s="15"/>
      <c r="AW1164" s="15"/>
      <c r="AX1164" s="15"/>
      <c r="AY1164" s="15"/>
      <c r="AZ1164" s="15"/>
      <c r="BA1164" s="15"/>
      <c r="BB1164" s="15"/>
      <c r="BC1164" s="15"/>
      <c r="BD1164" s="15"/>
      <c r="BE1164" s="15"/>
      <c r="BF1164" s="15"/>
    </row>
    <row r="1165" spans="1:58" ht="12.75" x14ac:dyDescent="0.25">
      <c r="A1165" s="15"/>
      <c r="B1165" s="15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5"/>
      <c r="AH1165" s="15"/>
      <c r="AI1165" s="15"/>
      <c r="AJ1165" s="15"/>
      <c r="AK1165" s="15"/>
      <c r="AL1165" s="15"/>
      <c r="AM1165" s="15"/>
      <c r="AN1165" s="15"/>
      <c r="AO1165" s="15"/>
      <c r="AP1165" s="15"/>
      <c r="AQ1165" s="15"/>
      <c r="AR1165" s="15"/>
      <c r="AS1165" s="15"/>
      <c r="AT1165" s="15"/>
      <c r="AU1165" s="15"/>
      <c r="AV1165" s="15"/>
      <c r="AW1165" s="15"/>
      <c r="AX1165" s="15"/>
      <c r="AY1165" s="15"/>
      <c r="AZ1165" s="15"/>
      <c r="BA1165" s="15"/>
      <c r="BB1165" s="15"/>
      <c r="BC1165" s="15"/>
      <c r="BD1165" s="15"/>
      <c r="BE1165" s="15"/>
      <c r="BF1165" s="15"/>
    </row>
    <row r="1166" spans="1:58" ht="12.75" x14ac:dyDescent="0.25">
      <c r="A1166" s="15"/>
      <c r="B1166" s="15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  <c r="AL1166" s="15"/>
      <c r="AM1166" s="15"/>
      <c r="AN1166" s="15"/>
      <c r="AO1166" s="15"/>
      <c r="AP1166" s="15"/>
      <c r="AQ1166" s="15"/>
      <c r="AR1166" s="15"/>
      <c r="AS1166" s="15"/>
      <c r="AT1166" s="15"/>
      <c r="AU1166" s="15"/>
      <c r="AV1166" s="15"/>
      <c r="AW1166" s="15"/>
      <c r="AX1166" s="15"/>
      <c r="AY1166" s="15"/>
      <c r="AZ1166" s="15"/>
      <c r="BA1166" s="15"/>
      <c r="BB1166" s="15"/>
      <c r="BC1166" s="15"/>
      <c r="BD1166" s="15"/>
      <c r="BE1166" s="15"/>
      <c r="BF1166" s="15"/>
    </row>
    <row r="1167" spans="1:58" ht="12.75" x14ac:dyDescent="0.25">
      <c r="A1167" s="15"/>
      <c r="B1167" s="15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5"/>
      <c r="AH1167" s="15"/>
      <c r="AI1167" s="15"/>
      <c r="AJ1167" s="15"/>
      <c r="AK1167" s="15"/>
      <c r="AL1167" s="15"/>
      <c r="AM1167" s="15"/>
      <c r="AN1167" s="15"/>
      <c r="AO1167" s="15"/>
      <c r="AP1167" s="15"/>
      <c r="AQ1167" s="15"/>
      <c r="AR1167" s="15"/>
      <c r="AS1167" s="15"/>
      <c r="AT1167" s="15"/>
      <c r="AU1167" s="15"/>
      <c r="AV1167" s="15"/>
      <c r="AW1167" s="15"/>
      <c r="AX1167" s="15"/>
      <c r="AY1167" s="15"/>
      <c r="AZ1167" s="15"/>
      <c r="BA1167" s="15"/>
      <c r="BB1167" s="15"/>
      <c r="BC1167" s="15"/>
      <c r="BD1167" s="15"/>
      <c r="BE1167" s="15"/>
      <c r="BF1167" s="15"/>
    </row>
    <row r="1168" spans="1:58" ht="12.75" x14ac:dyDescent="0.25">
      <c r="A1168" s="15"/>
      <c r="B1168" s="15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  <c r="AL1168" s="15"/>
      <c r="AM1168" s="15"/>
      <c r="AN1168" s="15"/>
      <c r="AO1168" s="15"/>
      <c r="AP1168" s="15"/>
      <c r="AQ1168" s="15"/>
      <c r="AR1168" s="15"/>
      <c r="AS1168" s="15"/>
      <c r="AT1168" s="15"/>
      <c r="AU1168" s="15"/>
      <c r="AV1168" s="15"/>
      <c r="AW1168" s="15"/>
      <c r="AX1168" s="15"/>
      <c r="AY1168" s="15"/>
      <c r="AZ1168" s="15"/>
      <c r="BA1168" s="15"/>
      <c r="BB1168" s="15"/>
      <c r="BC1168" s="15"/>
      <c r="BD1168" s="15"/>
      <c r="BE1168" s="15"/>
      <c r="BF1168" s="15"/>
    </row>
    <row r="1169" spans="1:58" ht="12.75" x14ac:dyDescent="0.25">
      <c r="A1169" s="15"/>
      <c r="B1169" s="15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5"/>
      <c r="AH1169" s="15"/>
      <c r="AI1169" s="15"/>
      <c r="AJ1169" s="15"/>
      <c r="AK1169" s="15"/>
      <c r="AL1169" s="15"/>
      <c r="AM1169" s="15"/>
      <c r="AN1169" s="15"/>
      <c r="AO1169" s="15"/>
      <c r="AP1169" s="15"/>
      <c r="AQ1169" s="15"/>
      <c r="AR1169" s="15"/>
      <c r="AS1169" s="15"/>
      <c r="AT1169" s="15"/>
      <c r="AU1169" s="15"/>
      <c r="AV1169" s="15"/>
      <c r="AW1169" s="15"/>
      <c r="AX1169" s="15"/>
      <c r="AY1169" s="15"/>
      <c r="AZ1169" s="15"/>
      <c r="BA1169" s="15"/>
      <c r="BB1169" s="15"/>
      <c r="BC1169" s="15"/>
      <c r="BD1169" s="15"/>
      <c r="BE1169" s="15"/>
      <c r="BF1169" s="15"/>
    </row>
    <row r="1170" spans="1:58" ht="12.75" x14ac:dyDescent="0.25">
      <c r="A1170" s="15"/>
      <c r="B1170" s="15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  <c r="AL1170" s="15"/>
      <c r="AM1170" s="15"/>
      <c r="AN1170" s="15"/>
      <c r="AO1170" s="15"/>
      <c r="AP1170" s="15"/>
      <c r="AQ1170" s="15"/>
      <c r="AR1170" s="15"/>
      <c r="AS1170" s="15"/>
      <c r="AT1170" s="15"/>
      <c r="AU1170" s="15"/>
      <c r="AV1170" s="15"/>
      <c r="AW1170" s="15"/>
      <c r="AX1170" s="15"/>
      <c r="AY1170" s="15"/>
      <c r="AZ1170" s="15"/>
      <c r="BA1170" s="15"/>
      <c r="BB1170" s="15"/>
      <c r="BC1170" s="15"/>
      <c r="BD1170" s="15"/>
      <c r="BE1170" s="15"/>
      <c r="BF1170" s="15"/>
    </row>
    <row r="1171" spans="1:58" ht="12.75" x14ac:dyDescent="0.25">
      <c r="A1171" s="15"/>
      <c r="B1171" s="15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  <c r="AH1171" s="15"/>
      <c r="AI1171" s="15"/>
      <c r="AJ1171" s="15"/>
      <c r="AK1171" s="15"/>
      <c r="AL1171" s="15"/>
      <c r="AM1171" s="15"/>
      <c r="AN1171" s="15"/>
      <c r="AO1171" s="15"/>
      <c r="AP1171" s="15"/>
      <c r="AQ1171" s="15"/>
      <c r="AR1171" s="15"/>
      <c r="AS1171" s="15"/>
      <c r="AT1171" s="15"/>
      <c r="AU1171" s="15"/>
      <c r="AV1171" s="15"/>
      <c r="AW1171" s="15"/>
      <c r="AX1171" s="15"/>
      <c r="AY1171" s="15"/>
      <c r="AZ1171" s="15"/>
      <c r="BA1171" s="15"/>
      <c r="BB1171" s="15"/>
      <c r="BC1171" s="15"/>
      <c r="BD1171" s="15"/>
      <c r="BE1171" s="15"/>
      <c r="BF1171" s="15"/>
    </row>
    <row r="1172" spans="1:58" ht="12.75" x14ac:dyDescent="0.25">
      <c r="A1172" s="15"/>
      <c r="B1172" s="15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  <c r="AL1172" s="15"/>
      <c r="AM1172" s="15"/>
      <c r="AN1172" s="15"/>
      <c r="AO1172" s="15"/>
      <c r="AP1172" s="15"/>
      <c r="AQ1172" s="15"/>
      <c r="AR1172" s="15"/>
      <c r="AS1172" s="15"/>
      <c r="AT1172" s="15"/>
      <c r="AU1172" s="15"/>
      <c r="AV1172" s="15"/>
      <c r="AW1172" s="15"/>
      <c r="AX1172" s="15"/>
      <c r="AY1172" s="15"/>
      <c r="AZ1172" s="15"/>
      <c r="BA1172" s="15"/>
      <c r="BB1172" s="15"/>
      <c r="BC1172" s="15"/>
      <c r="BD1172" s="15"/>
      <c r="BE1172" s="15"/>
      <c r="BF1172" s="15"/>
    </row>
    <row r="1173" spans="1:58" ht="12.75" x14ac:dyDescent="0.25">
      <c r="A1173" s="15"/>
      <c r="B1173" s="15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5"/>
      <c r="AH1173" s="15"/>
      <c r="AI1173" s="15"/>
      <c r="AJ1173" s="15"/>
      <c r="AK1173" s="15"/>
      <c r="AL1173" s="15"/>
      <c r="AM1173" s="15"/>
      <c r="AN1173" s="15"/>
      <c r="AO1173" s="15"/>
      <c r="AP1173" s="15"/>
      <c r="AQ1173" s="15"/>
      <c r="AR1173" s="15"/>
      <c r="AS1173" s="15"/>
      <c r="AT1173" s="15"/>
      <c r="AU1173" s="15"/>
      <c r="AV1173" s="15"/>
      <c r="AW1173" s="15"/>
      <c r="AX1173" s="15"/>
      <c r="AY1173" s="15"/>
      <c r="AZ1173" s="15"/>
      <c r="BA1173" s="15"/>
      <c r="BB1173" s="15"/>
      <c r="BC1173" s="15"/>
      <c r="BD1173" s="15"/>
      <c r="BE1173" s="15"/>
      <c r="BF1173" s="15"/>
    </row>
    <row r="1174" spans="1:58" ht="12.75" x14ac:dyDescent="0.25">
      <c r="A1174" s="15"/>
      <c r="B1174" s="15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  <c r="AL1174" s="15"/>
      <c r="AM1174" s="15"/>
      <c r="AN1174" s="15"/>
      <c r="AO1174" s="15"/>
      <c r="AP1174" s="15"/>
      <c r="AQ1174" s="15"/>
      <c r="AR1174" s="15"/>
      <c r="AS1174" s="15"/>
      <c r="AT1174" s="15"/>
      <c r="AU1174" s="15"/>
      <c r="AV1174" s="15"/>
      <c r="AW1174" s="15"/>
      <c r="AX1174" s="15"/>
      <c r="AY1174" s="15"/>
      <c r="AZ1174" s="15"/>
      <c r="BA1174" s="15"/>
      <c r="BB1174" s="15"/>
      <c r="BC1174" s="15"/>
      <c r="BD1174" s="15"/>
      <c r="BE1174" s="15"/>
      <c r="BF1174" s="15"/>
    </row>
    <row r="1175" spans="1:58" ht="12.75" x14ac:dyDescent="0.25">
      <c r="A1175" s="15"/>
      <c r="B1175" s="15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5"/>
      <c r="AH1175" s="15"/>
      <c r="AI1175" s="15"/>
      <c r="AJ1175" s="15"/>
      <c r="AK1175" s="15"/>
      <c r="AL1175" s="15"/>
      <c r="AM1175" s="15"/>
      <c r="AN1175" s="15"/>
      <c r="AO1175" s="15"/>
      <c r="AP1175" s="15"/>
      <c r="AQ1175" s="15"/>
      <c r="AR1175" s="15"/>
      <c r="AS1175" s="15"/>
      <c r="AT1175" s="15"/>
      <c r="AU1175" s="15"/>
      <c r="AV1175" s="15"/>
      <c r="AW1175" s="15"/>
      <c r="AX1175" s="15"/>
      <c r="AY1175" s="15"/>
      <c r="AZ1175" s="15"/>
      <c r="BA1175" s="15"/>
      <c r="BB1175" s="15"/>
      <c r="BC1175" s="15"/>
      <c r="BD1175" s="15"/>
      <c r="BE1175" s="15"/>
      <c r="BF1175" s="15"/>
    </row>
    <row r="1176" spans="1:58" ht="12.75" x14ac:dyDescent="0.25">
      <c r="A1176" s="15"/>
      <c r="B1176" s="15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  <c r="AL1176" s="15"/>
      <c r="AM1176" s="15"/>
      <c r="AN1176" s="15"/>
      <c r="AO1176" s="15"/>
      <c r="AP1176" s="15"/>
      <c r="AQ1176" s="15"/>
      <c r="AR1176" s="15"/>
      <c r="AS1176" s="15"/>
      <c r="AT1176" s="15"/>
      <c r="AU1176" s="15"/>
      <c r="AV1176" s="15"/>
      <c r="AW1176" s="15"/>
      <c r="AX1176" s="15"/>
      <c r="AY1176" s="15"/>
      <c r="AZ1176" s="15"/>
      <c r="BA1176" s="15"/>
      <c r="BB1176" s="15"/>
      <c r="BC1176" s="15"/>
      <c r="BD1176" s="15"/>
      <c r="BE1176" s="15"/>
      <c r="BF1176" s="15"/>
    </row>
    <row r="1177" spans="1:58" ht="12.75" x14ac:dyDescent="0.25">
      <c r="A1177" s="15"/>
      <c r="B1177" s="15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5"/>
      <c r="AH1177" s="15"/>
      <c r="AI1177" s="15"/>
      <c r="AJ1177" s="15"/>
      <c r="AK1177" s="15"/>
      <c r="AL1177" s="15"/>
      <c r="AM1177" s="15"/>
      <c r="AN1177" s="15"/>
      <c r="AO1177" s="15"/>
      <c r="AP1177" s="15"/>
      <c r="AQ1177" s="15"/>
      <c r="AR1177" s="15"/>
      <c r="AS1177" s="15"/>
      <c r="AT1177" s="15"/>
      <c r="AU1177" s="15"/>
      <c r="AV1177" s="15"/>
      <c r="AW1177" s="15"/>
      <c r="AX1177" s="15"/>
      <c r="AY1177" s="15"/>
      <c r="AZ1177" s="15"/>
      <c r="BA1177" s="15"/>
      <c r="BB1177" s="15"/>
      <c r="BC1177" s="15"/>
      <c r="BD1177" s="15"/>
      <c r="BE1177" s="15"/>
      <c r="BF1177" s="15"/>
    </row>
    <row r="1178" spans="1:58" ht="12.75" x14ac:dyDescent="0.25">
      <c r="A1178" s="15"/>
      <c r="B1178" s="15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  <c r="AL1178" s="15"/>
      <c r="AM1178" s="15"/>
      <c r="AN1178" s="15"/>
      <c r="AO1178" s="15"/>
      <c r="AP1178" s="15"/>
      <c r="AQ1178" s="15"/>
      <c r="AR1178" s="15"/>
      <c r="AS1178" s="15"/>
      <c r="AT1178" s="15"/>
      <c r="AU1178" s="15"/>
      <c r="AV1178" s="15"/>
      <c r="AW1178" s="15"/>
      <c r="AX1178" s="15"/>
      <c r="AY1178" s="15"/>
      <c r="AZ1178" s="15"/>
      <c r="BA1178" s="15"/>
      <c r="BB1178" s="15"/>
      <c r="BC1178" s="15"/>
      <c r="BD1178" s="15"/>
      <c r="BE1178" s="15"/>
      <c r="BF1178" s="15"/>
    </row>
    <row r="1179" spans="1:58" ht="12.75" x14ac:dyDescent="0.25">
      <c r="A1179" s="15"/>
      <c r="B1179" s="15"/>
      <c r="C1179" s="16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5"/>
      <c r="AH1179" s="15"/>
      <c r="AI1179" s="15"/>
      <c r="AJ1179" s="15"/>
      <c r="AK1179" s="15"/>
      <c r="AL1179" s="15"/>
      <c r="AM1179" s="15"/>
      <c r="AN1179" s="15"/>
      <c r="AO1179" s="15"/>
      <c r="AP1179" s="15"/>
      <c r="AQ1179" s="15"/>
      <c r="AR1179" s="15"/>
      <c r="AS1179" s="15"/>
      <c r="AT1179" s="15"/>
      <c r="AU1179" s="15"/>
      <c r="AV1179" s="15"/>
      <c r="AW1179" s="15"/>
      <c r="AX1179" s="15"/>
      <c r="AY1179" s="15"/>
      <c r="AZ1179" s="15"/>
      <c r="BA1179" s="15"/>
      <c r="BB1179" s="15"/>
      <c r="BC1179" s="15"/>
      <c r="BD1179" s="15"/>
      <c r="BE1179" s="15"/>
      <c r="BF1179" s="15"/>
    </row>
    <row r="1180" spans="1:58" ht="12.75" x14ac:dyDescent="0.25">
      <c r="A1180" s="15"/>
      <c r="B1180" s="15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  <c r="AL1180" s="15"/>
      <c r="AM1180" s="15"/>
      <c r="AN1180" s="15"/>
      <c r="AO1180" s="15"/>
      <c r="AP1180" s="15"/>
      <c r="AQ1180" s="15"/>
      <c r="AR1180" s="15"/>
      <c r="AS1180" s="15"/>
      <c r="AT1180" s="15"/>
      <c r="AU1180" s="15"/>
      <c r="AV1180" s="15"/>
      <c r="AW1180" s="15"/>
      <c r="AX1180" s="15"/>
      <c r="AY1180" s="15"/>
      <c r="AZ1180" s="15"/>
      <c r="BA1180" s="15"/>
      <c r="BB1180" s="15"/>
      <c r="BC1180" s="15"/>
      <c r="BD1180" s="15"/>
      <c r="BE1180" s="15"/>
      <c r="BF1180" s="15"/>
    </row>
    <row r="1181" spans="1:58" ht="12.75" x14ac:dyDescent="0.25">
      <c r="A1181" s="15"/>
      <c r="B1181" s="15"/>
      <c r="C1181" s="16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5"/>
      <c r="AH1181" s="15"/>
      <c r="AI1181" s="15"/>
      <c r="AJ1181" s="15"/>
      <c r="AK1181" s="15"/>
      <c r="AL1181" s="15"/>
      <c r="AM1181" s="15"/>
      <c r="AN1181" s="15"/>
      <c r="AO1181" s="15"/>
      <c r="AP1181" s="15"/>
      <c r="AQ1181" s="15"/>
      <c r="AR1181" s="15"/>
      <c r="AS1181" s="15"/>
      <c r="AT1181" s="15"/>
      <c r="AU1181" s="15"/>
      <c r="AV1181" s="15"/>
      <c r="AW1181" s="15"/>
      <c r="AX1181" s="15"/>
      <c r="AY1181" s="15"/>
      <c r="AZ1181" s="15"/>
      <c r="BA1181" s="15"/>
      <c r="BB1181" s="15"/>
      <c r="BC1181" s="15"/>
      <c r="BD1181" s="15"/>
      <c r="BE1181" s="15"/>
      <c r="BF1181" s="15"/>
    </row>
    <row r="1182" spans="1:58" ht="12.75" x14ac:dyDescent="0.25">
      <c r="A1182" s="15"/>
      <c r="B1182" s="15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  <c r="AL1182" s="15"/>
      <c r="AM1182" s="15"/>
      <c r="AN1182" s="15"/>
      <c r="AO1182" s="15"/>
      <c r="AP1182" s="15"/>
      <c r="AQ1182" s="15"/>
      <c r="AR1182" s="15"/>
      <c r="AS1182" s="15"/>
      <c r="AT1182" s="15"/>
      <c r="AU1182" s="15"/>
      <c r="AV1182" s="15"/>
      <c r="AW1182" s="15"/>
      <c r="AX1182" s="15"/>
      <c r="AY1182" s="15"/>
      <c r="AZ1182" s="15"/>
      <c r="BA1182" s="15"/>
      <c r="BB1182" s="15"/>
      <c r="BC1182" s="15"/>
      <c r="BD1182" s="15"/>
      <c r="BE1182" s="15"/>
      <c r="BF1182" s="15"/>
    </row>
    <row r="1183" spans="1:58" ht="12.75" x14ac:dyDescent="0.25">
      <c r="A1183" s="15"/>
      <c r="B1183" s="15"/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5"/>
      <c r="AH1183" s="15"/>
      <c r="AI1183" s="15"/>
      <c r="AJ1183" s="15"/>
      <c r="AK1183" s="15"/>
      <c r="AL1183" s="15"/>
      <c r="AM1183" s="15"/>
      <c r="AN1183" s="15"/>
      <c r="AO1183" s="15"/>
      <c r="AP1183" s="15"/>
      <c r="AQ1183" s="15"/>
      <c r="AR1183" s="15"/>
      <c r="AS1183" s="15"/>
      <c r="AT1183" s="15"/>
      <c r="AU1183" s="15"/>
      <c r="AV1183" s="15"/>
      <c r="AW1183" s="15"/>
      <c r="AX1183" s="15"/>
      <c r="AY1183" s="15"/>
      <c r="AZ1183" s="15"/>
      <c r="BA1183" s="15"/>
      <c r="BB1183" s="15"/>
      <c r="BC1183" s="15"/>
      <c r="BD1183" s="15"/>
      <c r="BE1183" s="15"/>
      <c r="BF1183" s="15"/>
    </row>
    <row r="1184" spans="1:58" ht="12.75" x14ac:dyDescent="0.25">
      <c r="A1184" s="15"/>
      <c r="B1184" s="15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  <c r="AL1184" s="15"/>
      <c r="AM1184" s="15"/>
      <c r="AN1184" s="15"/>
      <c r="AO1184" s="15"/>
      <c r="AP1184" s="15"/>
      <c r="AQ1184" s="15"/>
      <c r="AR1184" s="15"/>
      <c r="AS1184" s="15"/>
      <c r="AT1184" s="15"/>
      <c r="AU1184" s="15"/>
      <c r="AV1184" s="15"/>
      <c r="AW1184" s="15"/>
      <c r="AX1184" s="15"/>
      <c r="AY1184" s="15"/>
      <c r="AZ1184" s="15"/>
      <c r="BA1184" s="15"/>
      <c r="BB1184" s="15"/>
      <c r="BC1184" s="15"/>
      <c r="BD1184" s="15"/>
      <c r="BE1184" s="15"/>
      <c r="BF1184" s="15"/>
    </row>
    <row r="1185" spans="1:58" ht="12.75" x14ac:dyDescent="0.25">
      <c r="A1185" s="15"/>
      <c r="B1185" s="15"/>
      <c r="C1185" s="16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5"/>
      <c r="AH1185" s="15"/>
      <c r="AI1185" s="15"/>
      <c r="AJ1185" s="15"/>
      <c r="AK1185" s="15"/>
      <c r="AL1185" s="15"/>
      <c r="AM1185" s="15"/>
      <c r="AN1185" s="15"/>
      <c r="AO1185" s="15"/>
      <c r="AP1185" s="15"/>
      <c r="AQ1185" s="15"/>
      <c r="AR1185" s="15"/>
      <c r="AS1185" s="15"/>
      <c r="AT1185" s="15"/>
      <c r="AU1185" s="15"/>
      <c r="AV1185" s="15"/>
      <c r="AW1185" s="15"/>
      <c r="AX1185" s="15"/>
      <c r="AY1185" s="15"/>
      <c r="AZ1185" s="15"/>
      <c r="BA1185" s="15"/>
      <c r="BB1185" s="15"/>
      <c r="BC1185" s="15"/>
      <c r="BD1185" s="15"/>
      <c r="BE1185" s="15"/>
      <c r="BF1185" s="15"/>
    </row>
    <row r="1186" spans="1:58" ht="12.75" x14ac:dyDescent="0.25">
      <c r="A1186" s="15"/>
      <c r="B1186" s="15"/>
      <c r="C1186" s="16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  <c r="AL1186" s="15"/>
      <c r="AM1186" s="15"/>
      <c r="AN1186" s="15"/>
      <c r="AO1186" s="15"/>
      <c r="AP1186" s="15"/>
      <c r="AQ1186" s="15"/>
      <c r="AR1186" s="15"/>
      <c r="AS1186" s="15"/>
      <c r="AT1186" s="15"/>
      <c r="AU1186" s="15"/>
      <c r="AV1186" s="15"/>
      <c r="AW1186" s="15"/>
      <c r="AX1186" s="15"/>
      <c r="AY1186" s="15"/>
      <c r="AZ1186" s="15"/>
      <c r="BA1186" s="15"/>
      <c r="BB1186" s="15"/>
      <c r="BC1186" s="15"/>
      <c r="BD1186" s="15"/>
      <c r="BE1186" s="15"/>
      <c r="BF1186" s="15"/>
    </row>
    <row r="1187" spans="1:58" ht="12.75" x14ac:dyDescent="0.25">
      <c r="A1187" s="15"/>
      <c r="B1187" s="15"/>
      <c r="C1187" s="16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5"/>
      <c r="AH1187" s="15"/>
      <c r="AI1187" s="15"/>
      <c r="AJ1187" s="15"/>
      <c r="AK1187" s="15"/>
      <c r="AL1187" s="15"/>
      <c r="AM1187" s="15"/>
      <c r="AN1187" s="15"/>
      <c r="AO1187" s="15"/>
      <c r="AP1187" s="15"/>
      <c r="AQ1187" s="15"/>
      <c r="AR1187" s="15"/>
      <c r="AS1187" s="15"/>
      <c r="AT1187" s="15"/>
      <c r="AU1187" s="15"/>
      <c r="AV1187" s="15"/>
      <c r="AW1187" s="15"/>
      <c r="AX1187" s="15"/>
      <c r="AY1187" s="15"/>
      <c r="AZ1187" s="15"/>
      <c r="BA1187" s="15"/>
      <c r="BB1187" s="15"/>
      <c r="BC1187" s="15"/>
      <c r="BD1187" s="15"/>
      <c r="BE1187" s="15"/>
      <c r="BF1187" s="15"/>
    </row>
    <row r="1188" spans="1:58" ht="12.75" x14ac:dyDescent="0.25">
      <c r="A1188" s="15"/>
      <c r="B1188" s="15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  <c r="AL1188" s="15"/>
      <c r="AM1188" s="15"/>
      <c r="AN1188" s="15"/>
      <c r="AO1188" s="15"/>
      <c r="AP1188" s="15"/>
      <c r="AQ1188" s="15"/>
      <c r="AR1188" s="15"/>
      <c r="AS1188" s="15"/>
      <c r="AT1188" s="15"/>
      <c r="AU1188" s="15"/>
      <c r="AV1188" s="15"/>
      <c r="AW1188" s="15"/>
      <c r="AX1188" s="15"/>
      <c r="AY1188" s="15"/>
      <c r="AZ1188" s="15"/>
      <c r="BA1188" s="15"/>
      <c r="BB1188" s="15"/>
      <c r="BC1188" s="15"/>
      <c r="BD1188" s="15"/>
      <c r="BE1188" s="15"/>
      <c r="BF1188" s="15"/>
    </row>
    <row r="1189" spans="1:58" ht="12.75" x14ac:dyDescent="0.25">
      <c r="A1189" s="15"/>
      <c r="B1189" s="15"/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5"/>
      <c r="AH1189" s="15"/>
      <c r="AI1189" s="15"/>
      <c r="AJ1189" s="15"/>
      <c r="AK1189" s="15"/>
      <c r="AL1189" s="15"/>
      <c r="AM1189" s="15"/>
      <c r="AN1189" s="15"/>
      <c r="AO1189" s="15"/>
      <c r="AP1189" s="15"/>
      <c r="AQ1189" s="15"/>
      <c r="AR1189" s="15"/>
      <c r="AS1189" s="15"/>
      <c r="AT1189" s="15"/>
      <c r="AU1189" s="15"/>
      <c r="AV1189" s="15"/>
      <c r="AW1189" s="15"/>
      <c r="AX1189" s="15"/>
      <c r="AY1189" s="15"/>
      <c r="AZ1189" s="15"/>
      <c r="BA1189" s="15"/>
      <c r="BB1189" s="15"/>
      <c r="BC1189" s="15"/>
      <c r="BD1189" s="15"/>
      <c r="BE1189" s="15"/>
      <c r="BF1189" s="15"/>
    </row>
    <row r="1190" spans="1:58" ht="12.75" x14ac:dyDescent="0.25">
      <c r="A1190" s="15"/>
      <c r="B1190" s="15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  <c r="AL1190" s="15"/>
      <c r="AM1190" s="15"/>
      <c r="AN1190" s="15"/>
      <c r="AO1190" s="15"/>
      <c r="AP1190" s="15"/>
      <c r="AQ1190" s="15"/>
      <c r="AR1190" s="15"/>
      <c r="AS1190" s="15"/>
      <c r="AT1190" s="15"/>
      <c r="AU1190" s="15"/>
      <c r="AV1190" s="15"/>
      <c r="AW1190" s="15"/>
      <c r="AX1190" s="15"/>
      <c r="AY1190" s="15"/>
      <c r="AZ1190" s="15"/>
      <c r="BA1190" s="15"/>
      <c r="BB1190" s="15"/>
      <c r="BC1190" s="15"/>
      <c r="BD1190" s="15"/>
      <c r="BE1190" s="15"/>
      <c r="BF1190" s="15"/>
    </row>
    <row r="1191" spans="1:58" ht="12.75" x14ac:dyDescent="0.25">
      <c r="A1191" s="15"/>
      <c r="B1191" s="15"/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5"/>
      <c r="AH1191" s="15"/>
      <c r="AI1191" s="15"/>
      <c r="AJ1191" s="15"/>
      <c r="AK1191" s="15"/>
      <c r="AL1191" s="15"/>
      <c r="AM1191" s="15"/>
      <c r="AN1191" s="15"/>
      <c r="AO1191" s="15"/>
      <c r="AP1191" s="15"/>
      <c r="AQ1191" s="15"/>
      <c r="AR1191" s="15"/>
      <c r="AS1191" s="15"/>
      <c r="AT1191" s="15"/>
      <c r="AU1191" s="15"/>
      <c r="AV1191" s="15"/>
      <c r="AW1191" s="15"/>
      <c r="AX1191" s="15"/>
      <c r="AY1191" s="15"/>
      <c r="AZ1191" s="15"/>
      <c r="BA1191" s="15"/>
      <c r="BB1191" s="15"/>
      <c r="BC1191" s="15"/>
      <c r="BD1191" s="15"/>
      <c r="BE1191" s="15"/>
      <c r="BF1191" s="15"/>
    </row>
    <row r="1192" spans="1:58" ht="12.75" x14ac:dyDescent="0.25">
      <c r="A1192" s="15"/>
      <c r="B1192" s="15"/>
      <c r="C1192" s="16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  <c r="AL1192" s="15"/>
      <c r="AM1192" s="15"/>
      <c r="AN1192" s="15"/>
      <c r="AO1192" s="15"/>
      <c r="AP1192" s="15"/>
      <c r="AQ1192" s="15"/>
      <c r="AR1192" s="15"/>
      <c r="AS1192" s="15"/>
      <c r="AT1192" s="15"/>
      <c r="AU1192" s="15"/>
      <c r="AV1192" s="15"/>
      <c r="AW1192" s="15"/>
      <c r="AX1192" s="15"/>
      <c r="AY1192" s="15"/>
      <c r="AZ1192" s="15"/>
      <c r="BA1192" s="15"/>
      <c r="BB1192" s="15"/>
      <c r="BC1192" s="15"/>
      <c r="BD1192" s="15"/>
      <c r="BE1192" s="15"/>
      <c r="BF1192" s="15"/>
    </row>
    <row r="1193" spans="1:58" ht="12.75" x14ac:dyDescent="0.25">
      <c r="A1193" s="15"/>
      <c r="B1193" s="15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15"/>
      <c r="AH1193" s="15"/>
      <c r="AI1193" s="15"/>
      <c r="AJ1193" s="15"/>
      <c r="AK1193" s="15"/>
      <c r="AL1193" s="15"/>
      <c r="AM1193" s="15"/>
      <c r="AN1193" s="15"/>
      <c r="AO1193" s="15"/>
      <c r="AP1193" s="15"/>
      <c r="AQ1193" s="15"/>
      <c r="AR1193" s="15"/>
      <c r="AS1193" s="15"/>
      <c r="AT1193" s="15"/>
      <c r="AU1193" s="15"/>
      <c r="AV1193" s="15"/>
      <c r="AW1193" s="15"/>
      <c r="AX1193" s="15"/>
      <c r="AY1193" s="15"/>
      <c r="AZ1193" s="15"/>
      <c r="BA1193" s="15"/>
      <c r="BB1193" s="15"/>
      <c r="BC1193" s="15"/>
      <c r="BD1193" s="15"/>
      <c r="BE1193" s="15"/>
      <c r="BF1193" s="15"/>
    </row>
    <row r="1194" spans="1:58" ht="12.75" x14ac:dyDescent="0.25">
      <c r="A1194" s="15"/>
      <c r="B1194" s="15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  <c r="AL1194" s="15"/>
      <c r="AM1194" s="15"/>
      <c r="AN1194" s="15"/>
      <c r="AO1194" s="15"/>
      <c r="AP1194" s="15"/>
      <c r="AQ1194" s="15"/>
      <c r="AR1194" s="15"/>
      <c r="AS1194" s="15"/>
      <c r="AT1194" s="15"/>
      <c r="AU1194" s="15"/>
      <c r="AV1194" s="15"/>
      <c r="AW1194" s="15"/>
      <c r="AX1194" s="15"/>
      <c r="AY1194" s="15"/>
      <c r="AZ1194" s="15"/>
      <c r="BA1194" s="15"/>
      <c r="BB1194" s="15"/>
      <c r="BC1194" s="15"/>
      <c r="BD1194" s="15"/>
      <c r="BE1194" s="15"/>
      <c r="BF1194" s="15"/>
    </row>
    <row r="1195" spans="1:58" ht="12.75" x14ac:dyDescent="0.25">
      <c r="A1195" s="15"/>
      <c r="B1195" s="15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15"/>
      <c r="AH1195" s="15"/>
      <c r="AI1195" s="15"/>
      <c r="AJ1195" s="15"/>
      <c r="AK1195" s="15"/>
      <c r="AL1195" s="15"/>
      <c r="AM1195" s="15"/>
      <c r="AN1195" s="15"/>
      <c r="AO1195" s="15"/>
      <c r="AP1195" s="15"/>
      <c r="AQ1195" s="15"/>
      <c r="AR1195" s="15"/>
      <c r="AS1195" s="15"/>
      <c r="AT1195" s="15"/>
      <c r="AU1195" s="15"/>
      <c r="AV1195" s="15"/>
      <c r="AW1195" s="15"/>
      <c r="AX1195" s="15"/>
      <c r="AY1195" s="15"/>
      <c r="AZ1195" s="15"/>
      <c r="BA1195" s="15"/>
      <c r="BB1195" s="15"/>
      <c r="BC1195" s="15"/>
      <c r="BD1195" s="15"/>
      <c r="BE1195" s="15"/>
      <c r="BF1195" s="15"/>
    </row>
    <row r="1196" spans="1:58" ht="12.75" x14ac:dyDescent="0.25">
      <c r="A1196" s="15"/>
      <c r="B1196" s="15"/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  <c r="AL1196" s="15"/>
      <c r="AM1196" s="15"/>
      <c r="AN1196" s="15"/>
      <c r="AO1196" s="15"/>
      <c r="AP1196" s="15"/>
      <c r="AQ1196" s="15"/>
      <c r="AR1196" s="15"/>
      <c r="AS1196" s="15"/>
      <c r="AT1196" s="15"/>
      <c r="AU1196" s="15"/>
      <c r="AV1196" s="15"/>
      <c r="AW1196" s="15"/>
      <c r="AX1196" s="15"/>
      <c r="AY1196" s="15"/>
      <c r="AZ1196" s="15"/>
      <c r="BA1196" s="15"/>
      <c r="BB1196" s="15"/>
      <c r="BC1196" s="15"/>
      <c r="BD1196" s="15"/>
      <c r="BE1196" s="15"/>
      <c r="BF1196" s="15"/>
    </row>
    <row r="1197" spans="1:58" ht="12.75" x14ac:dyDescent="0.25">
      <c r="A1197" s="15"/>
      <c r="B1197" s="15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15"/>
      <c r="AH1197" s="15"/>
      <c r="AI1197" s="15"/>
      <c r="AJ1197" s="15"/>
      <c r="AK1197" s="15"/>
      <c r="AL1197" s="15"/>
      <c r="AM1197" s="15"/>
      <c r="AN1197" s="15"/>
      <c r="AO1197" s="15"/>
      <c r="AP1197" s="15"/>
      <c r="AQ1197" s="15"/>
      <c r="AR1197" s="15"/>
      <c r="AS1197" s="15"/>
      <c r="AT1197" s="15"/>
      <c r="AU1197" s="15"/>
      <c r="AV1197" s="15"/>
      <c r="AW1197" s="15"/>
      <c r="AX1197" s="15"/>
      <c r="AY1197" s="15"/>
      <c r="AZ1197" s="15"/>
      <c r="BA1197" s="15"/>
      <c r="BB1197" s="15"/>
      <c r="BC1197" s="15"/>
      <c r="BD1197" s="15"/>
      <c r="BE1197" s="15"/>
      <c r="BF1197" s="15"/>
    </row>
    <row r="1198" spans="1:58" ht="12.75" x14ac:dyDescent="0.25">
      <c r="A1198" s="15"/>
      <c r="B1198" s="15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  <c r="AL1198" s="15"/>
      <c r="AM1198" s="15"/>
      <c r="AN1198" s="15"/>
      <c r="AO1198" s="15"/>
      <c r="AP1198" s="15"/>
      <c r="AQ1198" s="15"/>
      <c r="AR1198" s="15"/>
      <c r="AS1198" s="15"/>
      <c r="AT1198" s="15"/>
      <c r="AU1198" s="15"/>
      <c r="AV1198" s="15"/>
      <c r="AW1198" s="15"/>
      <c r="AX1198" s="15"/>
      <c r="AY1198" s="15"/>
      <c r="AZ1198" s="15"/>
      <c r="BA1198" s="15"/>
      <c r="BB1198" s="15"/>
      <c r="BC1198" s="15"/>
      <c r="BD1198" s="15"/>
      <c r="BE1198" s="15"/>
      <c r="BF1198" s="15"/>
    </row>
    <row r="1199" spans="1:58" ht="12.75" x14ac:dyDescent="0.25">
      <c r="A1199" s="15"/>
      <c r="B1199" s="15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15"/>
      <c r="AH1199" s="15"/>
      <c r="AI1199" s="15"/>
      <c r="AJ1199" s="15"/>
      <c r="AK1199" s="15"/>
      <c r="AL1199" s="15"/>
      <c r="AM1199" s="15"/>
      <c r="AN1199" s="15"/>
      <c r="AO1199" s="15"/>
      <c r="AP1199" s="15"/>
      <c r="AQ1199" s="15"/>
      <c r="AR1199" s="15"/>
      <c r="AS1199" s="15"/>
      <c r="AT1199" s="15"/>
      <c r="AU1199" s="15"/>
      <c r="AV1199" s="15"/>
      <c r="AW1199" s="15"/>
      <c r="AX1199" s="15"/>
      <c r="AY1199" s="15"/>
      <c r="AZ1199" s="15"/>
      <c r="BA1199" s="15"/>
      <c r="BB1199" s="15"/>
      <c r="BC1199" s="15"/>
      <c r="BD1199" s="15"/>
      <c r="BE1199" s="15"/>
      <c r="BF1199" s="15"/>
    </row>
    <row r="1200" spans="1:58" ht="12.75" x14ac:dyDescent="0.25">
      <c r="A1200" s="15"/>
      <c r="B1200" s="15"/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  <c r="AL1200" s="15"/>
      <c r="AM1200" s="15"/>
      <c r="AN1200" s="15"/>
      <c r="AO1200" s="15"/>
      <c r="AP1200" s="15"/>
      <c r="AQ1200" s="15"/>
      <c r="AR1200" s="15"/>
      <c r="AS1200" s="15"/>
      <c r="AT1200" s="15"/>
      <c r="AU1200" s="15"/>
      <c r="AV1200" s="15"/>
      <c r="AW1200" s="15"/>
      <c r="AX1200" s="15"/>
      <c r="AY1200" s="15"/>
      <c r="AZ1200" s="15"/>
      <c r="BA1200" s="15"/>
      <c r="BB1200" s="15"/>
      <c r="BC1200" s="15"/>
      <c r="BD1200" s="15"/>
      <c r="BE1200" s="15"/>
      <c r="BF1200" s="15"/>
    </row>
    <row r="1201" spans="1:58" ht="12.75" x14ac:dyDescent="0.25">
      <c r="A1201" s="15"/>
      <c r="B1201" s="15"/>
      <c r="C1201" s="16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15"/>
      <c r="AH1201" s="15"/>
      <c r="AI1201" s="15"/>
      <c r="AJ1201" s="15"/>
      <c r="AK1201" s="15"/>
      <c r="AL1201" s="15"/>
      <c r="AM1201" s="15"/>
      <c r="AN1201" s="15"/>
      <c r="AO1201" s="15"/>
      <c r="AP1201" s="15"/>
      <c r="AQ1201" s="15"/>
      <c r="AR1201" s="15"/>
      <c r="AS1201" s="15"/>
      <c r="AT1201" s="15"/>
      <c r="AU1201" s="15"/>
      <c r="AV1201" s="15"/>
      <c r="AW1201" s="15"/>
      <c r="AX1201" s="15"/>
      <c r="AY1201" s="15"/>
      <c r="AZ1201" s="15"/>
      <c r="BA1201" s="15"/>
      <c r="BB1201" s="15"/>
      <c r="BC1201" s="15"/>
      <c r="BD1201" s="15"/>
      <c r="BE1201" s="15"/>
      <c r="BF1201" s="15"/>
    </row>
    <row r="1202" spans="1:58" ht="12.75" x14ac:dyDescent="0.25">
      <c r="A1202" s="15"/>
      <c r="B1202" s="15"/>
      <c r="C1202" s="16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  <c r="AL1202" s="15"/>
      <c r="AM1202" s="15"/>
      <c r="AN1202" s="15"/>
      <c r="AO1202" s="15"/>
      <c r="AP1202" s="15"/>
      <c r="AQ1202" s="15"/>
      <c r="AR1202" s="15"/>
      <c r="AS1202" s="15"/>
      <c r="AT1202" s="15"/>
      <c r="AU1202" s="15"/>
      <c r="AV1202" s="15"/>
      <c r="AW1202" s="15"/>
      <c r="AX1202" s="15"/>
      <c r="AY1202" s="15"/>
      <c r="AZ1202" s="15"/>
      <c r="BA1202" s="15"/>
      <c r="BB1202" s="15"/>
      <c r="BC1202" s="15"/>
      <c r="BD1202" s="15"/>
      <c r="BE1202" s="15"/>
      <c r="BF1202" s="15"/>
    </row>
    <row r="1203" spans="1:58" ht="12.75" x14ac:dyDescent="0.25">
      <c r="A1203" s="15"/>
      <c r="B1203" s="15"/>
      <c r="C1203" s="16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  <c r="AH1203" s="15"/>
      <c r="AI1203" s="15"/>
      <c r="AJ1203" s="15"/>
      <c r="AK1203" s="15"/>
      <c r="AL1203" s="15"/>
      <c r="AM1203" s="15"/>
      <c r="AN1203" s="15"/>
      <c r="AO1203" s="15"/>
      <c r="AP1203" s="15"/>
      <c r="AQ1203" s="15"/>
      <c r="AR1203" s="15"/>
      <c r="AS1203" s="15"/>
      <c r="AT1203" s="15"/>
      <c r="AU1203" s="15"/>
      <c r="AV1203" s="15"/>
      <c r="AW1203" s="15"/>
      <c r="AX1203" s="15"/>
      <c r="AY1203" s="15"/>
      <c r="AZ1203" s="15"/>
      <c r="BA1203" s="15"/>
      <c r="BB1203" s="15"/>
      <c r="BC1203" s="15"/>
      <c r="BD1203" s="15"/>
      <c r="BE1203" s="15"/>
      <c r="BF1203" s="15"/>
    </row>
    <row r="1204" spans="1:58" ht="12.75" x14ac:dyDescent="0.25">
      <c r="A1204" s="15"/>
      <c r="B1204" s="15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  <c r="AL1204" s="15"/>
      <c r="AM1204" s="15"/>
      <c r="AN1204" s="15"/>
      <c r="AO1204" s="15"/>
      <c r="AP1204" s="15"/>
      <c r="AQ1204" s="15"/>
      <c r="AR1204" s="15"/>
      <c r="AS1204" s="15"/>
      <c r="AT1204" s="15"/>
      <c r="AU1204" s="15"/>
      <c r="AV1204" s="15"/>
      <c r="AW1204" s="15"/>
      <c r="AX1204" s="15"/>
      <c r="AY1204" s="15"/>
      <c r="AZ1204" s="15"/>
      <c r="BA1204" s="15"/>
      <c r="BB1204" s="15"/>
      <c r="BC1204" s="15"/>
      <c r="BD1204" s="15"/>
      <c r="BE1204" s="15"/>
      <c r="BF1204" s="15"/>
    </row>
    <row r="1205" spans="1:58" ht="12.75" x14ac:dyDescent="0.25">
      <c r="A1205" s="15"/>
      <c r="B1205" s="15"/>
      <c r="C1205" s="16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  <c r="AH1205" s="15"/>
      <c r="AI1205" s="15"/>
      <c r="AJ1205" s="15"/>
      <c r="AK1205" s="15"/>
      <c r="AL1205" s="15"/>
      <c r="AM1205" s="15"/>
      <c r="AN1205" s="15"/>
      <c r="AO1205" s="15"/>
      <c r="AP1205" s="15"/>
      <c r="AQ1205" s="15"/>
      <c r="AR1205" s="15"/>
      <c r="AS1205" s="15"/>
      <c r="AT1205" s="15"/>
      <c r="AU1205" s="15"/>
      <c r="AV1205" s="15"/>
      <c r="AW1205" s="15"/>
      <c r="AX1205" s="15"/>
      <c r="AY1205" s="15"/>
      <c r="AZ1205" s="15"/>
      <c r="BA1205" s="15"/>
      <c r="BB1205" s="15"/>
      <c r="BC1205" s="15"/>
      <c r="BD1205" s="15"/>
      <c r="BE1205" s="15"/>
      <c r="BF1205" s="15"/>
    </row>
    <row r="1206" spans="1:58" ht="12.75" x14ac:dyDescent="0.25">
      <c r="A1206" s="15"/>
      <c r="B1206" s="15"/>
      <c r="C1206" s="16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  <c r="AL1206" s="15"/>
      <c r="AM1206" s="15"/>
      <c r="AN1206" s="15"/>
      <c r="AO1206" s="15"/>
      <c r="AP1206" s="15"/>
      <c r="AQ1206" s="15"/>
      <c r="AR1206" s="15"/>
      <c r="AS1206" s="15"/>
      <c r="AT1206" s="15"/>
      <c r="AU1206" s="15"/>
      <c r="AV1206" s="15"/>
      <c r="AW1206" s="15"/>
      <c r="AX1206" s="15"/>
      <c r="AY1206" s="15"/>
      <c r="AZ1206" s="15"/>
      <c r="BA1206" s="15"/>
      <c r="BB1206" s="15"/>
      <c r="BC1206" s="15"/>
      <c r="BD1206" s="15"/>
      <c r="BE1206" s="15"/>
      <c r="BF1206" s="15"/>
    </row>
    <row r="1207" spans="1:58" ht="12.75" x14ac:dyDescent="0.25">
      <c r="A1207" s="15"/>
      <c r="B1207" s="15"/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15"/>
      <c r="AH1207" s="15"/>
      <c r="AI1207" s="15"/>
      <c r="AJ1207" s="15"/>
      <c r="AK1207" s="15"/>
      <c r="AL1207" s="15"/>
      <c r="AM1207" s="15"/>
      <c r="AN1207" s="15"/>
      <c r="AO1207" s="15"/>
      <c r="AP1207" s="15"/>
      <c r="AQ1207" s="15"/>
      <c r="AR1207" s="15"/>
      <c r="AS1207" s="15"/>
      <c r="AT1207" s="15"/>
      <c r="AU1207" s="15"/>
      <c r="AV1207" s="15"/>
      <c r="AW1207" s="15"/>
      <c r="AX1207" s="15"/>
      <c r="AY1207" s="15"/>
      <c r="AZ1207" s="15"/>
      <c r="BA1207" s="15"/>
      <c r="BB1207" s="15"/>
      <c r="BC1207" s="15"/>
      <c r="BD1207" s="15"/>
      <c r="BE1207" s="15"/>
      <c r="BF1207" s="15"/>
    </row>
    <row r="1208" spans="1:58" ht="12.75" x14ac:dyDescent="0.25">
      <c r="A1208" s="15"/>
      <c r="B1208" s="15"/>
      <c r="C1208" s="16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  <c r="AL1208" s="15"/>
      <c r="AM1208" s="15"/>
      <c r="AN1208" s="15"/>
      <c r="AO1208" s="15"/>
      <c r="AP1208" s="15"/>
      <c r="AQ1208" s="15"/>
      <c r="AR1208" s="15"/>
      <c r="AS1208" s="15"/>
      <c r="AT1208" s="15"/>
      <c r="AU1208" s="15"/>
      <c r="AV1208" s="15"/>
      <c r="AW1208" s="15"/>
      <c r="AX1208" s="15"/>
      <c r="AY1208" s="15"/>
      <c r="AZ1208" s="15"/>
      <c r="BA1208" s="15"/>
      <c r="BB1208" s="15"/>
      <c r="BC1208" s="15"/>
      <c r="BD1208" s="15"/>
      <c r="BE1208" s="15"/>
      <c r="BF1208" s="15"/>
    </row>
    <row r="1209" spans="1:58" ht="12.75" x14ac:dyDescent="0.25">
      <c r="A1209" s="15"/>
      <c r="B1209" s="15"/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5"/>
      <c r="AG1209" s="15"/>
      <c r="AH1209" s="15"/>
      <c r="AI1209" s="15"/>
      <c r="AJ1209" s="15"/>
      <c r="AK1209" s="15"/>
      <c r="AL1209" s="15"/>
      <c r="AM1209" s="15"/>
      <c r="AN1209" s="15"/>
      <c r="AO1209" s="15"/>
      <c r="AP1209" s="15"/>
      <c r="AQ1209" s="15"/>
      <c r="AR1209" s="15"/>
      <c r="AS1209" s="15"/>
      <c r="AT1209" s="15"/>
      <c r="AU1209" s="15"/>
      <c r="AV1209" s="15"/>
      <c r="AW1209" s="15"/>
      <c r="AX1209" s="15"/>
      <c r="AY1209" s="15"/>
      <c r="AZ1209" s="15"/>
      <c r="BA1209" s="15"/>
      <c r="BB1209" s="15"/>
      <c r="BC1209" s="15"/>
      <c r="BD1209" s="15"/>
      <c r="BE1209" s="15"/>
      <c r="BF1209" s="15"/>
    </row>
    <row r="1210" spans="1:58" ht="12.75" x14ac:dyDescent="0.25">
      <c r="A1210" s="15"/>
      <c r="B1210" s="15"/>
      <c r="C1210" s="16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  <c r="AL1210" s="15"/>
      <c r="AM1210" s="15"/>
      <c r="AN1210" s="15"/>
      <c r="AO1210" s="15"/>
      <c r="AP1210" s="15"/>
      <c r="AQ1210" s="15"/>
      <c r="AR1210" s="15"/>
      <c r="AS1210" s="15"/>
      <c r="AT1210" s="15"/>
      <c r="AU1210" s="15"/>
      <c r="AV1210" s="15"/>
      <c r="AW1210" s="15"/>
      <c r="AX1210" s="15"/>
      <c r="AY1210" s="15"/>
      <c r="AZ1210" s="15"/>
      <c r="BA1210" s="15"/>
      <c r="BB1210" s="15"/>
      <c r="BC1210" s="15"/>
      <c r="BD1210" s="15"/>
      <c r="BE1210" s="15"/>
      <c r="BF1210" s="15"/>
    </row>
    <row r="1211" spans="1:58" ht="12.75" x14ac:dyDescent="0.25">
      <c r="A1211" s="15"/>
      <c r="B1211" s="15"/>
      <c r="C1211" s="16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5"/>
      <c r="AG1211" s="15"/>
      <c r="AH1211" s="15"/>
      <c r="AI1211" s="15"/>
      <c r="AJ1211" s="15"/>
      <c r="AK1211" s="15"/>
      <c r="AL1211" s="15"/>
      <c r="AM1211" s="15"/>
      <c r="AN1211" s="15"/>
      <c r="AO1211" s="15"/>
      <c r="AP1211" s="15"/>
      <c r="AQ1211" s="15"/>
      <c r="AR1211" s="15"/>
      <c r="AS1211" s="15"/>
      <c r="AT1211" s="15"/>
      <c r="AU1211" s="15"/>
      <c r="AV1211" s="15"/>
      <c r="AW1211" s="15"/>
      <c r="AX1211" s="15"/>
      <c r="AY1211" s="15"/>
      <c r="AZ1211" s="15"/>
      <c r="BA1211" s="15"/>
      <c r="BB1211" s="15"/>
      <c r="BC1211" s="15"/>
      <c r="BD1211" s="15"/>
      <c r="BE1211" s="15"/>
      <c r="BF1211" s="15"/>
    </row>
    <row r="1212" spans="1:58" ht="12.75" x14ac:dyDescent="0.25">
      <c r="A1212" s="15"/>
      <c r="B1212" s="15"/>
      <c r="C1212" s="16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  <c r="AL1212" s="15"/>
      <c r="AM1212" s="15"/>
      <c r="AN1212" s="15"/>
      <c r="AO1212" s="15"/>
      <c r="AP1212" s="15"/>
      <c r="AQ1212" s="15"/>
      <c r="AR1212" s="15"/>
      <c r="AS1212" s="15"/>
      <c r="AT1212" s="15"/>
      <c r="AU1212" s="15"/>
      <c r="AV1212" s="15"/>
      <c r="AW1212" s="15"/>
      <c r="AX1212" s="15"/>
      <c r="AY1212" s="15"/>
      <c r="AZ1212" s="15"/>
      <c r="BA1212" s="15"/>
      <c r="BB1212" s="15"/>
      <c r="BC1212" s="15"/>
      <c r="BD1212" s="15"/>
      <c r="BE1212" s="15"/>
      <c r="BF1212" s="15"/>
    </row>
    <row r="1213" spans="1:58" ht="12.75" x14ac:dyDescent="0.25">
      <c r="A1213" s="15"/>
      <c r="B1213" s="15"/>
      <c r="C1213" s="16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5"/>
      <c r="AH1213" s="15"/>
      <c r="AI1213" s="15"/>
      <c r="AJ1213" s="15"/>
      <c r="AK1213" s="15"/>
      <c r="AL1213" s="15"/>
      <c r="AM1213" s="15"/>
      <c r="AN1213" s="15"/>
      <c r="AO1213" s="15"/>
      <c r="AP1213" s="15"/>
      <c r="AQ1213" s="15"/>
      <c r="AR1213" s="15"/>
      <c r="AS1213" s="15"/>
      <c r="AT1213" s="15"/>
      <c r="AU1213" s="15"/>
      <c r="AV1213" s="15"/>
      <c r="AW1213" s="15"/>
      <c r="AX1213" s="15"/>
      <c r="AY1213" s="15"/>
      <c r="AZ1213" s="15"/>
      <c r="BA1213" s="15"/>
      <c r="BB1213" s="15"/>
      <c r="BC1213" s="15"/>
      <c r="BD1213" s="15"/>
      <c r="BE1213" s="15"/>
      <c r="BF1213" s="15"/>
    </row>
    <row r="1214" spans="1:58" ht="12.75" x14ac:dyDescent="0.25">
      <c r="A1214" s="15"/>
      <c r="B1214" s="15"/>
      <c r="C1214" s="16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  <c r="AL1214" s="15"/>
      <c r="AM1214" s="15"/>
      <c r="AN1214" s="15"/>
      <c r="AO1214" s="15"/>
      <c r="AP1214" s="15"/>
      <c r="AQ1214" s="15"/>
      <c r="AR1214" s="15"/>
      <c r="AS1214" s="15"/>
      <c r="AT1214" s="15"/>
      <c r="AU1214" s="15"/>
      <c r="AV1214" s="15"/>
      <c r="AW1214" s="15"/>
      <c r="AX1214" s="15"/>
      <c r="AY1214" s="15"/>
      <c r="AZ1214" s="15"/>
      <c r="BA1214" s="15"/>
      <c r="BB1214" s="15"/>
      <c r="BC1214" s="15"/>
      <c r="BD1214" s="15"/>
      <c r="BE1214" s="15"/>
      <c r="BF1214" s="15"/>
    </row>
    <row r="1215" spans="1:58" ht="12.75" x14ac:dyDescent="0.25">
      <c r="A1215" s="15"/>
      <c r="B1215" s="15"/>
      <c r="C1215" s="16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  <c r="AH1215" s="15"/>
      <c r="AI1215" s="15"/>
      <c r="AJ1215" s="15"/>
      <c r="AK1215" s="15"/>
      <c r="AL1215" s="15"/>
      <c r="AM1215" s="15"/>
      <c r="AN1215" s="15"/>
      <c r="AO1215" s="15"/>
      <c r="AP1215" s="15"/>
      <c r="AQ1215" s="15"/>
      <c r="AR1215" s="15"/>
      <c r="AS1215" s="15"/>
      <c r="AT1215" s="15"/>
      <c r="AU1215" s="15"/>
      <c r="AV1215" s="15"/>
      <c r="AW1215" s="15"/>
      <c r="AX1215" s="15"/>
      <c r="AY1215" s="15"/>
      <c r="AZ1215" s="15"/>
      <c r="BA1215" s="15"/>
      <c r="BB1215" s="15"/>
      <c r="BC1215" s="15"/>
      <c r="BD1215" s="15"/>
      <c r="BE1215" s="15"/>
      <c r="BF1215" s="15"/>
    </row>
    <row r="1216" spans="1:58" ht="12.75" x14ac:dyDescent="0.25">
      <c r="A1216" s="15"/>
      <c r="B1216" s="15"/>
      <c r="C1216" s="16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  <c r="AL1216" s="15"/>
      <c r="AM1216" s="15"/>
      <c r="AN1216" s="15"/>
      <c r="AO1216" s="15"/>
      <c r="AP1216" s="15"/>
      <c r="AQ1216" s="15"/>
      <c r="AR1216" s="15"/>
      <c r="AS1216" s="15"/>
      <c r="AT1216" s="15"/>
      <c r="AU1216" s="15"/>
      <c r="AV1216" s="15"/>
      <c r="AW1216" s="15"/>
      <c r="AX1216" s="15"/>
      <c r="AY1216" s="15"/>
      <c r="AZ1216" s="15"/>
      <c r="BA1216" s="15"/>
      <c r="BB1216" s="15"/>
      <c r="BC1216" s="15"/>
      <c r="BD1216" s="15"/>
      <c r="BE1216" s="15"/>
      <c r="BF1216" s="15"/>
    </row>
    <row r="1217" spans="1:58" ht="12.75" x14ac:dyDescent="0.25">
      <c r="A1217" s="15"/>
      <c r="B1217" s="15"/>
      <c r="C1217" s="16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5"/>
      <c r="AH1217" s="15"/>
      <c r="AI1217" s="15"/>
      <c r="AJ1217" s="15"/>
      <c r="AK1217" s="15"/>
      <c r="AL1217" s="15"/>
      <c r="AM1217" s="15"/>
      <c r="AN1217" s="15"/>
      <c r="AO1217" s="15"/>
      <c r="AP1217" s="15"/>
      <c r="AQ1217" s="15"/>
      <c r="AR1217" s="15"/>
      <c r="AS1217" s="15"/>
      <c r="AT1217" s="15"/>
      <c r="AU1217" s="15"/>
      <c r="AV1217" s="15"/>
      <c r="AW1217" s="15"/>
      <c r="AX1217" s="15"/>
      <c r="AY1217" s="15"/>
      <c r="AZ1217" s="15"/>
      <c r="BA1217" s="15"/>
      <c r="BB1217" s="15"/>
      <c r="BC1217" s="15"/>
      <c r="BD1217" s="15"/>
      <c r="BE1217" s="15"/>
      <c r="BF1217" s="15"/>
    </row>
    <row r="1218" spans="1:58" ht="12.75" x14ac:dyDescent="0.25">
      <c r="A1218" s="15"/>
      <c r="B1218" s="15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  <c r="AL1218" s="15"/>
      <c r="AM1218" s="15"/>
      <c r="AN1218" s="15"/>
      <c r="AO1218" s="15"/>
      <c r="AP1218" s="15"/>
      <c r="AQ1218" s="15"/>
      <c r="AR1218" s="15"/>
      <c r="AS1218" s="15"/>
      <c r="AT1218" s="15"/>
      <c r="AU1218" s="15"/>
      <c r="AV1218" s="15"/>
      <c r="AW1218" s="15"/>
      <c r="AX1218" s="15"/>
      <c r="AY1218" s="15"/>
      <c r="AZ1218" s="15"/>
      <c r="BA1218" s="15"/>
      <c r="BB1218" s="15"/>
      <c r="BC1218" s="15"/>
      <c r="BD1218" s="15"/>
      <c r="BE1218" s="15"/>
      <c r="BF1218" s="15"/>
    </row>
    <row r="1219" spans="1:58" ht="12.75" x14ac:dyDescent="0.25">
      <c r="A1219" s="15"/>
      <c r="B1219" s="15"/>
      <c r="C1219" s="16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5"/>
      <c r="AH1219" s="15"/>
      <c r="AI1219" s="15"/>
      <c r="AJ1219" s="15"/>
      <c r="AK1219" s="15"/>
      <c r="AL1219" s="15"/>
      <c r="AM1219" s="15"/>
      <c r="AN1219" s="15"/>
      <c r="AO1219" s="15"/>
      <c r="AP1219" s="15"/>
      <c r="AQ1219" s="15"/>
      <c r="AR1219" s="15"/>
      <c r="AS1219" s="15"/>
      <c r="AT1219" s="15"/>
      <c r="AU1219" s="15"/>
      <c r="AV1219" s="15"/>
      <c r="AW1219" s="15"/>
      <c r="AX1219" s="15"/>
      <c r="AY1219" s="15"/>
      <c r="AZ1219" s="15"/>
      <c r="BA1219" s="15"/>
      <c r="BB1219" s="15"/>
      <c r="BC1219" s="15"/>
      <c r="BD1219" s="15"/>
      <c r="BE1219" s="15"/>
      <c r="BF1219" s="15"/>
    </row>
    <row r="1220" spans="1:58" ht="12.75" x14ac:dyDescent="0.25">
      <c r="A1220" s="15"/>
      <c r="B1220" s="15"/>
      <c r="C1220" s="16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  <c r="AL1220" s="15"/>
      <c r="AM1220" s="15"/>
      <c r="AN1220" s="15"/>
      <c r="AO1220" s="15"/>
      <c r="AP1220" s="15"/>
      <c r="AQ1220" s="15"/>
      <c r="AR1220" s="15"/>
      <c r="AS1220" s="15"/>
      <c r="AT1220" s="15"/>
      <c r="AU1220" s="15"/>
      <c r="AV1220" s="15"/>
      <c r="AW1220" s="15"/>
      <c r="AX1220" s="15"/>
      <c r="AY1220" s="15"/>
      <c r="AZ1220" s="15"/>
      <c r="BA1220" s="15"/>
      <c r="BB1220" s="15"/>
      <c r="BC1220" s="15"/>
      <c r="BD1220" s="15"/>
      <c r="BE1220" s="15"/>
      <c r="BF1220" s="15"/>
    </row>
    <row r="1221" spans="1:58" ht="12.75" x14ac:dyDescent="0.25">
      <c r="A1221" s="15"/>
      <c r="B1221" s="15"/>
      <c r="C1221" s="16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5"/>
      <c r="AH1221" s="15"/>
      <c r="AI1221" s="15"/>
      <c r="AJ1221" s="15"/>
      <c r="AK1221" s="15"/>
      <c r="AL1221" s="15"/>
      <c r="AM1221" s="15"/>
      <c r="AN1221" s="15"/>
      <c r="AO1221" s="15"/>
      <c r="AP1221" s="15"/>
      <c r="AQ1221" s="15"/>
      <c r="AR1221" s="15"/>
      <c r="AS1221" s="15"/>
      <c r="AT1221" s="15"/>
      <c r="AU1221" s="15"/>
      <c r="AV1221" s="15"/>
      <c r="AW1221" s="15"/>
      <c r="AX1221" s="15"/>
      <c r="AY1221" s="15"/>
      <c r="AZ1221" s="15"/>
      <c r="BA1221" s="15"/>
      <c r="BB1221" s="15"/>
      <c r="BC1221" s="15"/>
      <c r="BD1221" s="15"/>
      <c r="BE1221" s="15"/>
      <c r="BF1221" s="15"/>
    </row>
    <row r="1222" spans="1:58" ht="12.75" x14ac:dyDescent="0.25">
      <c r="A1222" s="15"/>
      <c r="B1222" s="15"/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  <c r="AL1222" s="15"/>
      <c r="AM1222" s="15"/>
      <c r="AN1222" s="15"/>
      <c r="AO1222" s="15"/>
      <c r="AP1222" s="15"/>
      <c r="AQ1222" s="15"/>
      <c r="AR1222" s="15"/>
      <c r="AS1222" s="15"/>
      <c r="AT1222" s="15"/>
      <c r="AU1222" s="15"/>
      <c r="AV1222" s="15"/>
      <c r="AW1222" s="15"/>
      <c r="AX1222" s="15"/>
      <c r="AY1222" s="15"/>
      <c r="AZ1222" s="15"/>
      <c r="BA1222" s="15"/>
      <c r="BB1222" s="15"/>
      <c r="BC1222" s="15"/>
      <c r="BD1222" s="15"/>
      <c r="BE1222" s="15"/>
      <c r="BF1222" s="15"/>
    </row>
    <row r="1223" spans="1:58" ht="12.75" x14ac:dyDescent="0.25">
      <c r="A1223" s="15"/>
      <c r="B1223" s="15"/>
      <c r="C1223" s="16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5"/>
      <c r="AH1223" s="15"/>
      <c r="AI1223" s="15"/>
      <c r="AJ1223" s="15"/>
      <c r="AK1223" s="15"/>
      <c r="AL1223" s="15"/>
      <c r="AM1223" s="15"/>
      <c r="AN1223" s="15"/>
      <c r="AO1223" s="15"/>
      <c r="AP1223" s="15"/>
      <c r="AQ1223" s="15"/>
      <c r="AR1223" s="15"/>
      <c r="AS1223" s="15"/>
      <c r="AT1223" s="15"/>
      <c r="AU1223" s="15"/>
      <c r="AV1223" s="15"/>
      <c r="AW1223" s="15"/>
      <c r="AX1223" s="15"/>
      <c r="AY1223" s="15"/>
      <c r="AZ1223" s="15"/>
      <c r="BA1223" s="15"/>
      <c r="BB1223" s="15"/>
      <c r="BC1223" s="15"/>
      <c r="BD1223" s="15"/>
      <c r="BE1223" s="15"/>
      <c r="BF1223" s="15"/>
    </row>
    <row r="1224" spans="1:58" ht="12.75" x14ac:dyDescent="0.25">
      <c r="A1224" s="15"/>
      <c r="B1224" s="15"/>
      <c r="C1224" s="16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  <c r="AL1224" s="15"/>
      <c r="AM1224" s="15"/>
      <c r="AN1224" s="15"/>
      <c r="AO1224" s="15"/>
      <c r="AP1224" s="15"/>
      <c r="AQ1224" s="15"/>
      <c r="AR1224" s="15"/>
      <c r="AS1224" s="15"/>
      <c r="AT1224" s="15"/>
      <c r="AU1224" s="15"/>
      <c r="AV1224" s="15"/>
      <c r="AW1224" s="15"/>
      <c r="AX1224" s="15"/>
      <c r="AY1224" s="15"/>
      <c r="AZ1224" s="15"/>
      <c r="BA1224" s="15"/>
      <c r="BB1224" s="15"/>
      <c r="BC1224" s="15"/>
      <c r="BD1224" s="15"/>
      <c r="BE1224" s="15"/>
      <c r="BF1224" s="15"/>
    </row>
    <row r="1225" spans="1:58" ht="12.75" x14ac:dyDescent="0.25">
      <c r="A1225" s="15"/>
      <c r="B1225" s="15"/>
      <c r="C1225" s="16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5"/>
      <c r="AH1225" s="15"/>
      <c r="AI1225" s="15"/>
      <c r="AJ1225" s="15"/>
      <c r="AK1225" s="15"/>
      <c r="AL1225" s="15"/>
      <c r="AM1225" s="15"/>
      <c r="AN1225" s="15"/>
      <c r="AO1225" s="15"/>
      <c r="AP1225" s="15"/>
      <c r="AQ1225" s="15"/>
      <c r="AR1225" s="15"/>
      <c r="AS1225" s="15"/>
      <c r="AT1225" s="15"/>
      <c r="AU1225" s="15"/>
      <c r="AV1225" s="15"/>
      <c r="AW1225" s="15"/>
      <c r="AX1225" s="15"/>
      <c r="AY1225" s="15"/>
      <c r="AZ1225" s="15"/>
      <c r="BA1225" s="15"/>
      <c r="BB1225" s="15"/>
      <c r="BC1225" s="15"/>
      <c r="BD1225" s="15"/>
      <c r="BE1225" s="15"/>
      <c r="BF1225" s="15"/>
    </row>
    <row r="1226" spans="1:58" ht="12.75" x14ac:dyDescent="0.25">
      <c r="A1226" s="15"/>
      <c r="B1226" s="15"/>
      <c r="C1226" s="16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  <c r="AL1226" s="15"/>
      <c r="AM1226" s="15"/>
      <c r="AN1226" s="15"/>
      <c r="AO1226" s="15"/>
      <c r="AP1226" s="15"/>
      <c r="AQ1226" s="15"/>
      <c r="AR1226" s="15"/>
      <c r="AS1226" s="15"/>
      <c r="AT1226" s="15"/>
      <c r="AU1226" s="15"/>
      <c r="AV1226" s="15"/>
      <c r="AW1226" s="15"/>
      <c r="AX1226" s="15"/>
      <c r="AY1226" s="15"/>
      <c r="AZ1226" s="15"/>
      <c r="BA1226" s="15"/>
      <c r="BB1226" s="15"/>
      <c r="BC1226" s="15"/>
      <c r="BD1226" s="15"/>
      <c r="BE1226" s="15"/>
      <c r="BF1226" s="15"/>
    </row>
    <row r="1227" spans="1:58" ht="12.75" x14ac:dyDescent="0.25">
      <c r="A1227" s="15"/>
      <c r="B1227" s="15"/>
      <c r="C1227" s="16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5"/>
      <c r="AH1227" s="15"/>
      <c r="AI1227" s="15"/>
      <c r="AJ1227" s="15"/>
      <c r="AK1227" s="15"/>
      <c r="AL1227" s="15"/>
      <c r="AM1227" s="15"/>
      <c r="AN1227" s="15"/>
      <c r="AO1227" s="15"/>
      <c r="AP1227" s="15"/>
      <c r="AQ1227" s="15"/>
      <c r="AR1227" s="15"/>
      <c r="AS1227" s="15"/>
      <c r="AT1227" s="15"/>
      <c r="AU1227" s="15"/>
      <c r="AV1227" s="15"/>
      <c r="AW1227" s="15"/>
      <c r="AX1227" s="15"/>
      <c r="AY1227" s="15"/>
      <c r="AZ1227" s="15"/>
      <c r="BA1227" s="15"/>
      <c r="BB1227" s="15"/>
      <c r="BC1227" s="15"/>
      <c r="BD1227" s="15"/>
      <c r="BE1227" s="15"/>
      <c r="BF1227" s="15"/>
    </row>
    <row r="1228" spans="1:58" ht="12.75" x14ac:dyDescent="0.25">
      <c r="A1228" s="15"/>
      <c r="B1228" s="15"/>
      <c r="C1228" s="16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  <c r="AL1228" s="15"/>
      <c r="AM1228" s="15"/>
      <c r="AN1228" s="15"/>
      <c r="AO1228" s="15"/>
      <c r="AP1228" s="15"/>
      <c r="AQ1228" s="15"/>
      <c r="AR1228" s="15"/>
      <c r="AS1228" s="15"/>
      <c r="AT1228" s="15"/>
      <c r="AU1228" s="15"/>
      <c r="AV1228" s="15"/>
      <c r="AW1228" s="15"/>
      <c r="AX1228" s="15"/>
      <c r="AY1228" s="15"/>
      <c r="AZ1228" s="15"/>
      <c r="BA1228" s="15"/>
      <c r="BB1228" s="15"/>
      <c r="BC1228" s="15"/>
      <c r="BD1228" s="15"/>
      <c r="BE1228" s="15"/>
      <c r="BF1228" s="15"/>
    </row>
    <row r="1229" spans="1:58" ht="12.75" x14ac:dyDescent="0.25">
      <c r="A1229" s="15"/>
      <c r="B1229" s="15"/>
      <c r="C1229" s="16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  <c r="AI1229" s="15"/>
      <c r="AJ1229" s="15"/>
      <c r="AK1229" s="15"/>
      <c r="AL1229" s="15"/>
      <c r="AM1229" s="15"/>
      <c r="AN1229" s="15"/>
      <c r="AO1229" s="15"/>
      <c r="AP1229" s="15"/>
      <c r="AQ1229" s="15"/>
      <c r="AR1229" s="15"/>
      <c r="AS1229" s="15"/>
      <c r="AT1229" s="15"/>
      <c r="AU1229" s="15"/>
      <c r="AV1229" s="15"/>
      <c r="AW1229" s="15"/>
      <c r="AX1229" s="15"/>
      <c r="AY1229" s="15"/>
      <c r="AZ1229" s="15"/>
      <c r="BA1229" s="15"/>
      <c r="BB1229" s="15"/>
      <c r="BC1229" s="15"/>
      <c r="BD1229" s="15"/>
      <c r="BE1229" s="15"/>
      <c r="BF1229" s="15"/>
    </row>
    <row r="1230" spans="1:58" ht="12.75" x14ac:dyDescent="0.25">
      <c r="A1230" s="15"/>
      <c r="B1230" s="15"/>
      <c r="C1230" s="16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  <c r="AL1230" s="15"/>
      <c r="AM1230" s="15"/>
      <c r="AN1230" s="15"/>
      <c r="AO1230" s="15"/>
      <c r="AP1230" s="15"/>
      <c r="AQ1230" s="15"/>
      <c r="AR1230" s="15"/>
      <c r="AS1230" s="15"/>
      <c r="AT1230" s="15"/>
      <c r="AU1230" s="15"/>
      <c r="AV1230" s="15"/>
      <c r="AW1230" s="15"/>
      <c r="AX1230" s="15"/>
      <c r="AY1230" s="15"/>
      <c r="AZ1230" s="15"/>
      <c r="BA1230" s="15"/>
      <c r="BB1230" s="15"/>
      <c r="BC1230" s="15"/>
      <c r="BD1230" s="15"/>
      <c r="BE1230" s="15"/>
      <c r="BF1230" s="15"/>
    </row>
    <row r="1231" spans="1:58" ht="12.75" x14ac:dyDescent="0.25">
      <c r="A1231" s="15"/>
      <c r="B1231" s="15"/>
      <c r="C1231" s="16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  <c r="AI1231" s="15"/>
      <c r="AJ1231" s="15"/>
      <c r="AK1231" s="15"/>
      <c r="AL1231" s="15"/>
      <c r="AM1231" s="15"/>
      <c r="AN1231" s="15"/>
      <c r="AO1231" s="15"/>
      <c r="AP1231" s="15"/>
      <c r="AQ1231" s="15"/>
      <c r="AR1231" s="15"/>
      <c r="AS1231" s="15"/>
      <c r="AT1231" s="15"/>
      <c r="AU1231" s="15"/>
      <c r="AV1231" s="15"/>
      <c r="AW1231" s="15"/>
      <c r="AX1231" s="15"/>
      <c r="AY1231" s="15"/>
      <c r="AZ1231" s="15"/>
      <c r="BA1231" s="15"/>
      <c r="BB1231" s="15"/>
      <c r="BC1231" s="15"/>
      <c r="BD1231" s="15"/>
      <c r="BE1231" s="15"/>
      <c r="BF1231" s="15"/>
    </row>
    <row r="1232" spans="1:58" ht="12.75" x14ac:dyDescent="0.25">
      <c r="A1232" s="15"/>
      <c r="B1232" s="15"/>
      <c r="C1232" s="16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  <c r="AL1232" s="15"/>
      <c r="AM1232" s="15"/>
      <c r="AN1232" s="15"/>
      <c r="AO1232" s="15"/>
      <c r="AP1232" s="15"/>
      <c r="AQ1232" s="15"/>
      <c r="AR1232" s="15"/>
      <c r="AS1232" s="15"/>
      <c r="AT1232" s="15"/>
      <c r="AU1232" s="15"/>
      <c r="AV1232" s="15"/>
      <c r="AW1232" s="15"/>
      <c r="AX1232" s="15"/>
      <c r="AY1232" s="15"/>
      <c r="AZ1232" s="15"/>
      <c r="BA1232" s="15"/>
      <c r="BB1232" s="15"/>
      <c r="BC1232" s="15"/>
      <c r="BD1232" s="15"/>
      <c r="BE1232" s="15"/>
      <c r="BF1232" s="15"/>
    </row>
    <row r="1233" spans="1:58" ht="12.75" x14ac:dyDescent="0.25">
      <c r="A1233" s="15"/>
      <c r="B1233" s="15"/>
      <c r="C1233" s="16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5"/>
      <c r="AH1233" s="15"/>
      <c r="AI1233" s="15"/>
      <c r="AJ1233" s="15"/>
      <c r="AK1233" s="15"/>
      <c r="AL1233" s="15"/>
      <c r="AM1233" s="15"/>
      <c r="AN1233" s="15"/>
      <c r="AO1233" s="15"/>
      <c r="AP1233" s="15"/>
      <c r="AQ1233" s="15"/>
      <c r="AR1233" s="15"/>
      <c r="AS1233" s="15"/>
      <c r="AT1233" s="15"/>
      <c r="AU1233" s="15"/>
      <c r="AV1233" s="15"/>
      <c r="AW1233" s="15"/>
      <c r="AX1233" s="15"/>
      <c r="AY1233" s="15"/>
      <c r="AZ1233" s="15"/>
      <c r="BA1233" s="15"/>
      <c r="BB1233" s="15"/>
      <c r="BC1233" s="15"/>
      <c r="BD1233" s="15"/>
      <c r="BE1233" s="15"/>
      <c r="BF1233" s="15"/>
    </row>
    <row r="1234" spans="1:58" ht="12.75" x14ac:dyDescent="0.25">
      <c r="A1234" s="15"/>
      <c r="B1234" s="15"/>
      <c r="C1234" s="16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  <c r="AL1234" s="15"/>
      <c r="AM1234" s="15"/>
      <c r="AN1234" s="15"/>
      <c r="AO1234" s="15"/>
      <c r="AP1234" s="15"/>
      <c r="AQ1234" s="15"/>
      <c r="AR1234" s="15"/>
      <c r="AS1234" s="15"/>
      <c r="AT1234" s="15"/>
      <c r="AU1234" s="15"/>
      <c r="AV1234" s="15"/>
      <c r="AW1234" s="15"/>
      <c r="AX1234" s="15"/>
      <c r="AY1234" s="15"/>
      <c r="AZ1234" s="15"/>
      <c r="BA1234" s="15"/>
      <c r="BB1234" s="15"/>
      <c r="BC1234" s="15"/>
      <c r="BD1234" s="15"/>
      <c r="BE1234" s="15"/>
      <c r="BF1234" s="15"/>
    </row>
    <row r="1235" spans="1:58" ht="12.75" x14ac:dyDescent="0.25">
      <c r="A1235" s="15"/>
      <c r="B1235" s="15"/>
      <c r="C1235" s="16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5"/>
      <c r="AH1235" s="15"/>
      <c r="AI1235" s="15"/>
      <c r="AJ1235" s="15"/>
      <c r="AK1235" s="15"/>
      <c r="AL1235" s="15"/>
      <c r="AM1235" s="15"/>
      <c r="AN1235" s="15"/>
      <c r="AO1235" s="15"/>
      <c r="AP1235" s="15"/>
      <c r="AQ1235" s="15"/>
      <c r="AR1235" s="15"/>
      <c r="AS1235" s="15"/>
      <c r="AT1235" s="15"/>
      <c r="AU1235" s="15"/>
      <c r="AV1235" s="15"/>
      <c r="AW1235" s="15"/>
      <c r="AX1235" s="15"/>
      <c r="AY1235" s="15"/>
      <c r="AZ1235" s="15"/>
      <c r="BA1235" s="15"/>
      <c r="BB1235" s="15"/>
      <c r="BC1235" s="15"/>
      <c r="BD1235" s="15"/>
      <c r="BE1235" s="15"/>
      <c r="BF1235" s="15"/>
    </row>
    <row r="1236" spans="1:58" ht="12.75" x14ac:dyDescent="0.25">
      <c r="A1236" s="15"/>
      <c r="B1236" s="15"/>
      <c r="C1236" s="16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  <c r="AL1236" s="15"/>
      <c r="AM1236" s="15"/>
      <c r="AN1236" s="15"/>
      <c r="AO1236" s="15"/>
      <c r="AP1236" s="15"/>
      <c r="AQ1236" s="15"/>
      <c r="AR1236" s="15"/>
      <c r="AS1236" s="15"/>
      <c r="AT1236" s="15"/>
      <c r="AU1236" s="15"/>
      <c r="AV1236" s="15"/>
      <c r="AW1236" s="15"/>
      <c r="AX1236" s="15"/>
      <c r="AY1236" s="15"/>
      <c r="AZ1236" s="15"/>
      <c r="BA1236" s="15"/>
      <c r="BB1236" s="15"/>
      <c r="BC1236" s="15"/>
      <c r="BD1236" s="15"/>
      <c r="BE1236" s="15"/>
      <c r="BF1236" s="15"/>
    </row>
    <row r="1237" spans="1:58" ht="12.75" x14ac:dyDescent="0.25">
      <c r="A1237" s="15"/>
      <c r="B1237" s="15"/>
      <c r="C1237" s="16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5"/>
      <c r="AH1237" s="15"/>
      <c r="AI1237" s="15"/>
      <c r="AJ1237" s="15"/>
      <c r="AK1237" s="15"/>
      <c r="AL1237" s="15"/>
      <c r="AM1237" s="15"/>
      <c r="AN1237" s="15"/>
      <c r="AO1237" s="15"/>
      <c r="AP1237" s="15"/>
      <c r="AQ1237" s="15"/>
      <c r="AR1237" s="15"/>
      <c r="AS1237" s="15"/>
      <c r="AT1237" s="15"/>
      <c r="AU1237" s="15"/>
      <c r="AV1237" s="15"/>
      <c r="AW1237" s="15"/>
      <c r="AX1237" s="15"/>
      <c r="AY1237" s="15"/>
      <c r="AZ1237" s="15"/>
      <c r="BA1237" s="15"/>
      <c r="BB1237" s="15"/>
      <c r="BC1237" s="15"/>
      <c r="BD1237" s="15"/>
      <c r="BE1237" s="15"/>
      <c r="BF1237" s="15"/>
    </row>
    <row r="1238" spans="1:58" ht="12.75" x14ac:dyDescent="0.25">
      <c r="A1238" s="15"/>
      <c r="B1238" s="15"/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  <c r="AL1238" s="15"/>
      <c r="AM1238" s="15"/>
      <c r="AN1238" s="15"/>
      <c r="AO1238" s="15"/>
      <c r="AP1238" s="15"/>
      <c r="AQ1238" s="15"/>
      <c r="AR1238" s="15"/>
      <c r="AS1238" s="15"/>
      <c r="AT1238" s="15"/>
      <c r="AU1238" s="15"/>
      <c r="AV1238" s="15"/>
      <c r="AW1238" s="15"/>
      <c r="AX1238" s="15"/>
      <c r="AY1238" s="15"/>
      <c r="AZ1238" s="15"/>
      <c r="BA1238" s="15"/>
      <c r="BB1238" s="15"/>
      <c r="BC1238" s="15"/>
      <c r="BD1238" s="15"/>
      <c r="BE1238" s="15"/>
      <c r="BF1238" s="15"/>
    </row>
    <row r="1239" spans="1:58" ht="12.75" x14ac:dyDescent="0.25">
      <c r="A1239" s="15"/>
      <c r="B1239" s="15"/>
      <c r="C1239" s="16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5"/>
      <c r="AH1239" s="15"/>
      <c r="AI1239" s="15"/>
      <c r="AJ1239" s="15"/>
      <c r="AK1239" s="15"/>
      <c r="AL1239" s="15"/>
      <c r="AM1239" s="15"/>
      <c r="AN1239" s="15"/>
      <c r="AO1239" s="15"/>
      <c r="AP1239" s="15"/>
      <c r="AQ1239" s="15"/>
      <c r="AR1239" s="15"/>
      <c r="AS1239" s="15"/>
      <c r="AT1239" s="15"/>
      <c r="AU1239" s="15"/>
      <c r="AV1239" s="15"/>
      <c r="AW1239" s="15"/>
      <c r="AX1239" s="15"/>
      <c r="AY1239" s="15"/>
      <c r="AZ1239" s="15"/>
      <c r="BA1239" s="15"/>
      <c r="BB1239" s="15"/>
      <c r="BC1239" s="15"/>
      <c r="BD1239" s="15"/>
      <c r="BE1239" s="15"/>
      <c r="BF1239" s="15"/>
    </row>
    <row r="1240" spans="1:58" ht="12.75" x14ac:dyDescent="0.25">
      <c r="A1240" s="15"/>
      <c r="B1240" s="15"/>
      <c r="C1240" s="16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  <c r="AL1240" s="15"/>
      <c r="AM1240" s="15"/>
      <c r="AN1240" s="15"/>
      <c r="AO1240" s="15"/>
      <c r="AP1240" s="15"/>
      <c r="AQ1240" s="15"/>
      <c r="AR1240" s="15"/>
      <c r="AS1240" s="15"/>
      <c r="AT1240" s="15"/>
      <c r="AU1240" s="15"/>
      <c r="AV1240" s="15"/>
      <c r="AW1240" s="15"/>
      <c r="AX1240" s="15"/>
      <c r="AY1240" s="15"/>
      <c r="AZ1240" s="15"/>
      <c r="BA1240" s="15"/>
      <c r="BB1240" s="15"/>
      <c r="BC1240" s="15"/>
      <c r="BD1240" s="15"/>
      <c r="BE1240" s="15"/>
      <c r="BF1240" s="15"/>
    </row>
    <row r="1241" spans="1:58" ht="12.75" x14ac:dyDescent="0.25">
      <c r="A1241" s="15"/>
      <c r="B1241" s="15"/>
      <c r="C1241" s="16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5"/>
      <c r="AG1241" s="15"/>
      <c r="AH1241" s="15"/>
      <c r="AI1241" s="15"/>
      <c r="AJ1241" s="15"/>
      <c r="AK1241" s="15"/>
      <c r="AL1241" s="15"/>
      <c r="AM1241" s="15"/>
      <c r="AN1241" s="15"/>
      <c r="AO1241" s="15"/>
      <c r="AP1241" s="15"/>
      <c r="AQ1241" s="15"/>
      <c r="AR1241" s="15"/>
      <c r="AS1241" s="15"/>
      <c r="AT1241" s="15"/>
      <c r="AU1241" s="15"/>
      <c r="AV1241" s="15"/>
      <c r="AW1241" s="15"/>
      <c r="AX1241" s="15"/>
      <c r="AY1241" s="15"/>
      <c r="AZ1241" s="15"/>
      <c r="BA1241" s="15"/>
      <c r="BB1241" s="15"/>
      <c r="BC1241" s="15"/>
      <c r="BD1241" s="15"/>
      <c r="BE1241" s="15"/>
      <c r="BF1241" s="15"/>
    </row>
    <row r="1242" spans="1:58" ht="12.75" x14ac:dyDescent="0.25">
      <c r="A1242" s="15"/>
      <c r="B1242" s="15"/>
      <c r="C1242" s="16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  <c r="AL1242" s="15"/>
      <c r="AM1242" s="15"/>
      <c r="AN1242" s="15"/>
      <c r="AO1242" s="15"/>
      <c r="AP1242" s="15"/>
      <c r="AQ1242" s="15"/>
      <c r="AR1242" s="15"/>
      <c r="AS1242" s="15"/>
      <c r="AT1242" s="15"/>
      <c r="AU1242" s="15"/>
      <c r="AV1242" s="15"/>
      <c r="AW1242" s="15"/>
      <c r="AX1242" s="15"/>
      <c r="AY1242" s="15"/>
      <c r="AZ1242" s="15"/>
      <c r="BA1242" s="15"/>
      <c r="BB1242" s="15"/>
      <c r="BC1242" s="15"/>
      <c r="BD1242" s="15"/>
      <c r="BE1242" s="15"/>
      <c r="BF1242" s="15"/>
    </row>
    <row r="1243" spans="1:58" ht="12.75" x14ac:dyDescent="0.25">
      <c r="A1243" s="15"/>
      <c r="B1243" s="15"/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5"/>
      <c r="AG1243" s="15"/>
      <c r="AH1243" s="15"/>
      <c r="AI1243" s="15"/>
      <c r="AJ1243" s="15"/>
      <c r="AK1243" s="15"/>
      <c r="AL1243" s="15"/>
      <c r="AM1243" s="15"/>
      <c r="AN1243" s="15"/>
      <c r="AO1243" s="15"/>
      <c r="AP1243" s="15"/>
      <c r="AQ1243" s="15"/>
      <c r="AR1243" s="15"/>
      <c r="AS1243" s="15"/>
      <c r="AT1243" s="15"/>
      <c r="AU1243" s="15"/>
      <c r="AV1243" s="15"/>
      <c r="AW1243" s="15"/>
      <c r="AX1243" s="15"/>
      <c r="AY1243" s="15"/>
      <c r="AZ1243" s="15"/>
      <c r="BA1243" s="15"/>
      <c r="BB1243" s="15"/>
      <c r="BC1243" s="15"/>
      <c r="BD1243" s="15"/>
      <c r="BE1243" s="15"/>
      <c r="BF1243" s="15"/>
    </row>
    <row r="1244" spans="1:58" ht="12.75" x14ac:dyDescent="0.25">
      <c r="A1244" s="15"/>
      <c r="B1244" s="15"/>
      <c r="C1244" s="16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  <c r="AL1244" s="15"/>
      <c r="AM1244" s="15"/>
      <c r="AN1244" s="15"/>
      <c r="AO1244" s="15"/>
      <c r="AP1244" s="15"/>
      <c r="AQ1244" s="15"/>
      <c r="AR1244" s="15"/>
      <c r="AS1244" s="15"/>
      <c r="AT1244" s="15"/>
      <c r="AU1244" s="15"/>
      <c r="AV1244" s="15"/>
      <c r="AW1244" s="15"/>
      <c r="AX1244" s="15"/>
      <c r="AY1244" s="15"/>
      <c r="AZ1244" s="15"/>
      <c r="BA1244" s="15"/>
      <c r="BB1244" s="15"/>
      <c r="BC1244" s="15"/>
      <c r="BD1244" s="15"/>
      <c r="BE1244" s="15"/>
      <c r="BF1244" s="15"/>
    </row>
    <row r="1245" spans="1:58" ht="12.75" x14ac:dyDescent="0.25">
      <c r="A1245" s="15"/>
      <c r="B1245" s="15"/>
      <c r="C1245" s="16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5"/>
      <c r="AG1245" s="15"/>
      <c r="AH1245" s="15"/>
      <c r="AI1245" s="15"/>
      <c r="AJ1245" s="15"/>
      <c r="AK1245" s="15"/>
      <c r="AL1245" s="15"/>
      <c r="AM1245" s="15"/>
      <c r="AN1245" s="15"/>
      <c r="AO1245" s="15"/>
      <c r="AP1245" s="15"/>
      <c r="AQ1245" s="15"/>
      <c r="AR1245" s="15"/>
      <c r="AS1245" s="15"/>
      <c r="AT1245" s="15"/>
      <c r="AU1245" s="15"/>
      <c r="AV1245" s="15"/>
      <c r="AW1245" s="15"/>
      <c r="AX1245" s="15"/>
      <c r="AY1245" s="15"/>
      <c r="AZ1245" s="15"/>
      <c r="BA1245" s="15"/>
      <c r="BB1245" s="15"/>
      <c r="BC1245" s="15"/>
      <c r="BD1245" s="15"/>
      <c r="BE1245" s="15"/>
      <c r="BF1245" s="15"/>
    </row>
    <row r="1246" spans="1:58" ht="12.75" x14ac:dyDescent="0.25">
      <c r="A1246" s="15"/>
      <c r="B1246" s="15"/>
      <c r="C1246" s="16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  <c r="AL1246" s="15"/>
      <c r="AM1246" s="15"/>
      <c r="AN1246" s="15"/>
      <c r="AO1246" s="15"/>
      <c r="AP1246" s="15"/>
      <c r="AQ1246" s="15"/>
      <c r="AR1246" s="15"/>
      <c r="AS1246" s="15"/>
      <c r="AT1246" s="15"/>
      <c r="AU1246" s="15"/>
      <c r="AV1246" s="15"/>
      <c r="AW1246" s="15"/>
      <c r="AX1246" s="15"/>
      <c r="AY1246" s="15"/>
      <c r="AZ1246" s="15"/>
      <c r="BA1246" s="15"/>
      <c r="BB1246" s="15"/>
      <c r="BC1246" s="15"/>
      <c r="BD1246" s="15"/>
      <c r="BE1246" s="15"/>
      <c r="BF1246" s="15"/>
    </row>
    <row r="1247" spans="1:58" ht="12.75" x14ac:dyDescent="0.25">
      <c r="A1247" s="15"/>
      <c r="B1247" s="15"/>
      <c r="C1247" s="16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5"/>
      <c r="AG1247" s="15"/>
      <c r="AH1247" s="15"/>
      <c r="AI1247" s="15"/>
      <c r="AJ1247" s="15"/>
      <c r="AK1247" s="15"/>
      <c r="AL1247" s="15"/>
      <c r="AM1247" s="15"/>
      <c r="AN1247" s="15"/>
      <c r="AO1247" s="15"/>
      <c r="AP1247" s="15"/>
      <c r="AQ1247" s="15"/>
      <c r="AR1247" s="15"/>
      <c r="AS1247" s="15"/>
      <c r="AT1247" s="15"/>
      <c r="AU1247" s="15"/>
      <c r="AV1247" s="15"/>
      <c r="AW1247" s="15"/>
      <c r="AX1247" s="15"/>
      <c r="AY1247" s="15"/>
      <c r="AZ1247" s="15"/>
      <c r="BA1247" s="15"/>
      <c r="BB1247" s="15"/>
      <c r="BC1247" s="15"/>
      <c r="BD1247" s="15"/>
      <c r="BE1247" s="15"/>
      <c r="BF1247" s="15"/>
    </row>
    <row r="1248" spans="1:58" ht="12.75" x14ac:dyDescent="0.25">
      <c r="A1248" s="15"/>
      <c r="B1248" s="15"/>
      <c r="C1248" s="16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  <c r="AL1248" s="15"/>
      <c r="AM1248" s="15"/>
      <c r="AN1248" s="15"/>
      <c r="AO1248" s="15"/>
      <c r="AP1248" s="15"/>
      <c r="AQ1248" s="15"/>
      <c r="AR1248" s="15"/>
      <c r="AS1248" s="15"/>
      <c r="AT1248" s="15"/>
      <c r="AU1248" s="15"/>
      <c r="AV1248" s="15"/>
      <c r="AW1248" s="15"/>
      <c r="AX1248" s="15"/>
      <c r="AY1248" s="15"/>
      <c r="AZ1248" s="15"/>
      <c r="BA1248" s="15"/>
      <c r="BB1248" s="15"/>
      <c r="BC1248" s="15"/>
      <c r="BD1248" s="15"/>
      <c r="BE1248" s="15"/>
      <c r="BF1248" s="15"/>
    </row>
    <row r="1249" spans="1:58" ht="12.75" x14ac:dyDescent="0.25">
      <c r="A1249" s="15"/>
      <c r="B1249" s="15"/>
      <c r="C1249" s="16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5"/>
      <c r="AG1249" s="15"/>
      <c r="AH1249" s="15"/>
      <c r="AI1249" s="15"/>
      <c r="AJ1249" s="15"/>
      <c r="AK1249" s="15"/>
      <c r="AL1249" s="15"/>
      <c r="AM1249" s="15"/>
      <c r="AN1249" s="15"/>
      <c r="AO1249" s="15"/>
      <c r="AP1249" s="15"/>
      <c r="AQ1249" s="15"/>
      <c r="AR1249" s="15"/>
      <c r="AS1249" s="15"/>
      <c r="AT1249" s="15"/>
      <c r="AU1249" s="15"/>
      <c r="AV1249" s="15"/>
      <c r="AW1249" s="15"/>
      <c r="AX1249" s="15"/>
      <c r="AY1249" s="15"/>
      <c r="AZ1249" s="15"/>
      <c r="BA1249" s="15"/>
      <c r="BB1249" s="15"/>
      <c r="BC1249" s="15"/>
      <c r="BD1249" s="15"/>
      <c r="BE1249" s="15"/>
      <c r="BF1249" s="15"/>
    </row>
    <row r="1250" spans="1:58" ht="12.75" x14ac:dyDescent="0.25">
      <c r="A1250" s="15"/>
      <c r="B1250" s="15"/>
      <c r="C1250" s="16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  <c r="AL1250" s="15"/>
      <c r="AM1250" s="15"/>
      <c r="AN1250" s="15"/>
      <c r="AO1250" s="15"/>
      <c r="AP1250" s="15"/>
      <c r="AQ1250" s="15"/>
      <c r="AR1250" s="15"/>
      <c r="AS1250" s="15"/>
      <c r="AT1250" s="15"/>
      <c r="AU1250" s="15"/>
      <c r="AV1250" s="15"/>
      <c r="AW1250" s="15"/>
      <c r="AX1250" s="15"/>
      <c r="AY1250" s="15"/>
      <c r="AZ1250" s="15"/>
      <c r="BA1250" s="15"/>
      <c r="BB1250" s="15"/>
      <c r="BC1250" s="15"/>
      <c r="BD1250" s="15"/>
      <c r="BE1250" s="15"/>
      <c r="BF1250" s="15"/>
    </row>
    <row r="1251" spans="1:58" ht="12.75" x14ac:dyDescent="0.25">
      <c r="A1251" s="15"/>
      <c r="B1251" s="15"/>
      <c r="C1251" s="16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5"/>
      <c r="AG1251" s="15"/>
      <c r="AH1251" s="15"/>
      <c r="AI1251" s="15"/>
      <c r="AJ1251" s="15"/>
      <c r="AK1251" s="15"/>
      <c r="AL1251" s="15"/>
      <c r="AM1251" s="15"/>
      <c r="AN1251" s="15"/>
      <c r="AO1251" s="15"/>
      <c r="AP1251" s="15"/>
      <c r="AQ1251" s="15"/>
      <c r="AR1251" s="15"/>
      <c r="AS1251" s="15"/>
      <c r="AT1251" s="15"/>
      <c r="AU1251" s="15"/>
      <c r="AV1251" s="15"/>
      <c r="AW1251" s="15"/>
      <c r="AX1251" s="15"/>
      <c r="AY1251" s="15"/>
      <c r="AZ1251" s="15"/>
      <c r="BA1251" s="15"/>
      <c r="BB1251" s="15"/>
      <c r="BC1251" s="15"/>
      <c r="BD1251" s="15"/>
      <c r="BE1251" s="15"/>
      <c r="BF1251" s="15"/>
    </row>
    <row r="1252" spans="1:58" ht="12.75" x14ac:dyDescent="0.25">
      <c r="A1252" s="15"/>
      <c r="B1252" s="15"/>
      <c r="C1252" s="16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  <c r="AL1252" s="15"/>
      <c r="AM1252" s="15"/>
      <c r="AN1252" s="15"/>
      <c r="AO1252" s="15"/>
      <c r="AP1252" s="15"/>
      <c r="AQ1252" s="15"/>
      <c r="AR1252" s="15"/>
      <c r="AS1252" s="15"/>
      <c r="AT1252" s="15"/>
      <c r="AU1252" s="15"/>
      <c r="AV1252" s="15"/>
      <c r="AW1252" s="15"/>
      <c r="AX1252" s="15"/>
      <c r="AY1252" s="15"/>
      <c r="AZ1252" s="15"/>
      <c r="BA1252" s="15"/>
      <c r="BB1252" s="15"/>
      <c r="BC1252" s="15"/>
      <c r="BD1252" s="15"/>
      <c r="BE1252" s="15"/>
      <c r="BF1252" s="15"/>
    </row>
    <row r="1253" spans="1:58" ht="12.75" x14ac:dyDescent="0.25">
      <c r="A1253" s="15"/>
      <c r="B1253" s="15"/>
      <c r="C1253" s="16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15"/>
      <c r="AH1253" s="15"/>
      <c r="AI1253" s="15"/>
      <c r="AJ1253" s="15"/>
      <c r="AK1253" s="15"/>
      <c r="AL1253" s="15"/>
      <c r="AM1253" s="15"/>
      <c r="AN1253" s="15"/>
      <c r="AO1253" s="15"/>
      <c r="AP1253" s="15"/>
      <c r="AQ1253" s="15"/>
      <c r="AR1253" s="15"/>
      <c r="AS1253" s="15"/>
      <c r="AT1253" s="15"/>
      <c r="AU1253" s="15"/>
      <c r="AV1253" s="15"/>
      <c r="AW1253" s="15"/>
      <c r="AX1253" s="15"/>
      <c r="AY1253" s="15"/>
      <c r="AZ1253" s="15"/>
      <c r="BA1253" s="15"/>
      <c r="BB1253" s="15"/>
      <c r="BC1253" s="15"/>
      <c r="BD1253" s="15"/>
      <c r="BE1253" s="15"/>
      <c r="BF1253" s="15"/>
    </row>
    <row r="1254" spans="1:58" ht="12.75" x14ac:dyDescent="0.25">
      <c r="A1254" s="15"/>
      <c r="B1254" s="15"/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  <c r="AL1254" s="15"/>
      <c r="AM1254" s="15"/>
      <c r="AN1254" s="15"/>
      <c r="AO1254" s="15"/>
      <c r="AP1254" s="15"/>
      <c r="AQ1254" s="15"/>
      <c r="AR1254" s="15"/>
      <c r="AS1254" s="15"/>
      <c r="AT1254" s="15"/>
      <c r="AU1254" s="15"/>
      <c r="AV1254" s="15"/>
      <c r="AW1254" s="15"/>
      <c r="AX1254" s="15"/>
      <c r="AY1254" s="15"/>
      <c r="AZ1254" s="15"/>
      <c r="BA1254" s="15"/>
      <c r="BB1254" s="15"/>
      <c r="BC1254" s="15"/>
      <c r="BD1254" s="15"/>
      <c r="BE1254" s="15"/>
      <c r="BF1254" s="15"/>
    </row>
    <row r="1255" spans="1:58" ht="12.75" x14ac:dyDescent="0.25">
      <c r="A1255" s="15"/>
      <c r="B1255" s="15"/>
      <c r="C1255" s="16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5"/>
      <c r="AG1255" s="15"/>
      <c r="AH1255" s="15"/>
      <c r="AI1255" s="15"/>
      <c r="AJ1255" s="15"/>
      <c r="AK1255" s="15"/>
      <c r="AL1255" s="15"/>
      <c r="AM1255" s="15"/>
      <c r="AN1255" s="15"/>
      <c r="AO1255" s="15"/>
      <c r="AP1255" s="15"/>
      <c r="AQ1255" s="15"/>
      <c r="AR1255" s="15"/>
      <c r="AS1255" s="15"/>
      <c r="AT1255" s="15"/>
      <c r="AU1255" s="15"/>
      <c r="AV1255" s="15"/>
      <c r="AW1255" s="15"/>
      <c r="AX1255" s="15"/>
      <c r="AY1255" s="15"/>
      <c r="AZ1255" s="15"/>
      <c r="BA1255" s="15"/>
      <c r="BB1255" s="15"/>
      <c r="BC1255" s="15"/>
      <c r="BD1255" s="15"/>
      <c r="BE1255" s="15"/>
      <c r="BF1255" s="15"/>
    </row>
    <row r="1256" spans="1:58" ht="12.75" x14ac:dyDescent="0.25">
      <c r="A1256" s="15"/>
      <c r="B1256" s="15"/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  <c r="AL1256" s="15"/>
      <c r="AM1256" s="15"/>
      <c r="AN1256" s="15"/>
      <c r="AO1256" s="15"/>
      <c r="AP1256" s="15"/>
      <c r="AQ1256" s="15"/>
      <c r="AR1256" s="15"/>
      <c r="AS1256" s="15"/>
      <c r="AT1256" s="15"/>
      <c r="AU1256" s="15"/>
      <c r="AV1256" s="15"/>
      <c r="AW1256" s="15"/>
      <c r="AX1256" s="15"/>
      <c r="AY1256" s="15"/>
      <c r="AZ1256" s="15"/>
      <c r="BA1256" s="15"/>
      <c r="BB1256" s="15"/>
      <c r="BC1256" s="15"/>
      <c r="BD1256" s="15"/>
      <c r="BE1256" s="15"/>
      <c r="BF1256" s="15"/>
    </row>
    <row r="1257" spans="1:58" ht="12.75" x14ac:dyDescent="0.25">
      <c r="A1257" s="15"/>
      <c r="B1257" s="15"/>
      <c r="C1257" s="16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5"/>
      <c r="AG1257" s="15"/>
      <c r="AH1257" s="15"/>
      <c r="AI1257" s="15"/>
      <c r="AJ1257" s="15"/>
      <c r="AK1257" s="15"/>
      <c r="AL1257" s="15"/>
      <c r="AM1257" s="15"/>
      <c r="AN1257" s="15"/>
      <c r="AO1257" s="15"/>
      <c r="AP1257" s="15"/>
      <c r="AQ1257" s="15"/>
      <c r="AR1257" s="15"/>
      <c r="AS1257" s="15"/>
      <c r="AT1257" s="15"/>
      <c r="AU1257" s="15"/>
      <c r="AV1257" s="15"/>
      <c r="AW1257" s="15"/>
      <c r="AX1257" s="15"/>
      <c r="AY1257" s="15"/>
      <c r="AZ1257" s="15"/>
      <c r="BA1257" s="15"/>
      <c r="BB1257" s="15"/>
      <c r="BC1257" s="15"/>
      <c r="BD1257" s="15"/>
      <c r="BE1257" s="15"/>
      <c r="BF1257" s="15"/>
    </row>
    <row r="1258" spans="1:58" ht="12.75" x14ac:dyDescent="0.25">
      <c r="A1258" s="15"/>
      <c r="B1258" s="15"/>
      <c r="C1258" s="16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  <c r="AL1258" s="15"/>
      <c r="AM1258" s="15"/>
      <c r="AN1258" s="15"/>
      <c r="AO1258" s="15"/>
      <c r="AP1258" s="15"/>
      <c r="AQ1258" s="15"/>
      <c r="AR1258" s="15"/>
      <c r="AS1258" s="15"/>
      <c r="AT1258" s="15"/>
      <c r="AU1258" s="15"/>
      <c r="AV1258" s="15"/>
      <c r="AW1258" s="15"/>
      <c r="AX1258" s="15"/>
      <c r="AY1258" s="15"/>
      <c r="AZ1258" s="15"/>
      <c r="BA1258" s="15"/>
      <c r="BB1258" s="15"/>
      <c r="BC1258" s="15"/>
      <c r="BD1258" s="15"/>
      <c r="BE1258" s="15"/>
      <c r="BF1258" s="15"/>
    </row>
    <row r="1259" spans="1:58" ht="12.75" x14ac:dyDescent="0.25">
      <c r="A1259" s="15"/>
      <c r="B1259" s="15"/>
      <c r="C1259" s="16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  <c r="AF1259" s="15"/>
      <c r="AG1259" s="15"/>
      <c r="AH1259" s="15"/>
      <c r="AI1259" s="15"/>
      <c r="AJ1259" s="15"/>
      <c r="AK1259" s="15"/>
      <c r="AL1259" s="15"/>
      <c r="AM1259" s="15"/>
      <c r="AN1259" s="15"/>
      <c r="AO1259" s="15"/>
      <c r="AP1259" s="15"/>
      <c r="AQ1259" s="15"/>
      <c r="AR1259" s="15"/>
      <c r="AS1259" s="15"/>
      <c r="AT1259" s="15"/>
      <c r="AU1259" s="15"/>
      <c r="AV1259" s="15"/>
      <c r="AW1259" s="15"/>
      <c r="AX1259" s="15"/>
      <c r="AY1259" s="15"/>
      <c r="AZ1259" s="15"/>
      <c r="BA1259" s="15"/>
      <c r="BB1259" s="15"/>
      <c r="BC1259" s="15"/>
      <c r="BD1259" s="15"/>
      <c r="BE1259" s="15"/>
      <c r="BF1259" s="15"/>
    </row>
    <row r="1260" spans="1:58" ht="12.75" x14ac:dyDescent="0.25">
      <c r="A1260" s="15"/>
      <c r="B1260" s="15"/>
      <c r="C1260" s="16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  <c r="AL1260" s="15"/>
      <c r="AM1260" s="15"/>
      <c r="AN1260" s="15"/>
      <c r="AO1260" s="15"/>
      <c r="AP1260" s="15"/>
      <c r="AQ1260" s="15"/>
      <c r="AR1260" s="15"/>
      <c r="AS1260" s="15"/>
      <c r="AT1260" s="15"/>
      <c r="AU1260" s="15"/>
      <c r="AV1260" s="15"/>
      <c r="AW1260" s="15"/>
      <c r="AX1260" s="15"/>
      <c r="AY1260" s="15"/>
      <c r="AZ1260" s="15"/>
      <c r="BA1260" s="15"/>
      <c r="BB1260" s="15"/>
      <c r="BC1260" s="15"/>
      <c r="BD1260" s="15"/>
      <c r="BE1260" s="15"/>
      <c r="BF1260" s="15"/>
    </row>
    <row r="1261" spans="1:58" ht="12.75" x14ac:dyDescent="0.25">
      <c r="A1261" s="15"/>
      <c r="B1261" s="15"/>
      <c r="C1261" s="16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  <c r="AF1261" s="15"/>
      <c r="AG1261" s="15"/>
      <c r="AH1261" s="15"/>
      <c r="AI1261" s="15"/>
      <c r="AJ1261" s="15"/>
      <c r="AK1261" s="15"/>
      <c r="AL1261" s="15"/>
      <c r="AM1261" s="15"/>
      <c r="AN1261" s="15"/>
      <c r="AO1261" s="15"/>
      <c r="AP1261" s="15"/>
      <c r="AQ1261" s="15"/>
      <c r="AR1261" s="15"/>
      <c r="AS1261" s="15"/>
      <c r="AT1261" s="15"/>
      <c r="AU1261" s="15"/>
      <c r="AV1261" s="15"/>
      <c r="AW1261" s="15"/>
      <c r="AX1261" s="15"/>
      <c r="AY1261" s="15"/>
      <c r="AZ1261" s="15"/>
      <c r="BA1261" s="15"/>
      <c r="BB1261" s="15"/>
      <c r="BC1261" s="15"/>
      <c r="BD1261" s="15"/>
      <c r="BE1261" s="15"/>
      <c r="BF1261" s="15"/>
    </row>
    <row r="1262" spans="1:58" ht="12.75" x14ac:dyDescent="0.25">
      <c r="A1262" s="15"/>
      <c r="B1262" s="15"/>
      <c r="C1262" s="16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  <c r="AL1262" s="15"/>
      <c r="AM1262" s="15"/>
      <c r="AN1262" s="15"/>
      <c r="AO1262" s="15"/>
      <c r="AP1262" s="15"/>
      <c r="AQ1262" s="15"/>
      <c r="AR1262" s="15"/>
      <c r="AS1262" s="15"/>
      <c r="AT1262" s="15"/>
      <c r="AU1262" s="15"/>
      <c r="AV1262" s="15"/>
      <c r="AW1262" s="15"/>
      <c r="AX1262" s="15"/>
      <c r="AY1262" s="15"/>
      <c r="AZ1262" s="15"/>
      <c r="BA1262" s="15"/>
      <c r="BB1262" s="15"/>
      <c r="BC1262" s="15"/>
      <c r="BD1262" s="15"/>
      <c r="BE1262" s="15"/>
      <c r="BF1262" s="15"/>
    </row>
    <row r="1263" spans="1:58" ht="12.75" x14ac:dyDescent="0.25">
      <c r="A1263" s="15"/>
      <c r="B1263" s="15"/>
      <c r="C1263" s="16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  <c r="AF1263" s="15"/>
      <c r="AG1263" s="15"/>
      <c r="AH1263" s="15"/>
      <c r="AI1263" s="15"/>
      <c r="AJ1263" s="15"/>
      <c r="AK1263" s="15"/>
      <c r="AL1263" s="15"/>
      <c r="AM1263" s="15"/>
      <c r="AN1263" s="15"/>
      <c r="AO1263" s="15"/>
      <c r="AP1263" s="15"/>
      <c r="AQ1263" s="15"/>
      <c r="AR1263" s="15"/>
      <c r="AS1263" s="15"/>
      <c r="AT1263" s="15"/>
      <c r="AU1263" s="15"/>
      <c r="AV1263" s="15"/>
      <c r="AW1263" s="15"/>
      <c r="AX1263" s="15"/>
      <c r="AY1263" s="15"/>
      <c r="AZ1263" s="15"/>
      <c r="BA1263" s="15"/>
      <c r="BB1263" s="15"/>
      <c r="BC1263" s="15"/>
      <c r="BD1263" s="15"/>
      <c r="BE1263" s="15"/>
      <c r="BF1263" s="15"/>
    </row>
    <row r="1264" spans="1:58" ht="12.75" x14ac:dyDescent="0.25">
      <c r="A1264" s="15"/>
      <c r="B1264" s="15"/>
      <c r="C1264" s="16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  <c r="AL1264" s="15"/>
      <c r="AM1264" s="15"/>
      <c r="AN1264" s="15"/>
      <c r="AO1264" s="15"/>
      <c r="AP1264" s="15"/>
      <c r="AQ1264" s="15"/>
      <c r="AR1264" s="15"/>
      <c r="AS1264" s="15"/>
      <c r="AT1264" s="15"/>
      <c r="AU1264" s="15"/>
      <c r="AV1264" s="15"/>
      <c r="AW1264" s="15"/>
      <c r="AX1264" s="15"/>
      <c r="AY1264" s="15"/>
      <c r="AZ1264" s="15"/>
      <c r="BA1264" s="15"/>
      <c r="BB1264" s="15"/>
      <c r="BC1264" s="15"/>
      <c r="BD1264" s="15"/>
      <c r="BE1264" s="15"/>
      <c r="BF1264" s="15"/>
    </row>
    <row r="1265" spans="1:58" ht="12.75" x14ac:dyDescent="0.25">
      <c r="A1265" s="15"/>
      <c r="B1265" s="15"/>
      <c r="C1265" s="16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5"/>
      <c r="AF1265" s="15"/>
      <c r="AG1265" s="15"/>
      <c r="AH1265" s="15"/>
      <c r="AI1265" s="15"/>
      <c r="AJ1265" s="15"/>
      <c r="AK1265" s="15"/>
      <c r="AL1265" s="15"/>
      <c r="AM1265" s="15"/>
      <c r="AN1265" s="15"/>
      <c r="AO1265" s="15"/>
      <c r="AP1265" s="15"/>
      <c r="AQ1265" s="15"/>
      <c r="AR1265" s="15"/>
      <c r="AS1265" s="15"/>
      <c r="AT1265" s="15"/>
      <c r="AU1265" s="15"/>
      <c r="AV1265" s="15"/>
      <c r="AW1265" s="15"/>
      <c r="AX1265" s="15"/>
      <c r="AY1265" s="15"/>
      <c r="AZ1265" s="15"/>
      <c r="BA1265" s="15"/>
      <c r="BB1265" s="15"/>
      <c r="BC1265" s="15"/>
      <c r="BD1265" s="15"/>
      <c r="BE1265" s="15"/>
      <c r="BF1265" s="15"/>
    </row>
    <row r="1266" spans="1:58" ht="12.75" x14ac:dyDescent="0.25">
      <c r="A1266" s="15"/>
      <c r="B1266" s="15"/>
      <c r="C1266" s="16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  <c r="AL1266" s="15"/>
      <c r="AM1266" s="15"/>
      <c r="AN1266" s="15"/>
      <c r="AO1266" s="15"/>
      <c r="AP1266" s="15"/>
      <c r="AQ1266" s="15"/>
      <c r="AR1266" s="15"/>
      <c r="AS1266" s="15"/>
      <c r="AT1266" s="15"/>
      <c r="AU1266" s="15"/>
      <c r="AV1266" s="15"/>
      <c r="AW1266" s="15"/>
      <c r="AX1266" s="15"/>
      <c r="AY1266" s="15"/>
      <c r="AZ1266" s="15"/>
      <c r="BA1266" s="15"/>
      <c r="BB1266" s="15"/>
      <c r="BC1266" s="15"/>
      <c r="BD1266" s="15"/>
      <c r="BE1266" s="15"/>
      <c r="BF1266" s="15"/>
    </row>
    <row r="1267" spans="1:58" ht="12.75" x14ac:dyDescent="0.25">
      <c r="A1267" s="15"/>
      <c r="B1267" s="15"/>
      <c r="C1267" s="16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5"/>
      <c r="AF1267" s="15"/>
      <c r="AG1267" s="15"/>
      <c r="AH1267" s="15"/>
      <c r="AI1267" s="15"/>
      <c r="AJ1267" s="15"/>
      <c r="AK1267" s="15"/>
      <c r="AL1267" s="15"/>
      <c r="AM1267" s="15"/>
      <c r="AN1267" s="15"/>
      <c r="AO1267" s="15"/>
      <c r="AP1267" s="15"/>
      <c r="AQ1267" s="15"/>
      <c r="AR1267" s="15"/>
      <c r="AS1267" s="15"/>
      <c r="AT1267" s="15"/>
      <c r="AU1267" s="15"/>
      <c r="AV1267" s="15"/>
      <c r="AW1267" s="15"/>
      <c r="AX1267" s="15"/>
      <c r="AY1267" s="15"/>
      <c r="AZ1267" s="15"/>
      <c r="BA1267" s="15"/>
      <c r="BB1267" s="15"/>
      <c r="BC1267" s="15"/>
      <c r="BD1267" s="15"/>
      <c r="BE1267" s="15"/>
      <c r="BF1267" s="15"/>
    </row>
    <row r="1268" spans="1:58" ht="12.75" x14ac:dyDescent="0.25">
      <c r="A1268" s="15"/>
      <c r="B1268" s="15"/>
      <c r="C1268" s="16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  <c r="AL1268" s="15"/>
      <c r="AM1268" s="15"/>
      <c r="AN1268" s="15"/>
      <c r="AO1268" s="15"/>
      <c r="AP1268" s="15"/>
      <c r="AQ1268" s="15"/>
      <c r="AR1268" s="15"/>
      <c r="AS1268" s="15"/>
      <c r="AT1268" s="15"/>
      <c r="AU1268" s="15"/>
      <c r="AV1268" s="15"/>
      <c r="AW1268" s="15"/>
      <c r="AX1268" s="15"/>
      <c r="AY1268" s="15"/>
      <c r="AZ1268" s="15"/>
      <c r="BA1268" s="15"/>
      <c r="BB1268" s="15"/>
      <c r="BC1268" s="15"/>
      <c r="BD1268" s="15"/>
      <c r="BE1268" s="15"/>
      <c r="BF1268" s="15"/>
    </row>
    <row r="1269" spans="1:58" ht="12.75" x14ac:dyDescent="0.25">
      <c r="A1269" s="15"/>
      <c r="B1269" s="15"/>
      <c r="C1269" s="16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5"/>
      <c r="AF1269" s="15"/>
      <c r="AG1269" s="15"/>
      <c r="AH1269" s="15"/>
      <c r="AI1269" s="15"/>
      <c r="AJ1269" s="15"/>
      <c r="AK1269" s="15"/>
      <c r="AL1269" s="15"/>
      <c r="AM1269" s="15"/>
      <c r="AN1269" s="15"/>
      <c r="AO1269" s="15"/>
      <c r="AP1269" s="15"/>
      <c r="AQ1269" s="15"/>
      <c r="AR1269" s="15"/>
      <c r="AS1269" s="15"/>
      <c r="AT1269" s="15"/>
      <c r="AU1269" s="15"/>
      <c r="AV1269" s="15"/>
      <c r="AW1269" s="15"/>
      <c r="AX1269" s="15"/>
      <c r="AY1269" s="15"/>
      <c r="AZ1269" s="15"/>
      <c r="BA1269" s="15"/>
      <c r="BB1269" s="15"/>
      <c r="BC1269" s="15"/>
      <c r="BD1269" s="15"/>
      <c r="BE1269" s="15"/>
      <c r="BF1269" s="15"/>
    </row>
    <row r="1270" spans="1:58" ht="12.75" x14ac:dyDescent="0.25">
      <c r="A1270" s="15"/>
      <c r="B1270" s="15"/>
      <c r="C1270" s="16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  <c r="AL1270" s="15"/>
      <c r="AM1270" s="15"/>
      <c r="AN1270" s="15"/>
      <c r="AO1270" s="15"/>
      <c r="AP1270" s="15"/>
      <c r="AQ1270" s="15"/>
      <c r="AR1270" s="15"/>
      <c r="AS1270" s="15"/>
      <c r="AT1270" s="15"/>
      <c r="AU1270" s="15"/>
      <c r="AV1270" s="15"/>
      <c r="AW1270" s="15"/>
      <c r="AX1270" s="15"/>
      <c r="AY1270" s="15"/>
      <c r="AZ1270" s="15"/>
      <c r="BA1270" s="15"/>
      <c r="BB1270" s="15"/>
      <c r="BC1270" s="15"/>
      <c r="BD1270" s="15"/>
      <c r="BE1270" s="15"/>
      <c r="BF1270" s="15"/>
    </row>
    <row r="1271" spans="1:58" ht="12.75" x14ac:dyDescent="0.25">
      <c r="A1271" s="15"/>
      <c r="B1271" s="15"/>
      <c r="C1271" s="16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5"/>
      <c r="AF1271" s="15"/>
      <c r="AG1271" s="15"/>
      <c r="AH1271" s="15"/>
      <c r="AI1271" s="15"/>
      <c r="AJ1271" s="15"/>
      <c r="AK1271" s="15"/>
      <c r="AL1271" s="15"/>
      <c r="AM1271" s="15"/>
      <c r="AN1271" s="15"/>
      <c r="AO1271" s="15"/>
      <c r="AP1271" s="15"/>
      <c r="AQ1271" s="15"/>
      <c r="AR1271" s="15"/>
      <c r="AS1271" s="15"/>
      <c r="AT1271" s="15"/>
      <c r="AU1271" s="15"/>
      <c r="AV1271" s="15"/>
      <c r="AW1271" s="15"/>
      <c r="AX1271" s="15"/>
      <c r="AY1271" s="15"/>
      <c r="AZ1271" s="15"/>
      <c r="BA1271" s="15"/>
      <c r="BB1271" s="15"/>
      <c r="BC1271" s="15"/>
      <c r="BD1271" s="15"/>
      <c r="BE1271" s="15"/>
      <c r="BF1271" s="15"/>
    </row>
    <row r="1272" spans="1:58" ht="12.75" x14ac:dyDescent="0.25">
      <c r="A1272" s="15"/>
      <c r="B1272" s="15"/>
      <c r="C1272" s="16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  <c r="AL1272" s="15"/>
      <c r="AM1272" s="15"/>
      <c r="AN1272" s="15"/>
      <c r="AO1272" s="15"/>
      <c r="AP1272" s="15"/>
      <c r="AQ1272" s="15"/>
      <c r="AR1272" s="15"/>
      <c r="AS1272" s="15"/>
      <c r="AT1272" s="15"/>
      <c r="AU1272" s="15"/>
      <c r="AV1272" s="15"/>
      <c r="AW1272" s="15"/>
      <c r="AX1272" s="15"/>
      <c r="AY1272" s="15"/>
      <c r="AZ1272" s="15"/>
      <c r="BA1272" s="15"/>
      <c r="BB1272" s="15"/>
      <c r="BC1272" s="15"/>
      <c r="BD1272" s="15"/>
      <c r="BE1272" s="15"/>
      <c r="BF1272" s="15"/>
    </row>
    <row r="1273" spans="1:58" ht="12.75" x14ac:dyDescent="0.25">
      <c r="A1273" s="15"/>
      <c r="B1273" s="15"/>
      <c r="C1273" s="16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5"/>
      <c r="AF1273" s="15"/>
      <c r="AG1273" s="15"/>
      <c r="AH1273" s="15"/>
      <c r="AI1273" s="15"/>
      <c r="AJ1273" s="15"/>
      <c r="AK1273" s="15"/>
      <c r="AL1273" s="15"/>
      <c r="AM1273" s="15"/>
      <c r="AN1273" s="15"/>
      <c r="AO1273" s="15"/>
      <c r="AP1273" s="15"/>
      <c r="AQ1273" s="15"/>
      <c r="AR1273" s="15"/>
      <c r="AS1273" s="15"/>
      <c r="AT1273" s="15"/>
      <c r="AU1273" s="15"/>
      <c r="AV1273" s="15"/>
      <c r="AW1273" s="15"/>
      <c r="AX1273" s="15"/>
      <c r="AY1273" s="15"/>
      <c r="AZ1273" s="15"/>
      <c r="BA1273" s="15"/>
      <c r="BB1273" s="15"/>
      <c r="BC1273" s="15"/>
      <c r="BD1273" s="15"/>
      <c r="BE1273" s="15"/>
      <c r="BF1273" s="15"/>
    </row>
    <row r="1274" spans="1:58" ht="12.75" x14ac:dyDescent="0.25">
      <c r="A1274" s="15"/>
      <c r="B1274" s="15"/>
      <c r="C1274" s="16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  <c r="AL1274" s="15"/>
      <c r="AM1274" s="15"/>
      <c r="AN1274" s="15"/>
      <c r="AO1274" s="15"/>
      <c r="AP1274" s="15"/>
      <c r="AQ1274" s="15"/>
      <c r="AR1274" s="15"/>
      <c r="AS1274" s="15"/>
      <c r="AT1274" s="15"/>
      <c r="AU1274" s="15"/>
      <c r="AV1274" s="15"/>
      <c r="AW1274" s="15"/>
      <c r="AX1274" s="15"/>
      <c r="AY1274" s="15"/>
      <c r="AZ1274" s="15"/>
      <c r="BA1274" s="15"/>
      <c r="BB1274" s="15"/>
      <c r="BC1274" s="15"/>
      <c r="BD1274" s="15"/>
      <c r="BE1274" s="15"/>
      <c r="BF1274" s="15"/>
    </row>
    <row r="1275" spans="1:58" ht="12.75" x14ac:dyDescent="0.25">
      <c r="A1275" s="15"/>
      <c r="B1275" s="15"/>
      <c r="C1275" s="16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5"/>
      <c r="AF1275" s="15"/>
      <c r="AG1275" s="15"/>
      <c r="AH1275" s="15"/>
      <c r="AI1275" s="15"/>
      <c r="AJ1275" s="15"/>
      <c r="AK1275" s="15"/>
      <c r="AL1275" s="15"/>
      <c r="AM1275" s="15"/>
      <c r="AN1275" s="15"/>
      <c r="AO1275" s="15"/>
      <c r="AP1275" s="15"/>
      <c r="AQ1275" s="15"/>
      <c r="AR1275" s="15"/>
      <c r="AS1275" s="15"/>
      <c r="AT1275" s="15"/>
      <c r="AU1275" s="15"/>
      <c r="AV1275" s="15"/>
      <c r="AW1275" s="15"/>
      <c r="AX1275" s="15"/>
      <c r="AY1275" s="15"/>
      <c r="AZ1275" s="15"/>
      <c r="BA1275" s="15"/>
      <c r="BB1275" s="15"/>
      <c r="BC1275" s="15"/>
      <c r="BD1275" s="15"/>
      <c r="BE1275" s="15"/>
      <c r="BF1275" s="15"/>
    </row>
    <row r="1276" spans="1:58" ht="12.75" x14ac:dyDescent="0.25">
      <c r="A1276" s="15"/>
      <c r="B1276" s="15"/>
      <c r="C1276" s="16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  <c r="AL1276" s="15"/>
      <c r="AM1276" s="15"/>
      <c r="AN1276" s="15"/>
      <c r="AO1276" s="15"/>
      <c r="AP1276" s="15"/>
      <c r="AQ1276" s="15"/>
      <c r="AR1276" s="15"/>
      <c r="AS1276" s="15"/>
      <c r="AT1276" s="15"/>
      <c r="AU1276" s="15"/>
      <c r="AV1276" s="15"/>
      <c r="AW1276" s="15"/>
      <c r="AX1276" s="15"/>
      <c r="AY1276" s="15"/>
      <c r="AZ1276" s="15"/>
      <c r="BA1276" s="15"/>
      <c r="BB1276" s="15"/>
      <c r="BC1276" s="15"/>
      <c r="BD1276" s="15"/>
      <c r="BE1276" s="15"/>
      <c r="BF1276" s="15"/>
    </row>
    <row r="1277" spans="1:58" ht="12.75" x14ac:dyDescent="0.25">
      <c r="A1277" s="15"/>
      <c r="B1277" s="15"/>
      <c r="C1277" s="16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5"/>
      <c r="AF1277" s="15"/>
      <c r="AG1277" s="15"/>
      <c r="AH1277" s="15"/>
      <c r="AI1277" s="15"/>
      <c r="AJ1277" s="15"/>
      <c r="AK1277" s="15"/>
      <c r="AL1277" s="15"/>
      <c r="AM1277" s="15"/>
      <c r="AN1277" s="15"/>
      <c r="AO1277" s="15"/>
      <c r="AP1277" s="15"/>
      <c r="AQ1277" s="15"/>
      <c r="AR1277" s="15"/>
      <c r="AS1277" s="15"/>
      <c r="AT1277" s="15"/>
      <c r="AU1277" s="15"/>
      <c r="AV1277" s="15"/>
      <c r="AW1277" s="15"/>
      <c r="AX1277" s="15"/>
      <c r="AY1277" s="15"/>
      <c r="AZ1277" s="15"/>
      <c r="BA1277" s="15"/>
      <c r="BB1277" s="15"/>
      <c r="BC1277" s="15"/>
      <c r="BD1277" s="15"/>
      <c r="BE1277" s="15"/>
      <c r="BF1277" s="15"/>
    </row>
    <row r="1278" spans="1:58" ht="12.75" x14ac:dyDescent="0.25">
      <c r="A1278" s="15"/>
      <c r="B1278" s="15"/>
      <c r="C1278" s="16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  <c r="AL1278" s="15"/>
      <c r="AM1278" s="15"/>
      <c r="AN1278" s="15"/>
      <c r="AO1278" s="15"/>
      <c r="AP1278" s="15"/>
      <c r="AQ1278" s="15"/>
      <c r="AR1278" s="15"/>
      <c r="AS1278" s="15"/>
      <c r="AT1278" s="15"/>
      <c r="AU1278" s="15"/>
      <c r="AV1278" s="15"/>
      <c r="AW1278" s="15"/>
      <c r="AX1278" s="15"/>
      <c r="AY1278" s="15"/>
      <c r="AZ1278" s="15"/>
      <c r="BA1278" s="15"/>
      <c r="BB1278" s="15"/>
      <c r="BC1278" s="15"/>
      <c r="BD1278" s="15"/>
      <c r="BE1278" s="15"/>
      <c r="BF1278" s="15"/>
    </row>
    <row r="1279" spans="1:58" ht="12.75" x14ac:dyDescent="0.25">
      <c r="A1279" s="15"/>
      <c r="B1279" s="15"/>
      <c r="C1279" s="16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5"/>
      <c r="AF1279" s="15"/>
      <c r="AG1279" s="15"/>
      <c r="AH1279" s="15"/>
      <c r="AI1279" s="15"/>
      <c r="AJ1279" s="15"/>
      <c r="AK1279" s="15"/>
      <c r="AL1279" s="15"/>
      <c r="AM1279" s="15"/>
      <c r="AN1279" s="15"/>
      <c r="AO1279" s="15"/>
      <c r="AP1279" s="15"/>
      <c r="AQ1279" s="15"/>
      <c r="AR1279" s="15"/>
      <c r="AS1279" s="15"/>
      <c r="AT1279" s="15"/>
      <c r="AU1279" s="15"/>
      <c r="AV1279" s="15"/>
      <c r="AW1279" s="15"/>
      <c r="AX1279" s="15"/>
      <c r="AY1279" s="15"/>
      <c r="AZ1279" s="15"/>
      <c r="BA1279" s="15"/>
      <c r="BB1279" s="15"/>
      <c r="BC1279" s="15"/>
      <c r="BD1279" s="15"/>
      <c r="BE1279" s="15"/>
      <c r="BF1279" s="15"/>
    </row>
    <row r="1280" spans="1:58" ht="12.75" x14ac:dyDescent="0.25">
      <c r="A1280" s="15"/>
      <c r="B1280" s="15"/>
      <c r="C1280" s="16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  <c r="AL1280" s="15"/>
      <c r="AM1280" s="15"/>
      <c r="AN1280" s="15"/>
      <c r="AO1280" s="15"/>
      <c r="AP1280" s="15"/>
      <c r="AQ1280" s="15"/>
      <c r="AR1280" s="15"/>
      <c r="AS1280" s="15"/>
      <c r="AT1280" s="15"/>
      <c r="AU1280" s="15"/>
      <c r="AV1280" s="15"/>
      <c r="AW1280" s="15"/>
      <c r="AX1280" s="15"/>
      <c r="AY1280" s="15"/>
      <c r="AZ1280" s="15"/>
      <c r="BA1280" s="15"/>
      <c r="BB1280" s="15"/>
      <c r="BC1280" s="15"/>
      <c r="BD1280" s="15"/>
      <c r="BE1280" s="15"/>
      <c r="BF1280" s="15"/>
    </row>
    <row r="1281" spans="1:58" ht="12.75" x14ac:dyDescent="0.25">
      <c r="A1281" s="15"/>
      <c r="B1281" s="15"/>
      <c r="C1281" s="16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5"/>
      <c r="AF1281" s="15"/>
      <c r="AG1281" s="15"/>
      <c r="AH1281" s="15"/>
      <c r="AI1281" s="15"/>
      <c r="AJ1281" s="15"/>
      <c r="AK1281" s="15"/>
      <c r="AL1281" s="15"/>
      <c r="AM1281" s="15"/>
      <c r="AN1281" s="15"/>
      <c r="AO1281" s="15"/>
      <c r="AP1281" s="15"/>
      <c r="AQ1281" s="15"/>
      <c r="AR1281" s="15"/>
      <c r="AS1281" s="15"/>
      <c r="AT1281" s="15"/>
      <c r="AU1281" s="15"/>
      <c r="AV1281" s="15"/>
      <c r="AW1281" s="15"/>
      <c r="AX1281" s="15"/>
      <c r="AY1281" s="15"/>
      <c r="AZ1281" s="15"/>
      <c r="BA1281" s="15"/>
      <c r="BB1281" s="15"/>
      <c r="BC1281" s="15"/>
      <c r="BD1281" s="15"/>
      <c r="BE1281" s="15"/>
      <c r="BF1281" s="15"/>
    </row>
    <row r="1282" spans="1:58" ht="12.75" x14ac:dyDescent="0.25">
      <c r="A1282" s="15"/>
      <c r="B1282" s="15"/>
      <c r="C1282" s="16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  <c r="AL1282" s="15"/>
      <c r="AM1282" s="15"/>
      <c r="AN1282" s="15"/>
      <c r="AO1282" s="15"/>
      <c r="AP1282" s="15"/>
      <c r="AQ1282" s="15"/>
      <c r="AR1282" s="15"/>
      <c r="AS1282" s="15"/>
      <c r="AT1282" s="15"/>
      <c r="AU1282" s="15"/>
      <c r="AV1282" s="15"/>
      <c r="AW1282" s="15"/>
      <c r="AX1282" s="15"/>
      <c r="AY1282" s="15"/>
      <c r="AZ1282" s="15"/>
      <c r="BA1282" s="15"/>
      <c r="BB1282" s="15"/>
      <c r="BC1282" s="15"/>
      <c r="BD1282" s="15"/>
      <c r="BE1282" s="15"/>
      <c r="BF1282" s="15"/>
    </row>
    <row r="1283" spans="1:58" ht="12.75" x14ac:dyDescent="0.25">
      <c r="A1283" s="15"/>
      <c r="B1283" s="15"/>
      <c r="C1283" s="16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5"/>
      <c r="AF1283" s="15"/>
      <c r="AG1283" s="15"/>
      <c r="AH1283" s="15"/>
      <c r="AI1283" s="15"/>
      <c r="AJ1283" s="15"/>
      <c r="AK1283" s="15"/>
      <c r="AL1283" s="15"/>
      <c r="AM1283" s="15"/>
      <c r="AN1283" s="15"/>
      <c r="AO1283" s="15"/>
      <c r="AP1283" s="15"/>
      <c r="AQ1283" s="15"/>
      <c r="AR1283" s="15"/>
      <c r="AS1283" s="15"/>
      <c r="AT1283" s="15"/>
      <c r="AU1283" s="15"/>
      <c r="AV1283" s="15"/>
      <c r="AW1283" s="15"/>
      <c r="AX1283" s="15"/>
      <c r="AY1283" s="15"/>
      <c r="AZ1283" s="15"/>
      <c r="BA1283" s="15"/>
      <c r="BB1283" s="15"/>
      <c r="BC1283" s="15"/>
      <c r="BD1283" s="15"/>
      <c r="BE1283" s="15"/>
      <c r="BF1283" s="15"/>
    </row>
    <row r="1284" spans="1:58" ht="12.75" x14ac:dyDescent="0.25">
      <c r="A1284" s="15"/>
      <c r="B1284" s="15"/>
      <c r="C1284" s="16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  <c r="AL1284" s="15"/>
      <c r="AM1284" s="15"/>
      <c r="AN1284" s="15"/>
      <c r="AO1284" s="15"/>
      <c r="AP1284" s="15"/>
      <c r="AQ1284" s="15"/>
      <c r="AR1284" s="15"/>
      <c r="AS1284" s="15"/>
      <c r="AT1284" s="15"/>
      <c r="AU1284" s="15"/>
      <c r="AV1284" s="15"/>
      <c r="AW1284" s="15"/>
      <c r="AX1284" s="15"/>
      <c r="AY1284" s="15"/>
      <c r="AZ1284" s="15"/>
      <c r="BA1284" s="15"/>
      <c r="BB1284" s="15"/>
      <c r="BC1284" s="15"/>
      <c r="BD1284" s="15"/>
      <c r="BE1284" s="15"/>
      <c r="BF1284" s="15"/>
    </row>
    <row r="1285" spans="1:58" ht="12.75" x14ac:dyDescent="0.25">
      <c r="A1285" s="15"/>
      <c r="B1285" s="15"/>
      <c r="C1285" s="16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5"/>
      <c r="AF1285" s="15"/>
      <c r="AG1285" s="15"/>
      <c r="AH1285" s="15"/>
      <c r="AI1285" s="15"/>
      <c r="AJ1285" s="15"/>
      <c r="AK1285" s="15"/>
      <c r="AL1285" s="15"/>
      <c r="AM1285" s="15"/>
      <c r="AN1285" s="15"/>
      <c r="AO1285" s="15"/>
      <c r="AP1285" s="15"/>
      <c r="AQ1285" s="15"/>
      <c r="AR1285" s="15"/>
      <c r="AS1285" s="15"/>
      <c r="AT1285" s="15"/>
      <c r="AU1285" s="15"/>
      <c r="AV1285" s="15"/>
      <c r="AW1285" s="15"/>
      <c r="AX1285" s="15"/>
      <c r="AY1285" s="15"/>
      <c r="AZ1285" s="15"/>
      <c r="BA1285" s="15"/>
      <c r="BB1285" s="15"/>
      <c r="BC1285" s="15"/>
      <c r="BD1285" s="15"/>
      <c r="BE1285" s="15"/>
      <c r="BF1285" s="15"/>
    </row>
    <row r="1286" spans="1:58" ht="12.75" x14ac:dyDescent="0.25">
      <c r="A1286" s="15"/>
      <c r="B1286" s="15"/>
      <c r="C1286" s="16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  <c r="AL1286" s="15"/>
      <c r="AM1286" s="15"/>
      <c r="AN1286" s="15"/>
      <c r="AO1286" s="15"/>
      <c r="AP1286" s="15"/>
      <c r="AQ1286" s="15"/>
      <c r="AR1286" s="15"/>
      <c r="AS1286" s="15"/>
      <c r="AT1286" s="15"/>
      <c r="AU1286" s="15"/>
      <c r="AV1286" s="15"/>
      <c r="AW1286" s="15"/>
      <c r="AX1286" s="15"/>
      <c r="AY1286" s="15"/>
      <c r="AZ1286" s="15"/>
      <c r="BA1286" s="15"/>
      <c r="BB1286" s="15"/>
      <c r="BC1286" s="15"/>
      <c r="BD1286" s="15"/>
      <c r="BE1286" s="15"/>
      <c r="BF1286" s="15"/>
    </row>
    <row r="1287" spans="1:58" ht="12.75" x14ac:dyDescent="0.25">
      <c r="A1287" s="15"/>
      <c r="B1287" s="15"/>
      <c r="C1287" s="16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5"/>
      <c r="AF1287" s="15"/>
      <c r="AG1287" s="15"/>
      <c r="AH1287" s="15"/>
      <c r="AI1287" s="15"/>
      <c r="AJ1287" s="15"/>
      <c r="AK1287" s="15"/>
      <c r="AL1287" s="15"/>
      <c r="AM1287" s="15"/>
      <c r="AN1287" s="15"/>
      <c r="AO1287" s="15"/>
      <c r="AP1287" s="15"/>
      <c r="AQ1287" s="15"/>
      <c r="AR1287" s="15"/>
      <c r="AS1287" s="15"/>
      <c r="AT1287" s="15"/>
      <c r="AU1287" s="15"/>
      <c r="AV1287" s="15"/>
      <c r="AW1287" s="15"/>
      <c r="AX1287" s="15"/>
      <c r="AY1287" s="15"/>
      <c r="AZ1287" s="15"/>
      <c r="BA1287" s="15"/>
      <c r="BB1287" s="15"/>
      <c r="BC1287" s="15"/>
      <c r="BD1287" s="15"/>
      <c r="BE1287" s="15"/>
      <c r="BF1287" s="15"/>
    </row>
    <row r="1288" spans="1:58" ht="12.75" x14ac:dyDescent="0.25">
      <c r="A1288" s="15"/>
      <c r="B1288" s="15"/>
      <c r="C1288" s="16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5"/>
      <c r="AK1288" s="15"/>
      <c r="AL1288" s="15"/>
      <c r="AM1288" s="15"/>
      <c r="AN1288" s="15"/>
      <c r="AO1288" s="15"/>
      <c r="AP1288" s="15"/>
      <c r="AQ1288" s="15"/>
      <c r="AR1288" s="15"/>
      <c r="AS1288" s="15"/>
      <c r="AT1288" s="15"/>
      <c r="AU1288" s="15"/>
      <c r="AV1288" s="15"/>
      <c r="AW1288" s="15"/>
      <c r="AX1288" s="15"/>
      <c r="AY1288" s="15"/>
      <c r="AZ1288" s="15"/>
      <c r="BA1288" s="15"/>
      <c r="BB1288" s="15"/>
      <c r="BC1288" s="15"/>
      <c r="BD1288" s="15"/>
      <c r="BE1288" s="15"/>
      <c r="BF1288" s="15"/>
    </row>
    <row r="1289" spans="1:58" ht="12.75" x14ac:dyDescent="0.25">
      <c r="A1289" s="15"/>
      <c r="B1289" s="15"/>
      <c r="C1289" s="16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5"/>
      <c r="AF1289" s="15"/>
      <c r="AG1289" s="15"/>
      <c r="AH1289" s="15"/>
      <c r="AI1289" s="15"/>
      <c r="AJ1289" s="15"/>
      <c r="AK1289" s="15"/>
      <c r="AL1289" s="15"/>
      <c r="AM1289" s="15"/>
      <c r="AN1289" s="15"/>
      <c r="AO1289" s="15"/>
      <c r="AP1289" s="15"/>
      <c r="AQ1289" s="15"/>
      <c r="AR1289" s="15"/>
      <c r="AS1289" s="15"/>
      <c r="AT1289" s="15"/>
      <c r="AU1289" s="15"/>
      <c r="AV1289" s="15"/>
      <c r="AW1289" s="15"/>
      <c r="AX1289" s="15"/>
      <c r="AY1289" s="15"/>
      <c r="AZ1289" s="15"/>
      <c r="BA1289" s="15"/>
      <c r="BB1289" s="15"/>
      <c r="BC1289" s="15"/>
      <c r="BD1289" s="15"/>
      <c r="BE1289" s="15"/>
      <c r="BF1289" s="15"/>
    </row>
    <row r="1290" spans="1:58" ht="12.75" x14ac:dyDescent="0.25">
      <c r="A1290" s="15"/>
      <c r="B1290" s="15"/>
      <c r="C1290" s="16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  <c r="AL1290" s="15"/>
      <c r="AM1290" s="15"/>
      <c r="AN1290" s="15"/>
      <c r="AO1290" s="15"/>
      <c r="AP1290" s="15"/>
      <c r="AQ1290" s="15"/>
      <c r="AR1290" s="15"/>
      <c r="AS1290" s="15"/>
      <c r="AT1290" s="15"/>
      <c r="AU1290" s="15"/>
      <c r="AV1290" s="15"/>
      <c r="AW1290" s="15"/>
      <c r="AX1290" s="15"/>
      <c r="AY1290" s="15"/>
      <c r="AZ1290" s="15"/>
      <c r="BA1290" s="15"/>
      <c r="BB1290" s="15"/>
      <c r="BC1290" s="15"/>
      <c r="BD1290" s="15"/>
      <c r="BE1290" s="15"/>
      <c r="BF1290" s="15"/>
    </row>
    <row r="1291" spans="1:58" ht="12.75" x14ac:dyDescent="0.25">
      <c r="A1291" s="15"/>
      <c r="B1291" s="15"/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  <c r="AF1291" s="15"/>
      <c r="AG1291" s="15"/>
      <c r="AH1291" s="15"/>
      <c r="AI1291" s="15"/>
      <c r="AJ1291" s="15"/>
      <c r="AK1291" s="15"/>
      <c r="AL1291" s="15"/>
      <c r="AM1291" s="15"/>
      <c r="AN1291" s="15"/>
      <c r="AO1291" s="15"/>
      <c r="AP1291" s="15"/>
      <c r="AQ1291" s="15"/>
      <c r="AR1291" s="15"/>
      <c r="AS1291" s="15"/>
      <c r="AT1291" s="15"/>
      <c r="AU1291" s="15"/>
      <c r="AV1291" s="15"/>
      <c r="AW1291" s="15"/>
      <c r="AX1291" s="15"/>
      <c r="AY1291" s="15"/>
      <c r="AZ1291" s="15"/>
      <c r="BA1291" s="15"/>
      <c r="BB1291" s="15"/>
      <c r="BC1291" s="15"/>
      <c r="BD1291" s="15"/>
      <c r="BE1291" s="15"/>
      <c r="BF1291" s="15"/>
    </row>
    <row r="1292" spans="1:58" ht="12.75" x14ac:dyDescent="0.25">
      <c r="A1292" s="15"/>
      <c r="B1292" s="15"/>
      <c r="C1292" s="16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  <c r="AL1292" s="15"/>
      <c r="AM1292" s="15"/>
      <c r="AN1292" s="15"/>
      <c r="AO1292" s="15"/>
      <c r="AP1292" s="15"/>
      <c r="AQ1292" s="15"/>
      <c r="AR1292" s="15"/>
      <c r="AS1292" s="15"/>
      <c r="AT1292" s="15"/>
      <c r="AU1292" s="15"/>
      <c r="AV1292" s="15"/>
      <c r="AW1292" s="15"/>
      <c r="AX1292" s="15"/>
      <c r="AY1292" s="15"/>
      <c r="AZ1292" s="15"/>
      <c r="BA1292" s="15"/>
      <c r="BB1292" s="15"/>
      <c r="BC1292" s="15"/>
      <c r="BD1292" s="15"/>
      <c r="BE1292" s="15"/>
      <c r="BF1292" s="15"/>
    </row>
    <row r="1293" spans="1:58" ht="12.75" x14ac:dyDescent="0.25">
      <c r="A1293" s="15"/>
      <c r="B1293" s="15"/>
      <c r="C1293" s="16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5"/>
      <c r="AF1293" s="15"/>
      <c r="AG1293" s="15"/>
      <c r="AH1293" s="15"/>
      <c r="AI1293" s="15"/>
      <c r="AJ1293" s="15"/>
      <c r="AK1293" s="15"/>
      <c r="AL1293" s="15"/>
      <c r="AM1293" s="15"/>
      <c r="AN1293" s="15"/>
      <c r="AO1293" s="15"/>
      <c r="AP1293" s="15"/>
      <c r="AQ1293" s="15"/>
      <c r="AR1293" s="15"/>
      <c r="AS1293" s="15"/>
      <c r="AT1293" s="15"/>
      <c r="AU1293" s="15"/>
      <c r="AV1293" s="15"/>
      <c r="AW1293" s="15"/>
      <c r="AX1293" s="15"/>
      <c r="AY1293" s="15"/>
      <c r="AZ1293" s="15"/>
      <c r="BA1293" s="15"/>
      <c r="BB1293" s="15"/>
      <c r="BC1293" s="15"/>
      <c r="BD1293" s="15"/>
      <c r="BE1293" s="15"/>
      <c r="BF1293" s="15"/>
    </row>
    <row r="1294" spans="1:58" ht="12.75" x14ac:dyDescent="0.25">
      <c r="A1294" s="15"/>
      <c r="B1294" s="15"/>
      <c r="C1294" s="16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  <c r="AL1294" s="15"/>
      <c r="AM1294" s="15"/>
      <c r="AN1294" s="15"/>
      <c r="AO1294" s="15"/>
      <c r="AP1294" s="15"/>
      <c r="AQ1294" s="15"/>
      <c r="AR1294" s="15"/>
      <c r="AS1294" s="15"/>
      <c r="AT1294" s="15"/>
      <c r="AU1294" s="15"/>
      <c r="AV1294" s="15"/>
      <c r="AW1294" s="15"/>
      <c r="AX1294" s="15"/>
      <c r="AY1294" s="15"/>
      <c r="AZ1294" s="15"/>
      <c r="BA1294" s="15"/>
      <c r="BB1294" s="15"/>
      <c r="BC1294" s="15"/>
      <c r="BD1294" s="15"/>
      <c r="BE1294" s="15"/>
      <c r="BF1294" s="15"/>
    </row>
    <row r="1295" spans="1:58" ht="12.75" x14ac:dyDescent="0.25">
      <c r="A1295" s="15"/>
      <c r="B1295" s="15"/>
      <c r="C1295" s="16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5"/>
      <c r="AG1295" s="15"/>
      <c r="AH1295" s="15"/>
      <c r="AI1295" s="15"/>
      <c r="AJ1295" s="15"/>
      <c r="AK1295" s="15"/>
      <c r="AL1295" s="15"/>
      <c r="AM1295" s="15"/>
      <c r="AN1295" s="15"/>
      <c r="AO1295" s="15"/>
      <c r="AP1295" s="15"/>
      <c r="AQ1295" s="15"/>
      <c r="AR1295" s="15"/>
      <c r="AS1295" s="15"/>
      <c r="AT1295" s="15"/>
      <c r="AU1295" s="15"/>
      <c r="AV1295" s="15"/>
      <c r="AW1295" s="15"/>
      <c r="AX1295" s="15"/>
      <c r="AY1295" s="15"/>
      <c r="AZ1295" s="15"/>
      <c r="BA1295" s="15"/>
      <c r="BB1295" s="15"/>
      <c r="BC1295" s="15"/>
      <c r="BD1295" s="15"/>
      <c r="BE1295" s="15"/>
      <c r="BF1295" s="15"/>
    </row>
    <row r="1296" spans="1:58" ht="12.75" x14ac:dyDescent="0.25">
      <c r="A1296" s="15"/>
      <c r="B1296" s="15"/>
      <c r="C1296" s="16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  <c r="AL1296" s="15"/>
      <c r="AM1296" s="15"/>
      <c r="AN1296" s="15"/>
      <c r="AO1296" s="15"/>
      <c r="AP1296" s="15"/>
      <c r="AQ1296" s="15"/>
      <c r="AR1296" s="15"/>
      <c r="AS1296" s="15"/>
      <c r="AT1296" s="15"/>
      <c r="AU1296" s="15"/>
      <c r="AV1296" s="15"/>
      <c r="AW1296" s="15"/>
      <c r="AX1296" s="15"/>
      <c r="AY1296" s="15"/>
      <c r="AZ1296" s="15"/>
      <c r="BA1296" s="15"/>
      <c r="BB1296" s="15"/>
      <c r="BC1296" s="15"/>
      <c r="BD1296" s="15"/>
      <c r="BE1296" s="15"/>
      <c r="BF1296" s="15"/>
    </row>
    <row r="1297" spans="1:58" ht="12.75" x14ac:dyDescent="0.25">
      <c r="A1297" s="15"/>
      <c r="B1297" s="15"/>
      <c r="C1297" s="16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5"/>
      <c r="AG1297" s="15"/>
      <c r="AH1297" s="15"/>
      <c r="AI1297" s="15"/>
      <c r="AJ1297" s="15"/>
      <c r="AK1297" s="15"/>
      <c r="AL1297" s="15"/>
      <c r="AM1297" s="15"/>
      <c r="AN1297" s="15"/>
      <c r="AO1297" s="15"/>
      <c r="AP1297" s="15"/>
      <c r="AQ1297" s="15"/>
      <c r="AR1297" s="15"/>
      <c r="AS1297" s="15"/>
      <c r="AT1297" s="15"/>
      <c r="AU1297" s="15"/>
      <c r="AV1297" s="15"/>
      <c r="AW1297" s="15"/>
      <c r="AX1297" s="15"/>
      <c r="AY1297" s="15"/>
      <c r="AZ1297" s="15"/>
      <c r="BA1297" s="15"/>
      <c r="BB1297" s="15"/>
      <c r="BC1297" s="15"/>
      <c r="BD1297" s="15"/>
      <c r="BE1297" s="15"/>
      <c r="BF1297" s="15"/>
    </row>
    <row r="1298" spans="1:58" ht="12.75" x14ac:dyDescent="0.25">
      <c r="A1298" s="15"/>
      <c r="B1298" s="15"/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  <c r="AL1298" s="15"/>
      <c r="AM1298" s="15"/>
      <c r="AN1298" s="15"/>
      <c r="AO1298" s="15"/>
      <c r="AP1298" s="15"/>
      <c r="AQ1298" s="15"/>
      <c r="AR1298" s="15"/>
      <c r="AS1298" s="15"/>
      <c r="AT1298" s="15"/>
      <c r="AU1298" s="15"/>
      <c r="AV1298" s="15"/>
      <c r="AW1298" s="15"/>
      <c r="AX1298" s="15"/>
      <c r="AY1298" s="15"/>
      <c r="AZ1298" s="15"/>
      <c r="BA1298" s="15"/>
      <c r="BB1298" s="15"/>
      <c r="BC1298" s="15"/>
      <c r="BD1298" s="15"/>
      <c r="BE1298" s="15"/>
      <c r="BF1298" s="15"/>
    </row>
    <row r="1299" spans="1:58" ht="12.75" x14ac:dyDescent="0.25">
      <c r="A1299" s="15"/>
      <c r="B1299" s="15"/>
      <c r="C1299" s="16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5"/>
      <c r="AG1299" s="15"/>
      <c r="AH1299" s="15"/>
      <c r="AI1299" s="15"/>
      <c r="AJ1299" s="15"/>
      <c r="AK1299" s="15"/>
      <c r="AL1299" s="15"/>
      <c r="AM1299" s="15"/>
      <c r="AN1299" s="15"/>
      <c r="AO1299" s="15"/>
      <c r="AP1299" s="15"/>
      <c r="AQ1299" s="15"/>
      <c r="AR1299" s="15"/>
      <c r="AS1299" s="15"/>
      <c r="AT1299" s="15"/>
      <c r="AU1299" s="15"/>
      <c r="AV1299" s="15"/>
      <c r="AW1299" s="15"/>
      <c r="AX1299" s="15"/>
      <c r="AY1299" s="15"/>
      <c r="AZ1299" s="15"/>
      <c r="BA1299" s="15"/>
      <c r="BB1299" s="15"/>
      <c r="BC1299" s="15"/>
      <c r="BD1299" s="15"/>
      <c r="BE1299" s="15"/>
      <c r="BF1299" s="15"/>
    </row>
    <row r="1300" spans="1:58" ht="12.75" x14ac:dyDescent="0.25">
      <c r="A1300" s="15"/>
      <c r="B1300" s="15"/>
      <c r="C1300" s="16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  <c r="AL1300" s="15"/>
      <c r="AM1300" s="15"/>
      <c r="AN1300" s="15"/>
      <c r="AO1300" s="15"/>
      <c r="AP1300" s="15"/>
      <c r="AQ1300" s="15"/>
      <c r="AR1300" s="15"/>
      <c r="AS1300" s="15"/>
      <c r="AT1300" s="15"/>
      <c r="AU1300" s="15"/>
      <c r="AV1300" s="15"/>
      <c r="AW1300" s="15"/>
      <c r="AX1300" s="15"/>
      <c r="AY1300" s="15"/>
      <c r="AZ1300" s="15"/>
      <c r="BA1300" s="15"/>
      <c r="BB1300" s="15"/>
      <c r="BC1300" s="15"/>
      <c r="BD1300" s="15"/>
      <c r="BE1300" s="15"/>
      <c r="BF1300" s="15"/>
    </row>
    <row r="1301" spans="1:58" ht="12.75" x14ac:dyDescent="0.25">
      <c r="A1301" s="15"/>
      <c r="B1301" s="15"/>
      <c r="C1301" s="16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5"/>
      <c r="AG1301" s="15"/>
      <c r="AH1301" s="15"/>
      <c r="AI1301" s="15"/>
      <c r="AJ1301" s="15"/>
      <c r="AK1301" s="15"/>
      <c r="AL1301" s="15"/>
      <c r="AM1301" s="15"/>
      <c r="AN1301" s="15"/>
      <c r="AO1301" s="15"/>
      <c r="AP1301" s="15"/>
      <c r="AQ1301" s="15"/>
      <c r="AR1301" s="15"/>
      <c r="AS1301" s="15"/>
      <c r="AT1301" s="15"/>
      <c r="AU1301" s="15"/>
      <c r="AV1301" s="15"/>
      <c r="AW1301" s="15"/>
      <c r="AX1301" s="15"/>
      <c r="AY1301" s="15"/>
      <c r="AZ1301" s="15"/>
      <c r="BA1301" s="15"/>
      <c r="BB1301" s="15"/>
      <c r="BC1301" s="15"/>
      <c r="BD1301" s="15"/>
      <c r="BE1301" s="15"/>
      <c r="BF1301" s="15"/>
    </row>
    <row r="1302" spans="1:58" ht="12.75" x14ac:dyDescent="0.25">
      <c r="A1302" s="15"/>
      <c r="B1302" s="15"/>
      <c r="C1302" s="16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  <c r="AL1302" s="15"/>
      <c r="AM1302" s="15"/>
      <c r="AN1302" s="15"/>
      <c r="AO1302" s="15"/>
      <c r="AP1302" s="15"/>
      <c r="AQ1302" s="15"/>
      <c r="AR1302" s="15"/>
      <c r="AS1302" s="15"/>
      <c r="AT1302" s="15"/>
      <c r="AU1302" s="15"/>
      <c r="AV1302" s="15"/>
      <c r="AW1302" s="15"/>
      <c r="AX1302" s="15"/>
      <c r="AY1302" s="15"/>
      <c r="AZ1302" s="15"/>
      <c r="BA1302" s="15"/>
      <c r="BB1302" s="15"/>
      <c r="BC1302" s="15"/>
      <c r="BD1302" s="15"/>
      <c r="BE1302" s="15"/>
      <c r="BF1302" s="15"/>
    </row>
    <row r="1303" spans="1:58" ht="12.75" x14ac:dyDescent="0.25">
      <c r="A1303" s="15"/>
      <c r="B1303" s="15"/>
      <c r="C1303" s="16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5"/>
      <c r="AG1303" s="15"/>
      <c r="AH1303" s="15"/>
      <c r="AI1303" s="15"/>
      <c r="AJ1303" s="15"/>
      <c r="AK1303" s="15"/>
      <c r="AL1303" s="15"/>
      <c r="AM1303" s="15"/>
      <c r="AN1303" s="15"/>
      <c r="AO1303" s="15"/>
      <c r="AP1303" s="15"/>
      <c r="AQ1303" s="15"/>
      <c r="AR1303" s="15"/>
      <c r="AS1303" s="15"/>
      <c r="AT1303" s="15"/>
      <c r="AU1303" s="15"/>
      <c r="AV1303" s="15"/>
      <c r="AW1303" s="15"/>
      <c r="AX1303" s="15"/>
      <c r="AY1303" s="15"/>
      <c r="AZ1303" s="15"/>
      <c r="BA1303" s="15"/>
      <c r="BB1303" s="15"/>
      <c r="BC1303" s="15"/>
      <c r="BD1303" s="15"/>
      <c r="BE1303" s="15"/>
      <c r="BF1303" s="15"/>
    </row>
    <row r="1304" spans="1:58" ht="12.75" x14ac:dyDescent="0.25">
      <c r="A1304" s="15"/>
      <c r="B1304" s="15"/>
      <c r="C1304" s="16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  <c r="AL1304" s="15"/>
      <c r="AM1304" s="15"/>
      <c r="AN1304" s="15"/>
      <c r="AO1304" s="15"/>
      <c r="AP1304" s="15"/>
      <c r="AQ1304" s="15"/>
      <c r="AR1304" s="15"/>
      <c r="AS1304" s="15"/>
      <c r="AT1304" s="15"/>
      <c r="AU1304" s="15"/>
      <c r="AV1304" s="15"/>
      <c r="AW1304" s="15"/>
      <c r="AX1304" s="15"/>
      <c r="AY1304" s="15"/>
      <c r="AZ1304" s="15"/>
      <c r="BA1304" s="15"/>
      <c r="BB1304" s="15"/>
      <c r="BC1304" s="15"/>
      <c r="BD1304" s="15"/>
      <c r="BE1304" s="15"/>
      <c r="BF1304" s="15"/>
    </row>
    <row r="1305" spans="1:58" ht="12.75" x14ac:dyDescent="0.25">
      <c r="A1305" s="15"/>
      <c r="B1305" s="15"/>
      <c r="C1305" s="16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5"/>
      <c r="AG1305" s="15"/>
      <c r="AH1305" s="15"/>
      <c r="AI1305" s="15"/>
      <c r="AJ1305" s="15"/>
      <c r="AK1305" s="15"/>
      <c r="AL1305" s="15"/>
      <c r="AM1305" s="15"/>
      <c r="AN1305" s="15"/>
      <c r="AO1305" s="15"/>
      <c r="AP1305" s="15"/>
      <c r="AQ1305" s="15"/>
      <c r="AR1305" s="15"/>
      <c r="AS1305" s="15"/>
      <c r="AT1305" s="15"/>
      <c r="AU1305" s="15"/>
      <c r="AV1305" s="15"/>
      <c r="AW1305" s="15"/>
      <c r="AX1305" s="15"/>
      <c r="AY1305" s="15"/>
      <c r="AZ1305" s="15"/>
      <c r="BA1305" s="15"/>
      <c r="BB1305" s="15"/>
      <c r="BC1305" s="15"/>
      <c r="BD1305" s="15"/>
      <c r="BE1305" s="15"/>
      <c r="BF1305" s="15"/>
    </row>
    <row r="1306" spans="1:58" ht="12.75" x14ac:dyDescent="0.25">
      <c r="A1306" s="15"/>
      <c r="B1306" s="15"/>
      <c r="C1306" s="16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  <c r="AL1306" s="15"/>
      <c r="AM1306" s="15"/>
      <c r="AN1306" s="15"/>
      <c r="AO1306" s="15"/>
      <c r="AP1306" s="15"/>
      <c r="AQ1306" s="15"/>
      <c r="AR1306" s="15"/>
      <c r="AS1306" s="15"/>
      <c r="AT1306" s="15"/>
      <c r="AU1306" s="15"/>
      <c r="AV1306" s="15"/>
      <c r="AW1306" s="15"/>
      <c r="AX1306" s="15"/>
      <c r="AY1306" s="15"/>
      <c r="AZ1306" s="15"/>
      <c r="BA1306" s="15"/>
      <c r="BB1306" s="15"/>
      <c r="BC1306" s="15"/>
      <c r="BD1306" s="15"/>
      <c r="BE1306" s="15"/>
      <c r="BF1306" s="15"/>
    </row>
    <row r="1307" spans="1:58" ht="12.75" x14ac:dyDescent="0.25">
      <c r="A1307" s="15"/>
      <c r="B1307" s="15"/>
      <c r="C1307" s="16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5"/>
      <c r="AG1307" s="15"/>
      <c r="AH1307" s="15"/>
      <c r="AI1307" s="15"/>
      <c r="AJ1307" s="15"/>
      <c r="AK1307" s="15"/>
      <c r="AL1307" s="15"/>
      <c r="AM1307" s="15"/>
      <c r="AN1307" s="15"/>
      <c r="AO1307" s="15"/>
      <c r="AP1307" s="15"/>
      <c r="AQ1307" s="15"/>
      <c r="AR1307" s="15"/>
      <c r="AS1307" s="15"/>
      <c r="AT1307" s="15"/>
      <c r="AU1307" s="15"/>
      <c r="AV1307" s="15"/>
      <c r="AW1307" s="15"/>
      <c r="AX1307" s="15"/>
      <c r="AY1307" s="15"/>
      <c r="AZ1307" s="15"/>
      <c r="BA1307" s="15"/>
      <c r="BB1307" s="15"/>
      <c r="BC1307" s="15"/>
      <c r="BD1307" s="15"/>
      <c r="BE1307" s="15"/>
      <c r="BF1307" s="15"/>
    </row>
    <row r="1308" spans="1:58" ht="12.75" x14ac:dyDescent="0.25">
      <c r="A1308" s="15"/>
      <c r="B1308" s="15"/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  <c r="AL1308" s="15"/>
      <c r="AM1308" s="15"/>
      <c r="AN1308" s="15"/>
      <c r="AO1308" s="15"/>
      <c r="AP1308" s="15"/>
      <c r="AQ1308" s="15"/>
      <c r="AR1308" s="15"/>
      <c r="AS1308" s="15"/>
      <c r="AT1308" s="15"/>
      <c r="AU1308" s="15"/>
      <c r="AV1308" s="15"/>
      <c r="AW1308" s="15"/>
      <c r="AX1308" s="15"/>
      <c r="AY1308" s="15"/>
      <c r="AZ1308" s="15"/>
      <c r="BA1308" s="15"/>
      <c r="BB1308" s="15"/>
      <c r="BC1308" s="15"/>
      <c r="BD1308" s="15"/>
      <c r="BE1308" s="15"/>
      <c r="BF1308" s="15"/>
    </row>
    <row r="1309" spans="1:58" ht="12.75" x14ac:dyDescent="0.25">
      <c r="A1309" s="15"/>
      <c r="B1309" s="15"/>
      <c r="C1309" s="16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5"/>
      <c r="AF1309" s="15"/>
      <c r="AG1309" s="15"/>
      <c r="AH1309" s="15"/>
      <c r="AI1309" s="15"/>
      <c r="AJ1309" s="15"/>
      <c r="AK1309" s="15"/>
      <c r="AL1309" s="15"/>
      <c r="AM1309" s="15"/>
      <c r="AN1309" s="15"/>
      <c r="AO1309" s="15"/>
      <c r="AP1309" s="15"/>
      <c r="AQ1309" s="15"/>
      <c r="AR1309" s="15"/>
      <c r="AS1309" s="15"/>
      <c r="AT1309" s="15"/>
      <c r="AU1309" s="15"/>
      <c r="AV1309" s="15"/>
      <c r="AW1309" s="15"/>
      <c r="AX1309" s="15"/>
      <c r="AY1309" s="15"/>
      <c r="AZ1309" s="15"/>
      <c r="BA1309" s="15"/>
      <c r="BB1309" s="15"/>
      <c r="BC1309" s="15"/>
      <c r="BD1309" s="15"/>
      <c r="BE1309" s="15"/>
      <c r="BF1309" s="15"/>
    </row>
    <row r="1310" spans="1:58" ht="12.75" x14ac:dyDescent="0.25">
      <c r="A1310" s="15"/>
      <c r="B1310" s="15"/>
      <c r="C1310" s="16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  <c r="AL1310" s="15"/>
      <c r="AM1310" s="15"/>
      <c r="AN1310" s="15"/>
      <c r="AO1310" s="15"/>
      <c r="AP1310" s="15"/>
      <c r="AQ1310" s="15"/>
      <c r="AR1310" s="15"/>
      <c r="AS1310" s="15"/>
      <c r="AT1310" s="15"/>
      <c r="AU1310" s="15"/>
      <c r="AV1310" s="15"/>
      <c r="AW1310" s="15"/>
      <c r="AX1310" s="15"/>
      <c r="AY1310" s="15"/>
      <c r="AZ1310" s="15"/>
      <c r="BA1310" s="15"/>
      <c r="BB1310" s="15"/>
      <c r="BC1310" s="15"/>
      <c r="BD1310" s="15"/>
      <c r="BE1310" s="15"/>
      <c r="BF1310" s="15"/>
    </row>
    <row r="1311" spans="1:58" ht="12.75" x14ac:dyDescent="0.25">
      <c r="A1311" s="15"/>
      <c r="B1311" s="15"/>
      <c r="C1311" s="16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5"/>
      <c r="AF1311" s="15"/>
      <c r="AG1311" s="15"/>
      <c r="AH1311" s="15"/>
      <c r="AI1311" s="15"/>
      <c r="AJ1311" s="15"/>
      <c r="AK1311" s="15"/>
      <c r="AL1311" s="15"/>
      <c r="AM1311" s="15"/>
      <c r="AN1311" s="15"/>
      <c r="AO1311" s="15"/>
      <c r="AP1311" s="15"/>
      <c r="AQ1311" s="15"/>
      <c r="AR1311" s="15"/>
      <c r="AS1311" s="15"/>
      <c r="AT1311" s="15"/>
      <c r="AU1311" s="15"/>
      <c r="AV1311" s="15"/>
      <c r="AW1311" s="15"/>
      <c r="AX1311" s="15"/>
      <c r="AY1311" s="15"/>
      <c r="AZ1311" s="15"/>
      <c r="BA1311" s="15"/>
      <c r="BB1311" s="15"/>
      <c r="BC1311" s="15"/>
      <c r="BD1311" s="15"/>
      <c r="BE1311" s="15"/>
      <c r="BF1311" s="15"/>
    </row>
    <row r="1312" spans="1:58" ht="12.75" x14ac:dyDescent="0.25">
      <c r="A1312" s="15"/>
      <c r="B1312" s="15"/>
      <c r="C1312" s="16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  <c r="AL1312" s="15"/>
      <c r="AM1312" s="15"/>
      <c r="AN1312" s="15"/>
      <c r="AO1312" s="15"/>
      <c r="AP1312" s="15"/>
      <c r="AQ1312" s="15"/>
      <c r="AR1312" s="15"/>
      <c r="AS1312" s="15"/>
      <c r="AT1312" s="15"/>
      <c r="AU1312" s="15"/>
      <c r="AV1312" s="15"/>
      <c r="AW1312" s="15"/>
      <c r="AX1312" s="15"/>
      <c r="AY1312" s="15"/>
      <c r="AZ1312" s="15"/>
      <c r="BA1312" s="15"/>
      <c r="BB1312" s="15"/>
      <c r="BC1312" s="15"/>
      <c r="BD1312" s="15"/>
      <c r="BE1312" s="15"/>
      <c r="BF1312" s="15"/>
    </row>
    <row r="1313" spans="1:58" ht="12.75" x14ac:dyDescent="0.25">
      <c r="A1313" s="15"/>
      <c r="B1313" s="15"/>
      <c r="C1313" s="16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5"/>
      <c r="AF1313" s="15"/>
      <c r="AG1313" s="15"/>
      <c r="AH1313" s="15"/>
      <c r="AI1313" s="15"/>
      <c r="AJ1313" s="15"/>
      <c r="AK1313" s="15"/>
      <c r="AL1313" s="15"/>
      <c r="AM1313" s="15"/>
      <c r="AN1313" s="15"/>
      <c r="AO1313" s="15"/>
      <c r="AP1313" s="15"/>
      <c r="AQ1313" s="15"/>
      <c r="AR1313" s="15"/>
      <c r="AS1313" s="15"/>
      <c r="AT1313" s="15"/>
      <c r="AU1313" s="15"/>
      <c r="AV1313" s="15"/>
      <c r="AW1313" s="15"/>
      <c r="AX1313" s="15"/>
      <c r="AY1313" s="15"/>
      <c r="AZ1313" s="15"/>
      <c r="BA1313" s="15"/>
      <c r="BB1313" s="15"/>
      <c r="BC1313" s="15"/>
      <c r="BD1313" s="15"/>
      <c r="BE1313" s="15"/>
      <c r="BF1313" s="15"/>
    </row>
    <row r="1314" spans="1:58" ht="12.75" x14ac:dyDescent="0.25">
      <c r="A1314" s="15"/>
      <c r="B1314" s="15"/>
      <c r="C1314" s="16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  <c r="AL1314" s="15"/>
      <c r="AM1314" s="15"/>
      <c r="AN1314" s="15"/>
      <c r="AO1314" s="15"/>
      <c r="AP1314" s="15"/>
      <c r="AQ1314" s="15"/>
      <c r="AR1314" s="15"/>
      <c r="AS1314" s="15"/>
      <c r="AT1314" s="15"/>
      <c r="AU1314" s="15"/>
      <c r="AV1314" s="15"/>
      <c r="AW1314" s="15"/>
      <c r="AX1314" s="15"/>
      <c r="AY1314" s="15"/>
      <c r="AZ1314" s="15"/>
      <c r="BA1314" s="15"/>
      <c r="BB1314" s="15"/>
      <c r="BC1314" s="15"/>
      <c r="BD1314" s="15"/>
      <c r="BE1314" s="15"/>
      <c r="BF1314" s="15"/>
    </row>
    <row r="1315" spans="1:58" ht="12.75" x14ac:dyDescent="0.25">
      <c r="A1315" s="15"/>
      <c r="B1315" s="15"/>
      <c r="C1315" s="16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5"/>
      <c r="AF1315" s="15"/>
      <c r="AG1315" s="15"/>
      <c r="AH1315" s="15"/>
      <c r="AI1315" s="15"/>
      <c r="AJ1315" s="15"/>
      <c r="AK1315" s="15"/>
      <c r="AL1315" s="15"/>
      <c r="AM1315" s="15"/>
      <c r="AN1315" s="15"/>
      <c r="AO1315" s="15"/>
      <c r="AP1315" s="15"/>
      <c r="AQ1315" s="15"/>
      <c r="AR1315" s="15"/>
      <c r="AS1315" s="15"/>
      <c r="AT1315" s="15"/>
      <c r="AU1315" s="15"/>
      <c r="AV1315" s="15"/>
      <c r="AW1315" s="15"/>
      <c r="AX1315" s="15"/>
      <c r="AY1315" s="15"/>
      <c r="AZ1315" s="15"/>
      <c r="BA1315" s="15"/>
      <c r="BB1315" s="15"/>
      <c r="BC1315" s="15"/>
      <c r="BD1315" s="15"/>
      <c r="BE1315" s="15"/>
      <c r="BF1315" s="15"/>
    </row>
    <row r="1316" spans="1:58" ht="12.75" x14ac:dyDescent="0.25">
      <c r="A1316" s="15"/>
      <c r="B1316" s="15"/>
      <c r="C1316" s="16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  <c r="AL1316" s="15"/>
      <c r="AM1316" s="15"/>
      <c r="AN1316" s="15"/>
      <c r="AO1316" s="15"/>
      <c r="AP1316" s="15"/>
      <c r="AQ1316" s="15"/>
      <c r="AR1316" s="15"/>
      <c r="AS1316" s="15"/>
      <c r="AT1316" s="15"/>
      <c r="AU1316" s="15"/>
      <c r="AV1316" s="15"/>
      <c r="AW1316" s="15"/>
      <c r="AX1316" s="15"/>
      <c r="AY1316" s="15"/>
      <c r="AZ1316" s="15"/>
      <c r="BA1316" s="15"/>
      <c r="BB1316" s="15"/>
      <c r="BC1316" s="15"/>
      <c r="BD1316" s="15"/>
      <c r="BE1316" s="15"/>
      <c r="BF1316" s="15"/>
    </row>
    <row r="1317" spans="1:58" ht="12.75" x14ac:dyDescent="0.25">
      <c r="A1317" s="15"/>
      <c r="B1317" s="15"/>
      <c r="C1317" s="16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5"/>
      <c r="AF1317" s="15"/>
      <c r="AG1317" s="15"/>
      <c r="AH1317" s="15"/>
      <c r="AI1317" s="15"/>
      <c r="AJ1317" s="15"/>
      <c r="AK1317" s="15"/>
      <c r="AL1317" s="15"/>
      <c r="AM1317" s="15"/>
      <c r="AN1317" s="15"/>
      <c r="AO1317" s="15"/>
      <c r="AP1317" s="15"/>
      <c r="AQ1317" s="15"/>
      <c r="AR1317" s="15"/>
      <c r="AS1317" s="15"/>
      <c r="AT1317" s="15"/>
      <c r="AU1317" s="15"/>
      <c r="AV1317" s="15"/>
      <c r="AW1317" s="15"/>
      <c r="AX1317" s="15"/>
      <c r="AY1317" s="15"/>
      <c r="AZ1317" s="15"/>
      <c r="BA1317" s="15"/>
      <c r="BB1317" s="15"/>
      <c r="BC1317" s="15"/>
      <c r="BD1317" s="15"/>
      <c r="BE1317" s="15"/>
      <c r="BF1317" s="15"/>
    </row>
    <row r="1318" spans="1:58" ht="12.75" x14ac:dyDescent="0.25">
      <c r="A1318" s="15"/>
      <c r="B1318" s="15"/>
      <c r="C1318" s="16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5"/>
      <c r="AK1318" s="15"/>
      <c r="AL1318" s="15"/>
      <c r="AM1318" s="15"/>
      <c r="AN1318" s="15"/>
      <c r="AO1318" s="15"/>
      <c r="AP1318" s="15"/>
      <c r="AQ1318" s="15"/>
      <c r="AR1318" s="15"/>
      <c r="AS1318" s="15"/>
      <c r="AT1318" s="15"/>
      <c r="AU1318" s="15"/>
      <c r="AV1318" s="15"/>
      <c r="AW1318" s="15"/>
      <c r="AX1318" s="15"/>
      <c r="AY1318" s="15"/>
      <c r="AZ1318" s="15"/>
      <c r="BA1318" s="15"/>
      <c r="BB1318" s="15"/>
      <c r="BC1318" s="15"/>
      <c r="BD1318" s="15"/>
      <c r="BE1318" s="15"/>
      <c r="BF1318" s="15"/>
    </row>
    <row r="1319" spans="1:58" ht="12.75" x14ac:dyDescent="0.25">
      <c r="A1319" s="15"/>
      <c r="B1319" s="15"/>
      <c r="C1319" s="16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5"/>
      <c r="AF1319" s="15"/>
      <c r="AG1319" s="15"/>
      <c r="AH1319" s="15"/>
      <c r="AI1319" s="15"/>
      <c r="AJ1319" s="15"/>
      <c r="AK1319" s="15"/>
      <c r="AL1319" s="15"/>
      <c r="AM1319" s="15"/>
      <c r="AN1319" s="15"/>
      <c r="AO1319" s="15"/>
      <c r="AP1319" s="15"/>
      <c r="AQ1319" s="15"/>
      <c r="AR1319" s="15"/>
      <c r="AS1319" s="15"/>
      <c r="AT1319" s="15"/>
      <c r="AU1319" s="15"/>
      <c r="AV1319" s="15"/>
      <c r="AW1319" s="15"/>
      <c r="AX1319" s="15"/>
      <c r="AY1319" s="15"/>
      <c r="AZ1319" s="15"/>
      <c r="BA1319" s="15"/>
      <c r="BB1319" s="15"/>
      <c r="BC1319" s="15"/>
      <c r="BD1319" s="15"/>
      <c r="BE1319" s="15"/>
      <c r="BF1319" s="15"/>
    </row>
    <row r="1320" spans="1:58" ht="12.75" x14ac:dyDescent="0.25">
      <c r="A1320" s="15"/>
      <c r="B1320" s="15"/>
      <c r="C1320" s="16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5"/>
      <c r="AK1320" s="15"/>
      <c r="AL1320" s="15"/>
      <c r="AM1320" s="15"/>
      <c r="AN1320" s="15"/>
      <c r="AO1320" s="15"/>
      <c r="AP1320" s="15"/>
      <c r="AQ1320" s="15"/>
      <c r="AR1320" s="15"/>
      <c r="AS1320" s="15"/>
      <c r="AT1320" s="15"/>
      <c r="AU1320" s="15"/>
      <c r="AV1320" s="15"/>
      <c r="AW1320" s="15"/>
      <c r="AX1320" s="15"/>
      <c r="AY1320" s="15"/>
      <c r="AZ1320" s="15"/>
      <c r="BA1320" s="15"/>
      <c r="BB1320" s="15"/>
      <c r="BC1320" s="15"/>
      <c r="BD1320" s="15"/>
      <c r="BE1320" s="15"/>
      <c r="BF1320" s="15"/>
    </row>
    <row r="1321" spans="1:58" ht="12.75" x14ac:dyDescent="0.25">
      <c r="A1321" s="15"/>
      <c r="B1321" s="15"/>
      <c r="C1321" s="16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5"/>
      <c r="AF1321" s="15"/>
      <c r="AG1321" s="15"/>
      <c r="AH1321" s="15"/>
      <c r="AI1321" s="15"/>
      <c r="AJ1321" s="15"/>
      <c r="AK1321" s="15"/>
      <c r="AL1321" s="15"/>
      <c r="AM1321" s="15"/>
      <c r="AN1321" s="15"/>
      <c r="AO1321" s="15"/>
      <c r="AP1321" s="15"/>
      <c r="AQ1321" s="15"/>
      <c r="AR1321" s="15"/>
      <c r="AS1321" s="15"/>
      <c r="AT1321" s="15"/>
      <c r="AU1321" s="15"/>
      <c r="AV1321" s="15"/>
      <c r="AW1321" s="15"/>
      <c r="AX1321" s="15"/>
      <c r="AY1321" s="15"/>
      <c r="AZ1321" s="15"/>
      <c r="BA1321" s="15"/>
      <c r="BB1321" s="15"/>
      <c r="BC1321" s="15"/>
      <c r="BD1321" s="15"/>
      <c r="BE1321" s="15"/>
      <c r="BF1321" s="15"/>
    </row>
    <row r="1322" spans="1:58" ht="12.75" x14ac:dyDescent="0.25">
      <c r="A1322" s="15"/>
      <c r="B1322" s="15"/>
      <c r="C1322" s="16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  <c r="AL1322" s="15"/>
      <c r="AM1322" s="15"/>
      <c r="AN1322" s="15"/>
      <c r="AO1322" s="15"/>
      <c r="AP1322" s="15"/>
      <c r="AQ1322" s="15"/>
      <c r="AR1322" s="15"/>
      <c r="AS1322" s="15"/>
      <c r="AT1322" s="15"/>
      <c r="AU1322" s="15"/>
      <c r="AV1322" s="15"/>
      <c r="AW1322" s="15"/>
      <c r="AX1322" s="15"/>
      <c r="AY1322" s="15"/>
      <c r="AZ1322" s="15"/>
      <c r="BA1322" s="15"/>
      <c r="BB1322" s="15"/>
      <c r="BC1322" s="15"/>
      <c r="BD1322" s="15"/>
      <c r="BE1322" s="15"/>
      <c r="BF1322" s="15"/>
    </row>
    <row r="1323" spans="1:58" ht="12.75" x14ac:dyDescent="0.25">
      <c r="A1323" s="15"/>
      <c r="B1323" s="15"/>
      <c r="C1323" s="16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5"/>
      <c r="AF1323" s="15"/>
      <c r="AG1323" s="15"/>
      <c r="AH1323" s="15"/>
      <c r="AI1323" s="15"/>
      <c r="AJ1323" s="15"/>
      <c r="AK1323" s="15"/>
      <c r="AL1323" s="15"/>
      <c r="AM1323" s="15"/>
      <c r="AN1323" s="15"/>
      <c r="AO1323" s="15"/>
      <c r="AP1323" s="15"/>
      <c r="AQ1323" s="15"/>
      <c r="AR1323" s="15"/>
      <c r="AS1323" s="15"/>
      <c r="AT1323" s="15"/>
      <c r="AU1323" s="15"/>
      <c r="AV1323" s="15"/>
      <c r="AW1323" s="15"/>
      <c r="AX1323" s="15"/>
      <c r="AY1323" s="15"/>
      <c r="AZ1323" s="15"/>
      <c r="BA1323" s="15"/>
      <c r="BB1323" s="15"/>
      <c r="BC1323" s="15"/>
      <c r="BD1323" s="15"/>
      <c r="BE1323" s="15"/>
      <c r="BF1323" s="15"/>
    </row>
    <row r="1324" spans="1:58" ht="12.75" x14ac:dyDescent="0.25">
      <c r="A1324" s="15"/>
      <c r="B1324" s="15"/>
      <c r="C1324" s="16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/>
      <c r="AL1324" s="15"/>
      <c r="AM1324" s="15"/>
      <c r="AN1324" s="15"/>
      <c r="AO1324" s="15"/>
      <c r="AP1324" s="15"/>
      <c r="AQ1324" s="15"/>
      <c r="AR1324" s="15"/>
      <c r="AS1324" s="15"/>
      <c r="AT1324" s="15"/>
      <c r="AU1324" s="15"/>
      <c r="AV1324" s="15"/>
      <c r="AW1324" s="15"/>
      <c r="AX1324" s="15"/>
      <c r="AY1324" s="15"/>
      <c r="AZ1324" s="15"/>
      <c r="BA1324" s="15"/>
      <c r="BB1324" s="15"/>
      <c r="BC1324" s="15"/>
      <c r="BD1324" s="15"/>
      <c r="BE1324" s="15"/>
      <c r="BF1324" s="15"/>
    </row>
    <row r="1325" spans="1:58" ht="12.75" x14ac:dyDescent="0.25">
      <c r="A1325" s="15"/>
      <c r="B1325" s="15"/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5"/>
      <c r="AF1325" s="15"/>
      <c r="AG1325" s="15"/>
      <c r="AH1325" s="15"/>
      <c r="AI1325" s="15"/>
      <c r="AJ1325" s="15"/>
      <c r="AK1325" s="15"/>
      <c r="AL1325" s="15"/>
      <c r="AM1325" s="15"/>
      <c r="AN1325" s="15"/>
      <c r="AO1325" s="15"/>
      <c r="AP1325" s="15"/>
      <c r="AQ1325" s="15"/>
      <c r="AR1325" s="15"/>
      <c r="AS1325" s="15"/>
      <c r="AT1325" s="15"/>
      <c r="AU1325" s="15"/>
      <c r="AV1325" s="15"/>
      <c r="AW1325" s="15"/>
      <c r="AX1325" s="15"/>
      <c r="AY1325" s="15"/>
      <c r="AZ1325" s="15"/>
      <c r="BA1325" s="15"/>
      <c r="BB1325" s="15"/>
      <c r="BC1325" s="15"/>
      <c r="BD1325" s="15"/>
      <c r="BE1325" s="15"/>
      <c r="BF1325" s="15"/>
    </row>
    <row r="1326" spans="1:58" ht="12.75" x14ac:dyDescent="0.25">
      <c r="A1326" s="15"/>
      <c r="B1326" s="15"/>
      <c r="C1326" s="16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  <c r="AL1326" s="15"/>
      <c r="AM1326" s="15"/>
      <c r="AN1326" s="15"/>
      <c r="AO1326" s="15"/>
      <c r="AP1326" s="15"/>
      <c r="AQ1326" s="15"/>
      <c r="AR1326" s="15"/>
      <c r="AS1326" s="15"/>
      <c r="AT1326" s="15"/>
      <c r="AU1326" s="15"/>
      <c r="AV1326" s="15"/>
      <c r="AW1326" s="15"/>
      <c r="AX1326" s="15"/>
      <c r="AY1326" s="15"/>
      <c r="AZ1326" s="15"/>
      <c r="BA1326" s="15"/>
      <c r="BB1326" s="15"/>
      <c r="BC1326" s="15"/>
      <c r="BD1326" s="15"/>
      <c r="BE1326" s="15"/>
      <c r="BF1326" s="15"/>
    </row>
    <row r="1327" spans="1:58" ht="12.75" x14ac:dyDescent="0.25">
      <c r="A1327" s="15"/>
      <c r="B1327" s="15"/>
      <c r="C1327" s="16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5"/>
      <c r="AF1327" s="15"/>
      <c r="AG1327" s="15"/>
      <c r="AH1327" s="15"/>
      <c r="AI1327" s="15"/>
      <c r="AJ1327" s="15"/>
      <c r="AK1327" s="15"/>
      <c r="AL1327" s="15"/>
      <c r="AM1327" s="15"/>
      <c r="AN1327" s="15"/>
      <c r="AO1327" s="15"/>
      <c r="AP1327" s="15"/>
      <c r="AQ1327" s="15"/>
      <c r="AR1327" s="15"/>
      <c r="AS1327" s="15"/>
      <c r="AT1327" s="15"/>
      <c r="AU1327" s="15"/>
      <c r="AV1327" s="15"/>
      <c r="AW1327" s="15"/>
      <c r="AX1327" s="15"/>
      <c r="AY1327" s="15"/>
      <c r="AZ1327" s="15"/>
      <c r="BA1327" s="15"/>
      <c r="BB1327" s="15"/>
      <c r="BC1327" s="15"/>
      <c r="BD1327" s="15"/>
      <c r="BE1327" s="15"/>
      <c r="BF1327" s="15"/>
    </row>
    <row r="1328" spans="1:58" ht="12.75" x14ac:dyDescent="0.25">
      <c r="A1328" s="15"/>
      <c r="B1328" s="15"/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  <c r="AL1328" s="15"/>
      <c r="AM1328" s="15"/>
      <c r="AN1328" s="15"/>
      <c r="AO1328" s="15"/>
      <c r="AP1328" s="15"/>
      <c r="AQ1328" s="15"/>
      <c r="AR1328" s="15"/>
      <c r="AS1328" s="15"/>
      <c r="AT1328" s="15"/>
      <c r="AU1328" s="15"/>
      <c r="AV1328" s="15"/>
      <c r="AW1328" s="15"/>
      <c r="AX1328" s="15"/>
      <c r="AY1328" s="15"/>
      <c r="AZ1328" s="15"/>
      <c r="BA1328" s="15"/>
      <c r="BB1328" s="15"/>
      <c r="BC1328" s="15"/>
      <c r="BD1328" s="15"/>
      <c r="BE1328" s="15"/>
      <c r="BF1328" s="15"/>
    </row>
    <row r="1329" spans="1:58" ht="12.75" x14ac:dyDescent="0.25">
      <c r="A1329" s="15"/>
      <c r="B1329" s="15"/>
      <c r="C1329" s="16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5"/>
      <c r="AF1329" s="15"/>
      <c r="AG1329" s="15"/>
      <c r="AH1329" s="15"/>
      <c r="AI1329" s="15"/>
      <c r="AJ1329" s="15"/>
      <c r="AK1329" s="15"/>
      <c r="AL1329" s="15"/>
      <c r="AM1329" s="15"/>
      <c r="AN1329" s="15"/>
      <c r="AO1329" s="15"/>
      <c r="AP1329" s="15"/>
      <c r="AQ1329" s="15"/>
      <c r="AR1329" s="15"/>
      <c r="AS1329" s="15"/>
      <c r="AT1329" s="15"/>
      <c r="AU1329" s="15"/>
      <c r="AV1329" s="15"/>
      <c r="AW1329" s="15"/>
      <c r="AX1329" s="15"/>
      <c r="AY1329" s="15"/>
      <c r="AZ1329" s="15"/>
      <c r="BA1329" s="15"/>
      <c r="BB1329" s="15"/>
      <c r="BC1329" s="15"/>
      <c r="BD1329" s="15"/>
      <c r="BE1329" s="15"/>
      <c r="BF1329" s="15"/>
    </row>
    <row r="1330" spans="1:58" ht="12.75" x14ac:dyDescent="0.25">
      <c r="A1330" s="15"/>
      <c r="B1330" s="15"/>
      <c r="C1330" s="16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  <c r="AL1330" s="15"/>
      <c r="AM1330" s="15"/>
      <c r="AN1330" s="15"/>
      <c r="AO1330" s="15"/>
      <c r="AP1330" s="15"/>
      <c r="AQ1330" s="15"/>
      <c r="AR1330" s="15"/>
      <c r="AS1330" s="15"/>
      <c r="AT1330" s="15"/>
      <c r="AU1330" s="15"/>
      <c r="AV1330" s="15"/>
      <c r="AW1330" s="15"/>
      <c r="AX1330" s="15"/>
      <c r="AY1330" s="15"/>
      <c r="AZ1330" s="15"/>
      <c r="BA1330" s="15"/>
      <c r="BB1330" s="15"/>
      <c r="BC1330" s="15"/>
      <c r="BD1330" s="15"/>
      <c r="BE1330" s="15"/>
      <c r="BF1330" s="15"/>
    </row>
    <row r="1331" spans="1:58" ht="12.75" x14ac:dyDescent="0.25">
      <c r="A1331" s="15"/>
      <c r="B1331" s="15"/>
      <c r="C1331" s="16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5"/>
      <c r="AF1331" s="15"/>
      <c r="AG1331" s="15"/>
      <c r="AH1331" s="15"/>
      <c r="AI1331" s="15"/>
      <c r="AJ1331" s="15"/>
      <c r="AK1331" s="15"/>
      <c r="AL1331" s="15"/>
      <c r="AM1331" s="15"/>
      <c r="AN1331" s="15"/>
      <c r="AO1331" s="15"/>
      <c r="AP1331" s="15"/>
      <c r="AQ1331" s="15"/>
      <c r="AR1331" s="15"/>
      <c r="AS1331" s="15"/>
      <c r="AT1331" s="15"/>
      <c r="AU1331" s="15"/>
      <c r="AV1331" s="15"/>
      <c r="AW1331" s="15"/>
      <c r="AX1331" s="15"/>
      <c r="AY1331" s="15"/>
      <c r="AZ1331" s="15"/>
      <c r="BA1331" s="15"/>
      <c r="BB1331" s="15"/>
      <c r="BC1331" s="15"/>
      <c r="BD1331" s="15"/>
      <c r="BE1331" s="15"/>
      <c r="BF1331" s="15"/>
    </row>
    <row r="1332" spans="1:58" ht="12.75" x14ac:dyDescent="0.25">
      <c r="A1332" s="15"/>
      <c r="B1332" s="15"/>
      <c r="C1332" s="16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  <c r="AL1332" s="15"/>
      <c r="AM1332" s="15"/>
      <c r="AN1332" s="15"/>
      <c r="AO1332" s="15"/>
      <c r="AP1332" s="15"/>
      <c r="AQ1332" s="15"/>
      <c r="AR1332" s="15"/>
      <c r="AS1332" s="15"/>
      <c r="AT1332" s="15"/>
      <c r="AU1332" s="15"/>
      <c r="AV1332" s="15"/>
      <c r="AW1332" s="15"/>
      <c r="AX1332" s="15"/>
      <c r="AY1332" s="15"/>
      <c r="AZ1332" s="15"/>
      <c r="BA1332" s="15"/>
      <c r="BB1332" s="15"/>
      <c r="BC1332" s="15"/>
      <c r="BD1332" s="15"/>
      <c r="BE1332" s="15"/>
      <c r="BF1332" s="15"/>
    </row>
    <row r="1333" spans="1:58" ht="12.75" x14ac:dyDescent="0.25">
      <c r="A1333" s="15"/>
      <c r="B1333" s="15"/>
      <c r="C1333" s="16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5"/>
      <c r="AF1333" s="15"/>
      <c r="AG1333" s="15"/>
      <c r="AH1333" s="15"/>
      <c r="AI1333" s="15"/>
      <c r="AJ1333" s="15"/>
      <c r="AK1333" s="15"/>
      <c r="AL1333" s="15"/>
      <c r="AM1333" s="15"/>
      <c r="AN1333" s="15"/>
      <c r="AO1333" s="15"/>
      <c r="AP1333" s="15"/>
      <c r="AQ1333" s="15"/>
      <c r="AR1333" s="15"/>
      <c r="AS1333" s="15"/>
      <c r="AT1333" s="15"/>
      <c r="AU1333" s="15"/>
      <c r="AV1333" s="15"/>
      <c r="AW1333" s="15"/>
      <c r="AX1333" s="15"/>
      <c r="AY1333" s="15"/>
      <c r="AZ1333" s="15"/>
      <c r="BA1333" s="15"/>
      <c r="BB1333" s="15"/>
      <c r="BC1333" s="15"/>
      <c r="BD1333" s="15"/>
      <c r="BE1333" s="15"/>
      <c r="BF1333" s="15"/>
    </row>
    <row r="1334" spans="1:58" ht="12.75" x14ac:dyDescent="0.25">
      <c r="A1334" s="15"/>
      <c r="B1334" s="15"/>
      <c r="C1334" s="16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  <c r="AL1334" s="15"/>
      <c r="AM1334" s="15"/>
      <c r="AN1334" s="15"/>
      <c r="AO1334" s="15"/>
      <c r="AP1334" s="15"/>
      <c r="AQ1334" s="15"/>
      <c r="AR1334" s="15"/>
      <c r="AS1334" s="15"/>
      <c r="AT1334" s="15"/>
      <c r="AU1334" s="15"/>
      <c r="AV1334" s="15"/>
      <c r="AW1334" s="15"/>
      <c r="AX1334" s="15"/>
      <c r="AY1334" s="15"/>
      <c r="AZ1334" s="15"/>
      <c r="BA1334" s="15"/>
      <c r="BB1334" s="15"/>
      <c r="BC1334" s="15"/>
      <c r="BD1334" s="15"/>
      <c r="BE1334" s="15"/>
      <c r="BF1334" s="15"/>
    </row>
    <row r="1335" spans="1:58" ht="12.75" x14ac:dyDescent="0.25">
      <c r="A1335" s="15"/>
      <c r="B1335" s="15"/>
      <c r="C1335" s="16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5"/>
      <c r="AF1335" s="15"/>
      <c r="AG1335" s="15"/>
      <c r="AH1335" s="15"/>
      <c r="AI1335" s="15"/>
      <c r="AJ1335" s="15"/>
      <c r="AK1335" s="15"/>
      <c r="AL1335" s="15"/>
      <c r="AM1335" s="15"/>
      <c r="AN1335" s="15"/>
      <c r="AO1335" s="15"/>
      <c r="AP1335" s="15"/>
      <c r="AQ1335" s="15"/>
      <c r="AR1335" s="15"/>
      <c r="AS1335" s="15"/>
      <c r="AT1335" s="15"/>
      <c r="AU1335" s="15"/>
      <c r="AV1335" s="15"/>
      <c r="AW1335" s="15"/>
      <c r="AX1335" s="15"/>
      <c r="AY1335" s="15"/>
      <c r="AZ1335" s="15"/>
      <c r="BA1335" s="15"/>
      <c r="BB1335" s="15"/>
      <c r="BC1335" s="15"/>
      <c r="BD1335" s="15"/>
      <c r="BE1335" s="15"/>
      <c r="BF1335" s="15"/>
    </row>
    <row r="1336" spans="1:58" ht="12.75" x14ac:dyDescent="0.25">
      <c r="A1336" s="15"/>
      <c r="B1336" s="15"/>
      <c r="C1336" s="16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  <c r="AL1336" s="15"/>
      <c r="AM1336" s="15"/>
      <c r="AN1336" s="15"/>
      <c r="AO1336" s="15"/>
      <c r="AP1336" s="15"/>
      <c r="AQ1336" s="15"/>
      <c r="AR1336" s="15"/>
      <c r="AS1336" s="15"/>
      <c r="AT1336" s="15"/>
      <c r="AU1336" s="15"/>
      <c r="AV1336" s="15"/>
      <c r="AW1336" s="15"/>
      <c r="AX1336" s="15"/>
      <c r="AY1336" s="15"/>
      <c r="AZ1336" s="15"/>
      <c r="BA1336" s="15"/>
      <c r="BB1336" s="15"/>
      <c r="BC1336" s="15"/>
      <c r="BD1336" s="15"/>
      <c r="BE1336" s="15"/>
      <c r="BF1336" s="15"/>
    </row>
    <row r="1337" spans="1:58" ht="12.75" x14ac:dyDescent="0.25">
      <c r="A1337" s="15"/>
      <c r="B1337" s="15"/>
      <c r="C1337" s="16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5"/>
      <c r="AF1337" s="15"/>
      <c r="AG1337" s="15"/>
      <c r="AH1337" s="15"/>
      <c r="AI1337" s="15"/>
      <c r="AJ1337" s="15"/>
      <c r="AK1337" s="15"/>
      <c r="AL1337" s="15"/>
      <c r="AM1337" s="15"/>
      <c r="AN1337" s="15"/>
      <c r="AO1337" s="15"/>
      <c r="AP1337" s="15"/>
      <c r="AQ1337" s="15"/>
      <c r="AR1337" s="15"/>
      <c r="AS1337" s="15"/>
      <c r="AT1337" s="15"/>
      <c r="AU1337" s="15"/>
      <c r="AV1337" s="15"/>
      <c r="AW1337" s="15"/>
      <c r="AX1337" s="15"/>
      <c r="AY1337" s="15"/>
      <c r="AZ1337" s="15"/>
      <c r="BA1337" s="15"/>
      <c r="BB1337" s="15"/>
      <c r="BC1337" s="15"/>
      <c r="BD1337" s="15"/>
      <c r="BE1337" s="15"/>
      <c r="BF1337" s="15"/>
    </row>
    <row r="1338" spans="1:58" ht="12.75" x14ac:dyDescent="0.25">
      <c r="A1338" s="15"/>
      <c r="B1338" s="15"/>
      <c r="C1338" s="16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  <c r="AL1338" s="15"/>
      <c r="AM1338" s="15"/>
      <c r="AN1338" s="15"/>
      <c r="AO1338" s="15"/>
      <c r="AP1338" s="15"/>
      <c r="AQ1338" s="15"/>
      <c r="AR1338" s="15"/>
      <c r="AS1338" s="15"/>
      <c r="AT1338" s="15"/>
      <c r="AU1338" s="15"/>
      <c r="AV1338" s="15"/>
      <c r="AW1338" s="15"/>
      <c r="AX1338" s="15"/>
      <c r="AY1338" s="15"/>
      <c r="AZ1338" s="15"/>
      <c r="BA1338" s="15"/>
      <c r="BB1338" s="15"/>
      <c r="BC1338" s="15"/>
      <c r="BD1338" s="15"/>
      <c r="BE1338" s="15"/>
      <c r="BF1338" s="15"/>
    </row>
    <row r="1339" spans="1:58" ht="12.75" x14ac:dyDescent="0.25">
      <c r="A1339" s="15"/>
      <c r="B1339" s="15"/>
      <c r="C1339" s="16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5"/>
      <c r="AF1339" s="15"/>
      <c r="AG1339" s="15"/>
      <c r="AH1339" s="15"/>
      <c r="AI1339" s="15"/>
      <c r="AJ1339" s="15"/>
      <c r="AK1339" s="15"/>
      <c r="AL1339" s="15"/>
      <c r="AM1339" s="15"/>
      <c r="AN1339" s="15"/>
      <c r="AO1339" s="15"/>
      <c r="AP1339" s="15"/>
      <c r="AQ1339" s="15"/>
      <c r="AR1339" s="15"/>
      <c r="AS1339" s="15"/>
      <c r="AT1339" s="15"/>
      <c r="AU1339" s="15"/>
      <c r="AV1339" s="15"/>
      <c r="AW1339" s="15"/>
      <c r="AX1339" s="15"/>
      <c r="AY1339" s="15"/>
      <c r="AZ1339" s="15"/>
      <c r="BA1339" s="15"/>
      <c r="BB1339" s="15"/>
      <c r="BC1339" s="15"/>
      <c r="BD1339" s="15"/>
      <c r="BE1339" s="15"/>
      <c r="BF1339" s="15"/>
    </row>
    <row r="1340" spans="1:58" ht="12.75" x14ac:dyDescent="0.25">
      <c r="A1340" s="15"/>
      <c r="B1340" s="15"/>
      <c r="C1340" s="16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  <c r="AL1340" s="15"/>
      <c r="AM1340" s="15"/>
      <c r="AN1340" s="15"/>
      <c r="AO1340" s="15"/>
      <c r="AP1340" s="15"/>
      <c r="AQ1340" s="15"/>
      <c r="AR1340" s="15"/>
      <c r="AS1340" s="15"/>
      <c r="AT1340" s="15"/>
      <c r="AU1340" s="15"/>
      <c r="AV1340" s="15"/>
      <c r="AW1340" s="15"/>
      <c r="AX1340" s="15"/>
      <c r="AY1340" s="15"/>
      <c r="AZ1340" s="15"/>
      <c r="BA1340" s="15"/>
      <c r="BB1340" s="15"/>
      <c r="BC1340" s="15"/>
      <c r="BD1340" s="15"/>
      <c r="BE1340" s="15"/>
      <c r="BF1340" s="15"/>
    </row>
    <row r="1341" spans="1:58" ht="12.75" x14ac:dyDescent="0.25">
      <c r="A1341" s="15"/>
      <c r="B1341" s="15"/>
      <c r="C1341" s="16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5"/>
      <c r="AF1341" s="15"/>
      <c r="AG1341" s="15"/>
      <c r="AH1341" s="15"/>
      <c r="AI1341" s="15"/>
      <c r="AJ1341" s="15"/>
      <c r="AK1341" s="15"/>
      <c r="AL1341" s="15"/>
      <c r="AM1341" s="15"/>
      <c r="AN1341" s="15"/>
      <c r="AO1341" s="15"/>
      <c r="AP1341" s="15"/>
      <c r="AQ1341" s="15"/>
      <c r="AR1341" s="15"/>
      <c r="AS1341" s="15"/>
      <c r="AT1341" s="15"/>
      <c r="AU1341" s="15"/>
      <c r="AV1341" s="15"/>
      <c r="AW1341" s="15"/>
      <c r="AX1341" s="15"/>
      <c r="AY1341" s="15"/>
      <c r="AZ1341" s="15"/>
      <c r="BA1341" s="15"/>
      <c r="BB1341" s="15"/>
      <c r="BC1341" s="15"/>
      <c r="BD1341" s="15"/>
      <c r="BE1341" s="15"/>
      <c r="BF1341" s="15"/>
    </row>
    <row r="1342" spans="1:58" ht="12.75" x14ac:dyDescent="0.25">
      <c r="A1342" s="15"/>
      <c r="B1342" s="15"/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  <c r="AL1342" s="15"/>
      <c r="AM1342" s="15"/>
      <c r="AN1342" s="15"/>
      <c r="AO1342" s="15"/>
      <c r="AP1342" s="15"/>
      <c r="AQ1342" s="15"/>
      <c r="AR1342" s="15"/>
      <c r="AS1342" s="15"/>
      <c r="AT1342" s="15"/>
      <c r="AU1342" s="15"/>
      <c r="AV1342" s="15"/>
      <c r="AW1342" s="15"/>
      <c r="AX1342" s="15"/>
      <c r="AY1342" s="15"/>
      <c r="AZ1342" s="15"/>
      <c r="BA1342" s="15"/>
      <c r="BB1342" s="15"/>
      <c r="BC1342" s="15"/>
      <c r="BD1342" s="15"/>
      <c r="BE1342" s="15"/>
      <c r="BF1342" s="15"/>
    </row>
    <row r="1343" spans="1:58" ht="12.75" x14ac:dyDescent="0.25">
      <c r="A1343" s="15"/>
      <c r="B1343" s="15"/>
      <c r="C1343" s="16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5"/>
      <c r="AF1343" s="15"/>
      <c r="AG1343" s="15"/>
      <c r="AH1343" s="15"/>
      <c r="AI1343" s="15"/>
      <c r="AJ1343" s="15"/>
      <c r="AK1343" s="15"/>
      <c r="AL1343" s="15"/>
      <c r="AM1343" s="15"/>
      <c r="AN1343" s="15"/>
      <c r="AO1343" s="15"/>
      <c r="AP1343" s="15"/>
      <c r="AQ1343" s="15"/>
      <c r="AR1343" s="15"/>
      <c r="AS1343" s="15"/>
      <c r="AT1343" s="15"/>
      <c r="AU1343" s="15"/>
      <c r="AV1343" s="15"/>
      <c r="AW1343" s="15"/>
      <c r="AX1343" s="15"/>
      <c r="AY1343" s="15"/>
      <c r="AZ1343" s="15"/>
      <c r="BA1343" s="15"/>
      <c r="BB1343" s="15"/>
      <c r="BC1343" s="15"/>
      <c r="BD1343" s="15"/>
      <c r="BE1343" s="15"/>
      <c r="BF1343" s="15"/>
    </row>
    <row r="1344" spans="1:58" ht="12.75" x14ac:dyDescent="0.25">
      <c r="A1344" s="15"/>
      <c r="B1344" s="15"/>
      <c r="C1344" s="16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5"/>
      <c r="AK1344" s="15"/>
      <c r="AL1344" s="15"/>
      <c r="AM1344" s="15"/>
      <c r="AN1344" s="15"/>
      <c r="AO1344" s="15"/>
      <c r="AP1344" s="15"/>
      <c r="AQ1344" s="15"/>
      <c r="AR1344" s="15"/>
      <c r="AS1344" s="15"/>
      <c r="AT1344" s="15"/>
      <c r="AU1344" s="15"/>
      <c r="AV1344" s="15"/>
      <c r="AW1344" s="15"/>
      <c r="AX1344" s="15"/>
      <c r="AY1344" s="15"/>
      <c r="AZ1344" s="15"/>
      <c r="BA1344" s="15"/>
      <c r="BB1344" s="15"/>
      <c r="BC1344" s="15"/>
      <c r="BD1344" s="15"/>
      <c r="BE1344" s="15"/>
      <c r="BF1344" s="15"/>
    </row>
    <row r="1345" spans="1:58" ht="12.75" x14ac:dyDescent="0.25">
      <c r="A1345" s="15"/>
      <c r="B1345" s="15"/>
      <c r="C1345" s="16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5"/>
      <c r="W1345" s="15"/>
      <c r="X1345" s="15"/>
      <c r="Y1345" s="15"/>
      <c r="Z1345" s="15"/>
      <c r="AA1345" s="15"/>
      <c r="AB1345" s="15"/>
      <c r="AC1345" s="15"/>
      <c r="AD1345" s="15"/>
      <c r="AE1345" s="15"/>
      <c r="AF1345" s="15"/>
      <c r="AG1345" s="15"/>
      <c r="AH1345" s="15"/>
      <c r="AI1345" s="15"/>
      <c r="AJ1345" s="15"/>
      <c r="AK1345" s="15"/>
      <c r="AL1345" s="15"/>
      <c r="AM1345" s="15"/>
      <c r="AN1345" s="15"/>
      <c r="AO1345" s="15"/>
      <c r="AP1345" s="15"/>
      <c r="AQ1345" s="15"/>
      <c r="AR1345" s="15"/>
      <c r="AS1345" s="15"/>
      <c r="AT1345" s="15"/>
      <c r="AU1345" s="15"/>
      <c r="AV1345" s="15"/>
      <c r="AW1345" s="15"/>
      <c r="AX1345" s="15"/>
      <c r="AY1345" s="15"/>
      <c r="AZ1345" s="15"/>
      <c r="BA1345" s="15"/>
      <c r="BB1345" s="15"/>
      <c r="BC1345" s="15"/>
      <c r="BD1345" s="15"/>
      <c r="BE1345" s="15"/>
      <c r="BF1345" s="15"/>
    </row>
    <row r="1346" spans="1:58" ht="12.75" x14ac:dyDescent="0.25">
      <c r="A1346" s="15"/>
      <c r="B1346" s="15"/>
      <c r="C1346" s="16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  <c r="AI1346" s="15"/>
      <c r="AJ1346" s="15"/>
      <c r="AK1346" s="15"/>
      <c r="AL1346" s="15"/>
      <c r="AM1346" s="15"/>
      <c r="AN1346" s="15"/>
      <c r="AO1346" s="15"/>
      <c r="AP1346" s="15"/>
      <c r="AQ1346" s="15"/>
      <c r="AR1346" s="15"/>
      <c r="AS1346" s="15"/>
      <c r="AT1346" s="15"/>
      <c r="AU1346" s="15"/>
      <c r="AV1346" s="15"/>
      <c r="AW1346" s="15"/>
      <c r="AX1346" s="15"/>
      <c r="AY1346" s="15"/>
      <c r="AZ1346" s="15"/>
      <c r="BA1346" s="15"/>
      <c r="BB1346" s="15"/>
      <c r="BC1346" s="15"/>
      <c r="BD1346" s="15"/>
      <c r="BE1346" s="15"/>
      <c r="BF1346" s="15"/>
    </row>
    <row r="1347" spans="1:58" ht="12.75" x14ac:dyDescent="0.25">
      <c r="A1347" s="15"/>
      <c r="B1347" s="15"/>
      <c r="C1347" s="16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5"/>
      <c r="W1347" s="15"/>
      <c r="X1347" s="15"/>
      <c r="Y1347" s="15"/>
      <c r="Z1347" s="15"/>
      <c r="AA1347" s="15"/>
      <c r="AB1347" s="15"/>
      <c r="AC1347" s="15"/>
      <c r="AD1347" s="15"/>
      <c r="AE1347" s="15"/>
      <c r="AF1347" s="15"/>
      <c r="AG1347" s="15"/>
      <c r="AH1347" s="15"/>
      <c r="AI1347" s="15"/>
      <c r="AJ1347" s="15"/>
      <c r="AK1347" s="15"/>
      <c r="AL1347" s="15"/>
      <c r="AM1347" s="15"/>
      <c r="AN1347" s="15"/>
      <c r="AO1347" s="15"/>
      <c r="AP1347" s="15"/>
      <c r="AQ1347" s="15"/>
      <c r="AR1347" s="15"/>
      <c r="AS1347" s="15"/>
      <c r="AT1347" s="15"/>
      <c r="AU1347" s="15"/>
      <c r="AV1347" s="15"/>
      <c r="AW1347" s="15"/>
      <c r="AX1347" s="15"/>
      <c r="AY1347" s="15"/>
      <c r="AZ1347" s="15"/>
      <c r="BA1347" s="15"/>
      <c r="BB1347" s="15"/>
      <c r="BC1347" s="15"/>
      <c r="BD1347" s="15"/>
      <c r="BE1347" s="15"/>
      <c r="BF1347" s="15"/>
    </row>
    <row r="1348" spans="1:58" ht="12.75" x14ac:dyDescent="0.25">
      <c r="A1348" s="15"/>
      <c r="B1348" s="15"/>
      <c r="C1348" s="16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  <c r="AI1348" s="15"/>
      <c r="AJ1348" s="15"/>
      <c r="AK1348" s="15"/>
      <c r="AL1348" s="15"/>
      <c r="AM1348" s="15"/>
      <c r="AN1348" s="15"/>
      <c r="AO1348" s="15"/>
      <c r="AP1348" s="15"/>
      <c r="AQ1348" s="15"/>
      <c r="AR1348" s="15"/>
      <c r="AS1348" s="15"/>
      <c r="AT1348" s="15"/>
      <c r="AU1348" s="15"/>
      <c r="AV1348" s="15"/>
      <c r="AW1348" s="15"/>
      <c r="AX1348" s="15"/>
      <c r="AY1348" s="15"/>
      <c r="AZ1348" s="15"/>
      <c r="BA1348" s="15"/>
      <c r="BB1348" s="15"/>
      <c r="BC1348" s="15"/>
      <c r="BD1348" s="15"/>
      <c r="BE1348" s="15"/>
      <c r="BF1348" s="15"/>
    </row>
    <row r="1349" spans="1:58" ht="12.75" x14ac:dyDescent="0.25">
      <c r="A1349" s="15"/>
      <c r="B1349" s="15"/>
      <c r="C1349" s="16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5"/>
      <c r="W1349" s="15"/>
      <c r="X1349" s="15"/>
      <c r="Y1349" s="15"/>
      <c r="Z1349" s="15"/>
      <c r="AA1349" s="15"/>
      <c r="AB1349" s="15"/>
      <c r="AC1349" s="15"/>
      <c r="AD1349" s="15"/>
      <c r="AE1349" s="15"/>
      <c r="AF1349" s="15"/>
      <c r="AG1349" s="15"/>
      <c r="AH1349" s="15"/>
      <c r="AI1349" s="15"/>
      <c r="AJ1349" s="15"/>
      <c r="AK1349" s="15"/>
      <c r="AL1349" s="15"/>
      <c r="AM1349" s="15"/>
      <c r="AN1349" s="15"/>
      <c r="AO1349" s="15"/>
      <c r="AP1349" s="15"/>
      <c r="AQ1349" s="15"/>
      <c r="AR1349" s="15"/>
      <c r="AS1349" s="15"/>
      <c r="AT1349" s="15"/>
      <c r="AU1349" s="15"/>
      <c r="AV1349" s="15"/>
      <c r="AW1349" s="15"/>
      <c r="AX1349" s="15"/>
      <c r="AY1349" s="15"/>
      <c r="AZ1349" s="15"/>
      <c r="BA1349" s="15"/>
      <c r="BB1349" s="15"/>
      <c r="BC1349" s="15"/>
      <c r="BD1349" s="15"/>
      <c r="BE1349" s="15"/>
      <c r="BF1349" s="15"/>
    </row>
    <row r="1350" spans="1:58" ht="12.75" x14ac:dyDescent="0.25">
      <c r="A1350" s="15"/>
      <c r="B1350" s="15"/>
      <c r="C1350" s="16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  <c r="AI1350" s="15"/>
      <c r="AJ1350" s="15"/>
      <c r="AK1350" s="15"/>
      <c r="AL1350" s="15"/>
      <c r="AM1350" s="15"/>
      <c r="AN1350" s="15"/>
      <c r="AO1350" s="15"/>
      <c r="AP1350" s="15"/>
      <c r="AQ1350" s="15"/>
      <c r="AR1350" s="15"/>
      <c r="AS1350" s="15"/>
      <c r="AT1350" s="15"/>
      <c r="AU1350" s="15"/>
      <c r="AV1350" s="15"/>
      <c r="AW1350" s="15"/>
      <c r="AX1350" s="15"/>
      <c r="AY1350" s="15"/>
      <c r="AZ1350" s="15"/>
      <c r="BA1350" s="15"/>
      <c r="BB1350" s="15"/>
      <c r="BC1350" s="15"/>
      <c r="BD1350" s="15"/>
      <c r="BE1350" s="15"/>
      <c r="BF1350" s="15"/>
    </row>
    <row r="1351" spans="1:58" ht="12.75" x14ac:dyDescent="0.25">
      <c r="A1351" s="15"/>
      <c r="B1351" s="15"/>
      <c r="C1351" s="16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5"/>
      <c r="W1351" s="15"/>
      <c r="X1351" s="15"/>
      <c r="Y1351" s="15"/>
      <c r="Z1351" s="15"/>
      <c r="AA1351" s="15"/>
      <c r="AB1351" s="15"/>
      <c r="AC1351" s="15"/>
      <c r="AD1351" s="15"/>
      <c r="AE1351" s="15"/>
      <c r="AF1351" s="15"/>
      <c r="AG1351" s="15"/>
      <c r="AH1351" s="15"/>
      <c r="AI1351" s="15"/>
      <c r="AJ1351" s="15"/>
      <c r="AK1351" s="15"/>
      <c r="AL1351" s="15"/>
      <c r="AM1351" s="15"/>
      <c r="AN1351" s="15"/>
      <c r="AO1351" s="15"/>
      <c r="AP1351" s="15"/>
      <c r="AQ1351" s="15"/>
      <c r="AR1351" s="15"/>
      <c r="AS1351" s="15"/>
      <c r="AT1351" s="15"/>
      <c r="AU1351" s="15"/>
      <c r="AV1351" s="15"/>
      <c r="AW1351" s="15"/>
      <c r="AX1351" s="15"/>
      <c r="AY1351" s="15"/>
      <c r="AZ1351" s="15"/>
      <c r="BA1351" s="15"/>
      <c r="BB1351" s="15"/>
      <c r="BC1351" s="15"/>
      <c r="BD1351" s="15"/>
      <c r="BE1351" s="15"/>
      <c r="BF1351" s="15"/>
    </row>
    <row r="1352" spans="1:58" ht="12.75" x14ac:dyDescent="0.25">
      <c r="A1352" s="15"/>
      <c r="B1352" s="15"/>
      <c r="C1352" s="16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  <c r="AI1352" s="15"/>
      <c r="AJ1352" s="15"/>
      <c r="AK1352" s="15"/>
      <c r="AL1352" s="15"/>
      <c r="AM1352" s="15"/>
      <c r="AN1352" s="15"/>
      <c r="AO1352" s="15"/>
      <c r="AP1352" s="15"/>
      <c r="AQ1352" s="15"/>
      <c r="AR1352" s="15"/>
      <c r="AS1352" s="15"/>
      <c r="AT1352" s="15"/>
      <c r="AU1352" s="15"/>
      <c r="AV1352" s="15"/>
      <c r="AW1352" s="15"/>
      <c r="AX1352" s="15"/>
      <c r="AY1352" s="15"/>
      <c r="AZ1352" s="15"/>
      <c r="BA1352" s="15"/>
      <c r="BB1352" s="15"/>
      <c r="BC1352" s="15"/>
      <c r="BD1352" s="15"/>
      <c r="BE1352" s="15"/>
      <c r="BF1352" s="15"/>
    </row>
    <row r="1353" spans="1:58" ht="12.75" x14ac:dyDescent="0.25">
      <c r="A1353" s="15"/>
      <c r="B1353" s="15"/>
      <c r="C1353" s="16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5"/>
      <c r="W1353" s="15"/>
      <c r="X1353" s="15"/>
      <c r="Y1353" s="15"/>
      <c r="Z1353" s="15"/>
      <c r="AA1353" s="15"/>
      <c r="AB1353" s="15"/>
      <c r="AC1353" s="15"/>
      <c r="AD1353" s="15"/>
      <c r="AE1353" s="15"/>
      <c r="AF1353" s="15"/>
      <c r="AG1353" s="15"/>
      <c r="AH1353" s="15"/>
      <c r="AI1353" s="15"/>
      <c r="AJ1353" s="15"/>
      <c r="AK1353" s="15"/>
      <c r="AL1353" s="15"/>
      <c r="AM1353" s="15"/>
      <c r="AN1353" s="15"/>
      <c r="AO1353" s="15"/>
      <c r="AP1353" s="15"/>
      <c r="AQ1353" s="15"/>
      <c r="AR1353" s="15"/>
      <c r="AS1353" s="15"/>
      <c r="AT1353" s="15"/>
      <c r="AU1353" s="15"/>
      <c r="AV1353" s="15"/>
      <c r="AW1353" s="15"/>
      <c r="AX1353" s="15"/>
      <c r="AY1353" s="15"/>
      <c r="AZ1353" s="15"/>
      <c r="BA1353" s="15"/>
      <c r="BB1353" s="15"/>
      <c r="BC1353" s="15"/>
      <c r="BD1353" s="15"/>
      <c r="BE1353" s="15"/>
      <c r="BF1353" s="15"/>
    </row>
    <row r="1354" spans="1:58" ht="12.75" x14ac:dyDescent="0.25">
      <c r="A1354" s="15"/>
      <c r="B1354" s="15"/>
      <c r="C1354" s="16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  <c r="AI1354" s="15"/>
      <c r="AJ1354" s="15"/>
      <c r="AK1354" s="15"/>
      <c r="AL1354" s="15"/>
      <c r="AM1354" s="15"/>
      <c r="AN1354" s="15"/>
      <c r="AO1354" s="15"/>
      <c r="AP1354" s="15"/>
      <c r="AQ1354" s="15"/>
      <c r="AR1354" s="15"/>
      <c r="AS1354" s="15"/>
      <c r="AT1354" s="15"/>
      <c r="AU1354" s="15"/>
      <c r="AV1354" s="15"/>
      <c r="AW1354" s="15"/>
      <c r="AX1354" s="15"/>
      <c r="AY1354" s="15"/>
      <c r="AZ1354" s="15"/>
      <c r="BA1354" s="15"/>
      <c r="BB1354" s="15"/>
      <c r="BC1354" s="15"/>
      <c r="BD1354" s="15"/>
      <c r="BE1354" s="15"/>
      <c r="BF1354" s="15"/>
    </row>
    <row r="1355" spans="1:58" ht="12.75" x14ac:dyDescent="0.25">
      <c r="A1355" s="15"/>
      <c r="B1355" s="15"/>
      <c r="C1355" s="16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5"/>
      <c r="W1355" s="15"/>
      <c r="X1355" s="15"/>
      <c r="Y1355" s="15"/>
      <c r="Z1355" s="15"/>
      <c r="AA1355" s="15"/>
      <c r="AB1355" s="15"/>
      <c r="AC1355" s="15"/>
      <c r="AD1355" s="15"/>
      <c r="AE1355" s="15"/>
      <c r="AF1355" s="15"/>
      <c r="AG1355" s="15"/>
      <c r="AH1355" s="15"/>
      <c r="AI1355" s="15"/>
      <c r="AJ1355" s="15"/>
      <c r="AK1355" s="15"/>
      <c r="AL1355" s="15"/>
      <c r="AM1355" s="15"/>
      <c r="AN1355" s="15"/>
      <c r="AO1355" s="15"/>
      <c r="AP1355" s="15"/>
      <c r="AQ1355" s="15"/>
      <c r="AR1355" s="15"/>
      <c r="AS1355" s="15"/>
      <c r="AT1355" s="15"/>
      <c r="AU1355" s="15"/>
      <c r="AV1355" s="15"/>
      <c r="AW1355" s="15"/>
      <c r="AX1355" s="15"/>
      <c r="AY1355" s="15"/>
      <c r="AZ1355" s="15"/>
      <c r="BA1355" s="15"/>
      <c r="BB1355" s="15"/>
      <c r="BC1355" s="15"/>
      <c r="BD1355" s="15"/>
      <c r="BE1355" s="15"/>
      <c r="BF1355" s="15"/>
    </row>
    <row r="1356" spans="1:58" ht="12.75" x14ac:dyDescent="0.25">
      <c r="A1356" s="15"/>
      <c r="B1356" s="15"/>
      <c r="C1356" s="16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  <c r="AH1356" s="15"/>
      <c r="AI1356" s="15"/>
      <c r="AJ1356" s="15"/>
      <c r="AK1356" s="15"/>
      <c r="AL1356" s="15"/>
      <c r="AM1356" s="15"/>
      <c r="AN1356" s="15"/>
      <c r="AO1356" s="15"/>
      <c r="AP1356" s="15"/>
      <c r="AQ1356" s="15"/>
      <c r="AR1356" s="15"/>
      <c r="AS1356" s="15"/>
      <c r="AT1356" s="15"/>
      <c r="AU1356" s="15"/>
      <c r="AV1356" s="15"/>
      <c r="AW1356" s="15"/>
      <c r="AX1356" s="15"/>
      <c r="AY1356" s="15"/>
      <c r="AZ1356" s="15"/>
      <c r="BA1356" s="15"/>
      <c r="BB1356" s="15"/>
      <c r="BC1356" s="15"/>
      <c r="BD1356" s="15"/>
      <c r="BE1356" s="15"/>
      <c r="BF1356" s="15"/>
    </row>
    <row r="1357" spans="1:58" ht="12.75" x14ac:dyDescent="0.25">
      <c r="A1357" s="15"/>
      <c r="B1357" s="15"/>
      <c r="C1357" s="16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5"/>
      <c r="W1357" s="15"/>
      <c r="X1357" s="15"/>
      <c r="Y1357" s="15"/>
      <c r="Z1357" s="15"/>
      <c r="AA1357" s="15"/>
      <c r="AB1357" s="15"/>
      <c r="AC1357" s="15"/>
      <c r="AD1357" s="15"/>
      <c r="AE1357" s="15"/>
      <c r="AF1357" s="15"/>
      <c r="AG1357" s="15"/>
      <c r="AH1357" s="15"/>
      <c r="AI1357" s="15"/>
      <c r="AJ1357" s="15"/>
      <c r="AK1357" s="15"/>
      <c r="AL1357" s="15"/>
      <c r="AM1357" s="15"/>
      <c r="AN1357" s="15"/>
      <c r="AO1357" s="15"/>
      <c r="AP1357" s="15"/>
      <c r="AQ1357" s="15"/>
      <c r="AR1357" s="15"/>
      <c r="AS1357" s="15"/>
      <c r="AT1357" s="15"/>
      <c r="AU1357" s="15"/>
      <c r="AV1357" s="15"/>
      <c r="AW1357" s="15"/>
      <c r="AX1357" s="15"/>
      <c r="AY1357" s="15"/>
      <c r="AZ1357" s="15"/>
      <c r="BA1357" s="15"/>
      <c r="BB1357" s="15"/>
      <c r="BC1357" s="15"/>
      <c r="BD1357" s="15"/>
      <c r="BE1357" s="15"/>
      <c r="BF1357" s="15"/>
    </row>
    <row r="1358" spans="1:58" ht="12.75" x14ac:dyDescent="0.25">
      <c r="A1358" s="15"/>
      <c r="B1358" s="15"/>
      <c r="C1358" s="16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  <c r="AI1358" s="15"/>
      <c r="AJ1358" s="15"/>
      <c r="AK1358" s="15"/>
      <c r="AL1358" s="15"/>
      <c r="AM1358" s="15"/>
      <c r="AN1358" s="15"/>
      <c r="AO1358" s="15"/>
      <c r="AP1358" s="15"/>
      <c r="AQ1358" s="15"/>
      <c r="AR1358" s="15"/>
      <c r="AS1358" s="15"/>
      <c r="AT1358" s="15"/>
      <c r="AU1358" s="15"/>
      <c r="AV1358" s="15"/>
      <c r="AW1358" s="15"/>
      <c r="AX1358" s="15"/>
      <c r="AY1358" s="15"/>
      <c r="AZ1358" s="15"/>
      <c r="BA1358" s="15"/>
      <c r="BB1358" s="15"/>
      <c r="BC1358" s="15"/>
      <c r="BD1358" s="15"/>
      <c r="BE1358" s="15"/>
      <c r="BF1358" s="15"/>
    </row>
    <row r="1359" spans="1:58" ht="12.75" x14ac:dyDescent="0.25">
      <c r="A1359" s="15"/>
      <c r="B1359" s="15"/>
      <c r="C1359" s="16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5"/>
      <c r="W1359" s="15"/>
      <c r="X1359" s="15"/>
      <c r="Y1359" s="15"/>
      <c r="Z1359" s="15"/>
      <c r="AA1359" s="15"/>
      <c r="AB1359" s="15"/>
      <c r="AC1359" s="15"/>
      <c r="AD1359" s="15"/>
      <c r="AE1359" s="15"/>
      <c r="AF1359" s="15"/>
      <c r="AG1359" s="15"/>
      <c r="AH1359" s="15"/>
      <c r="AI1359" s="15"/>
      <c r="AJ1359" s="15"/>
      <c r="AK1359" s="15"/>
      <c r="AL1359" s="15"/>
      <c r="AM1359" s="15"/>
      <c r="AN1359" s="15"/>
      <c r="AO1359" s="15"/>
      <c r="AP1359" s="15"/>
      <c r="AQ1359" s="15"/>
      <c r="AR1359" s="15"/>
      <c r="AS1359" s="15"/>
      <c r="AT1359" s="15"/>
      <c r="AU1359" s="15"/>
      <c r="AV1359" s="15"/>
      <c r="AW1359" s="15"/>
      <c r="AX1359" s="15"/>
      <c r="AY1359" s="15"/>
      <c r="AZ1359" s="15"/>
      <c r="BA1359" s="15"/>
      <c r="BB1359" s="15"/>
      <c r="BC1359" s="15"/>
      <c r="BD1359" s="15"/>
      <c r="BE1359" s="15"/>
      <c r="BF1359" s="15"/>
    </row>
    <row r="1360" spans="1:58" ht="12.75" x14ac:dyDescent="0.25">
      <c r="A1360" s="15"/>
      <c r="B1360" s="15"/>
      <c r="C1360" s="16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  <c r="AI1360" s="15"/>
      <c r="AJ1360" s="15"/>
      <c r="AK1360" s="15"/>
      <c r="AL1360" s="15"/>
      <c r="AM1360" s="15"/>
      <c r="AN1360" s="15"/>
      <c r="AO1360" s="15"/>
      <c r="AP1360" s="15"/>
      <c r="AQ1360" s="15"/>
      <c r="AR1360" s="15"/>
      <c r="AS1360" s="15"/>
      <c r="AT1360" s="15"/>
      <c r="AU1360" s="15"/>
      <c r="AV1360" s="15"/>
      <c r="AW1360" s="15"/>
      <c r="AX1360" s="15"/>
      <c r="AY1360" s="15"/>
      <c r="AZ1360" s="15"/>
      <c r="BA1360" s="15"/>
      <c r="BB1360" s="15"/>
      <c r="BC1360" s="15"/>
      <c r="BD1360" s="15"/>
      <c r="BE1360" s="15"/>
      <c r="BF1360" s="15"/>
    </row>
    <row r="1361" spans="1:58" ht="12.75" x14ac:dyDescent="0.25">
      <c r="A1361" s="15"/>
      <c r="B1361" s="15"/>
      <c r="C1361" s="16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5"/>
      <c r="W1361" s="15"/>
      <c r="X1361" s="15"/>
      <c r="Y1361" s="15"/>
      <c r="Z1361" s="15"/>
      <c r="AA1361" s="15"/>
      <c r="AB1361" s="15"/>
      <c r="AC1361" s="15"/>
      <c r="AD1361" s="15"/>
      <c r="AE1361" s="15"/>
      <c r="AF1361" s="15"/>
      <c r="AG1361" s="15"/>
      <c r="AH1361" s="15"/>
      <c r="AI1361" s="15"/>
      <c r="AJ1361" s="15"/>
      <c r="AK1361" s="15"/>
      <c r="AL1361" s="15"/>
      <c r="AM1361" s="15"/>
      <c r="AN1361" s="15"/>
      <c r="AO1361" s="15"/>
      <c r="AP1361" s="15"/>
      <c r="AQ1361" s="15"/>
      <c r="AR1361" s="15"/>
      <c r="AS1361" s="15"/>
      <c r="AT1361" s="15"/>
      <c r="AU1361" s="15"/>
      <c r="AV1361" s="15"/>
      <c r="AW1361" s="15"/>
      <c r="AX1361" s="15"/>
      <c r="AY1361" s="15"/>
      <c r="AZ1361" s="15"/>
      <c r="BA1361" s="15"/>
      <c r="BB1361" s="15"/>
      <c r="BC1361" s="15"/>
      <c r="BD1361" s="15"/>
      <c r="BE1361" s="15"/>
      <c r="BF1361" s="15"/>
    </row>
    <row r="1362" spans="1:58" ht="12.75" x14ac:dyDescent="0.25">
      <c r="A1362" s="15"/>
      <c r="B1362" s="15"/>
      <c r="C1362" s="16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  <c r="AI1362" s="15"/>
      <c r="AJ1362" s="15"/>
      <c r="AK1362" s="15"/>
      <c r="AL1362" s="15"/>
      <c r="AM1362" s="15"/>
      <c r="AN1362" s="15"/>
      <c r="AO1362" s="15"/>
      <c r="AP1362" s="15"/>
      <c r="AQ1362" s="15"/>
      <c r="AR1362" s="15"/>
      <c r="AS1362" s="15"/>
      <c r="AT1362" s="15"/>
      <c r="AU1362" s="15"/>
      <c r="AV1362" s="15"/>
      <c r="AW1362" s="15"/>
      <c r="AX1362" s="15"/>
      <c r="AY1362" s="15"/>
      <c r="AZ1362" s="15"/>
      <c r="BA1362" s="15"/>
      <c r="BB1362" s="15"/>
      <c r="BC1362" s="15"/>
      <c r="BD1362" s="15"/>
      <c r="BE1362" s="15"/>
      <c r="BF1362" s="15"/>
    </row>
    <row r="1363" spans="1:58" ht="12.75" x14ac:dyDescent="0.25">
      <c r="A1363" s="15"/>
      <c r="B1363" s="15"/>
      <c r="C1363" s="16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5"/>
      <c r="W1363" s="15"/>
      <c r="X1363" s="15"/>
      <c r="Y1363" s="15"/>
      <c r="Z1363" s="15"/>
      <c r="AA1363" s="15"/>
      <c r="AB1363" s="15"/>
      <c r="AC1363" s="15"/>
      <c r="AD1363" s="15"/>
      <c r="AE1363" s="15"/>
      <c r="AF1363" s="15"/>
      <c r="AG1363" s="15"/>
      <c r="AH1363" s="15"/>
      <c r="AI1363" s="15"/>
      <c r="AJ1363" s="15"/>
      <c r="AK1363" s="15"/>
      <c r="AL1363" s="15"/>
      <c r="AM1363" s="15"/>
      <c r="AN1363" s="15"/>
      <c r="AO1363" s="15"/>
      <c r="AP1363" s="15"/>
      <c r="AQ1363" s="15"/>
      <c r="AR1363" s="15"/>
      <c r="AS1363" s="15"/>
      <c r="AT1363" s="15"/>
      <c r="AU1363" s="15"/>
      <c r="AV1363" s="15"/>
      <c r="AW1363" s="15"/>
      <c r="AX1363" s="15"/>
      <c r="AY1363" s="15"/>
      <c r="AZ1363" s="15"/>
      <c r="BA1363" s="15"/>
      <c r="BB1363" s="15"/>
      <c r="BC1363" s="15"/>
      <c r="BD1363" s="15"/>
      <c r="BE1363" s="15"/>
      <c r="BF1363" s="15"/>
    </row>
    <row r="1364" spans="1:58" ht="12.75" x14ac:dyDescent="0.25">
      <c r="A1364" s="15"/>
      <c r="B1364" s="15"/>
      <c r="C1364" s="16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  <c r="AH1364" s="15"/>
      <c r="AI1364" s="15"/>
      <c r="AJ1364" s="15"/>
      <c r="AK1364" s="15"/>
      <c r="AL1364" s="15"/>
      <c r="AM1364" s="15"/>
      <c r="AN1364" s="15"/>
      <c r="AO1364" s="15"/>
      <c r="AP1364" s="15"/>
      <c r="AQ1364" s="15"/>
      <c r="AR1364" s="15"/>
      <c r="AS1364" s="15"/>
      <c r="AT1364" s="15"/>
      <c r="AU1364" s="15"/>
      <c r="AV1364" s="15"/>
      <c r="AW1364" s="15"/>
      <c r="AX1364" s="15"/>
      <c r="AY1364" s="15"/>
      <c r="AZ1364" s="15"/>
      <c r="BA1364" s="15"/>
      <c r="BB1364" s="15"/>
      <c r="BC1364" s="15"/>
      <c r="BD1364" s="15"/>
      <c r="BE1364" s="15"/>
      <c r="BF1364" s="15"/>
    </row>
    <row r="1365" spans="1:58" ht="12.75" x14ac:dyDescent="0.25">
      <c r="A1365" s="15"/>
      <c r="B1365" s="15"/>
      <c r="C1365" s="16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5"/>
      <c r="W1365" s="15"/>
      <c r="X1365" s="15"/>
      <c r="Y1365" s="15"/>
      <c r="Z1365" s="15"/>
      <c r="AA1365" s="15"/>
      <c r="AB1365" s="15"/>
      <c r="AC1365" s="15"/>
      <c r="AD1365" s="15"/>
      <c r="AE1365" s="15"/>
      <c r="AF1365" s="15"/>
      <c r="AG1365" s="15"/>
      <c r="AH1365" s="15"/>
      <c r="AI1365" s="15"/>
      <c r="AJ1365" s="15"/>
      <c r="AK1365" s="15"/>
      <c r="AL1365" s="15"/>
      <c r="AM1365" s="15"/>
      <c r="AN1365" s="15"/>
      <c r="AO1365" s="15"/>
      <c r="AP1365" s="15"/>
      <c r="AQ1365" s="15"/>
      <c r="AR1365" s="15"/>
      <c r="AS1365" s="15"/>
      <c r="AT1365" s="15"/>
      <c r="AU1365" s="15"/>
      <c r="AV1365" s="15"/>
      <c r="AW1365" s="15"/>
      <c r="AX1365" s="15"/>
      <c r="AY1365" s="15"/>
      <c r="AZ1365" s="15"/>
      <c r="BA1365" s="15"/>
      <c r="BB1365" s="15"/>
      <c r="BC1365" s="15"/>
      <c r="BD1365" s="15"/>
      <c r="BE1365" s="15"/>
      <c r="BF1365" s="15"/>
    </row>
    <row r="1366" spans="1:58" ht="12.75" x14ac:dyDescent="0.25">
      <c r="A1366" s="15"/>
      <c r="B1366" s="15"/>
      <c r="C1366" s="16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  <c r="AH1366" s="15"/>
      <c r="AI1366" s="15"/>
      <c r="AJ1366" s="15"/>
      <c r="AK1366" s="15"/>
      <c r="AL1366" s="15"/>
      <c r="AM1366" s="15"/>
      <c r="AN1366" s="15"/>
      <c r="AO1366" s="15"/>
      <c r="AP1366" s="15"/>
      <c r="AQ1366" s="15"/>
      <c r="AR1366" s="15"/>
      <c r="AS1366" s="15"/>
      <c r="AT1366" s="15"/>
      <c r="AU1366" s="15"/>
      <c r="AV1366" s="15"/>
      <c r="AW1366" s="15"/>
      <c r="AX1366" s="15"/>
      <c r="AY1366" s="15"/>
      <c r="AZ1366" s="15"/>
      <c r="BA1366" s="15"/>
      <c r="BB1366" s="15"/>
      <c r="BC1366" s="15"/>
      <c r="BD1366" s="15"/>
      <c r="BE1366" s="15"/>
      <c r="BF1366" s="15"/>
    </row>
    <row r="1367" spans="1:58" ht="12.75" x14ac:dyDescent="0.25">
      <c r="A1367" s="15"/>
      <c r="B1367" s="15"/>
      <c r="C1367" s="16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5"/>
      <c r="W1367" s="15"/>
      <c r="X1367" s="15"/>
      <c r="Y1367" s="15"/>
      <c r="Z1367" s="15"/>
      <c r="AA1367" s="15"/>
      <c r="AB1367" s="15"/>
      <c r="AC1367" s="15"/>
      <c r="AD1367" s="15"/>
      <c r="AE1367" s="15"/>
      <c r="AF1367" s="15"/>
      <c r="AG1367" s="15"/>
      <c r="AH1367" s="15"/>
      <c r="AI1367" s="15"/>
      <c r="AJ1367" s="15"/>
      <c r="AK1367" s="15"/>
      <c r="AL1367" s="15"/>
      <c r="AM1367" s="15"/>
      <c r="AN1367" s="15"/>
      <c r="AO1367" s="15"/>
      <c r="AP1367" s="15"/>
      <c r="AQ1367" s="15"/>
      <c r="AR1367" s="15"/>
      <c r="AS1367" s="15"/>
      <c r="AT1367" s="15"/>
      <c r="AU1367" s="15"/>
      <c r="AV1367" s="15"/>
      <c r="AW1367" s="15"/>
      <c r="AX1367" s="15"/>
      <c r="AY1367" s="15"/>
      <c r="AZ1367" s="15"/>
      <c r="BA1367" s="15"/>
      <c r="BB1367" s="15"/>
      <c r="BC1367" s="15"/>
      <c r="BD1367" s="15"/>
      <c r="BE1367" s="15"/>
      <c r="BF1367" s="15"/>
    </row>
    <row r="1368" spans="1:58" ht="12.75" x14ac:dyDescent="0.25">
      <c r="A1368" s="15"/>
      <c r="B1368" s="15"/>
      <c r="C1368" s="16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5"/>
      <c r="AK1368" s="15"/>
      <c r="AL1368" s="15"/>
      <c r="AM1368" s="15"/>
      <c r="AN1368" s="15"/>
      <c r="AO1368" s="15"/>
      <c r="AP1368" s="15"/>
      <c r="AQ1368" s="15"/>
      <c r="AR1368" s="15"/>
      <c r="AS1368" s="15"/>
      <c r="AT1368" s="15"/>
      <c r="AU1368" s="15"/>
      <c r="AV1368" s="15"/>
      <c r="AW1368" s="15"/>
      <c r="AX1368" s="15"/>
      <c r="AY1368" s="15"/>
      <c r="AZ1368" s="15"/>
      <c r="BA1368" s="15"/>
      <c r="BB1368" s="15"/>
      <c r="BC1368" s="15"/>
      <c r="BD1368" s="15"/>
      <c r="BE1368" s="15"/>
      <c r="BF1368" s="15"/>
    </row>
    <row r="1369" spans="1:58" ht="12.75" x14ac:dyDescent="0.25">
      <c r="A1369" s="15"/>
      <c r="B1369" s="15"/>
      <c r="C1369" s="16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5"/>
      <c r="W1369" s="15"/>
      <c r="X1369" s="15"/>
      <c r="Y1369" s="15"/>
      <c r="Z1369" s="15"/>
      <c r="AA1369" s="15"/>
      <c r="AB1369" s="15"/>
      <c r="AC1369" s="15"/>
      <c r="AD1369" s="15"/>
      <c r="AE1369" s="15"/>
      <c r="AF1369" s="15"/>
      <c r="AG1369" s="15"/>
      <c r="AH1369" s="15"/>
      <c r="AI1369" s="15"/>
      <c r="AJ1369" s="15"/>
      <c r="AK1369" s="15"/>
      <c r="AL1369" s="15"/>
      <c r="AM1369" s="15"/>
      <c r="AN1369" s="15"/>
      <c r="AO1369" s="15"/>
      <c r="AP1369" s="15"/>
      <c r="AQ1369" s="15"/>
      <c r="AR1369" s="15"/>
      <c r="AS1369" s="15"/>
      <c r="AT1369" s="15"/>
      <c r="AU1369" s="15"/>
      <c r="AV1369" s="15"/>
      <c r="AW1369" s="15"/>
      <c r="AX1369" s="15"/>
      <c r="AY1369" s="15"/>
      <c r="AZ1369" s="15"/>
      <c r="BA1369" s="15"/>
      <c r="BB1369" s="15"/>
      <c r="BC1369" s="15"/>
      <c r="BD1369" s="15"/>
      <c r="BE1369" s="15"/>
      <c r="BF1369" s="15"/>
    </row>
    <row r="1370" spans="1:58" ht="12.75" x14ac:dyDescent="0.25">
      <c r="A1370" s="15"/>
      <c r="B1370" s="15"/>
      <c r="C1370" s="16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5"/>
      <c r="AK1370" s="15"/>
      <c r="AL1370" s="15"/>
      <c r="AM1370" s="15"/>
      <c r="AN1370" s="15"/>
      <c r="AO1370" s="15"/>
      <c r="AP1370" s="15"/>
      <c r="AQ1370" s="15"/>
      <c r="AR1370" s="15"/>
      <c r="AS1370" s="15"/>
      <c r="AT1370" s="15"/>
      <c r="AU1370" s="15"/>
      <c r="AV1370" s="15"/>
      <c r="AW1370" s="15"/>
      <c r="AX1370" s="15"/>
      <c r="AY1370" s="15"/>
      <c r="AZ1370" s="15"/>
      <c r="BA1370" s="15"/>
      <c r="BB1370" s="15"/>
      <c r="BC1370" s="15"/>
      <c r="BD1370" s="15"/>
      <c r="BE1370" s="15"/>
      <c r="BF1370" s="15"/>
    </row>
    <row r="1371" spans="1:58" ht="12.75" x14ac:dyDescent="0.25">
      <c r="A1371" s="15"/>
      <c r="B1371" s="15"/>
      <c r="C1371" s="16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5"/>
      <c r="W1371" s="15"/>
      <c r="X1371" s="15"/>
      <c r="Y1371" s="15"/>
      <c r="Z1371" s="15"/>
      <c r="AA1371" s="15"/>
      <c r="AB1371" s="15"/>
      <c r="AC1371" s="15"/>
      <c r="AD1371" s="15"/>
      <c r="AE1371" s="15"/>
      <c r="AF1371" s="15"/>
      <c r="AG1371" s="15"/>
      <c r="AH1371" s="15"/>
      <c r="AI1371" s="15"/>
      <c r="AJ1371" s="15"/>
      <c r="AK1371" s="15"/>
      <c r="AL1371" s="15"/>
      <c r="AM1371" s="15"/>
      <c r="AN1371" s="15"/>
      <c r="AO1371" s="15"/>
      <c r="AP1371" s="15"/>
      <c r="AQ1371" s="15"/>
      <c r="AR1371" s="15"/>
      <c r="AS1371" s="15"/>
      <c r="AT1371" s="15"/>
      <c r="AU1371" s="15"/>
      <c r="AV1371" s="15"/>
      <c r="AW1371" s="15"/>
      <c r="AX1371" s="15"/>
      <c r="AY1371" s="15"/>
      <c r="AZ1371" s="15"/>
      <c r="BA1371" s="15"/>
      <c r="BB1371" s="15"/>
      <c r="BC1371" s="15"/>
      <c r="BD1371" s="15"/>
      <c r="BE1371" s="15"/>
      <c r="BF1371" s="15"/>
    </row>
    <row r="1372" spans="1:58" ht="12.75" x14ac:dyDescent="0.25">
      <c r="A1372" s="15"/>
      <c r="B1372" s="15"/>
      <c r="C1372" s="16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5"/>
      <c r="AK1372" s="15"/>
      <c r="AL1372" s="15"/>
      <c r="AM1372" s="15"/>
      <c r="AN1372" s="15"/>
      <c r="AO1372" s="15"/>
      <c r="AP1372" s="15"/>
      <c r="AQ1372" s="15"/>
      <c r="AR1372" s="15"/>
      <c r="AS1372" s="15"/>
      <c r="AT1372" s="15"/>
      <c r="AU1372" s="15"/>
      <c r="AV1372" s="15"/>
      <c r="AW1372" s="15"/>
      <c r="AX1372" s="15"/>
      <c r="AY1372" s="15"/>
      <c r="AZ1372" s="15"/>
      <c r="BA1372" s="15"/>
      <c r="BB1372" s="15"/>
      <c r="BC1372" s="15"/>
      <c r="BD1372" s="15"/>
      <c r="BE1372" s="15"/>
      <c r="BF1372" s="15"/>
    </row>
    <row r="1373" spans="1:58" ht="12.75" x14ac:dyDescent="0.25">
      <c r="A1373" s="15"/>
      <c r="B1373" s="15"/>
      <c r="C1373" s="16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5"/>
      <c r="W1373" s="15"/>
      <c r="X1373" s="15"/>
      <c r="Y1373" s="15"/>
      <c r="Z1373" s="15"/>
      <c r="AA1373" s="15"/>
      <c r="AB1373" s="15"/>
      <c r="AC1373" s="15"/>
      <c r="AD1373" s="15"/>
      <c r="AE1373" s="15"/>
      <c r="AF1373" s="15"/>
      <c r="AG1373" s="15"/>
      <c r="AH1373" s="15"/>
      <c r="AI1373" s="15"/>
      <c r="AJ1373" s="15"/>
      <c r="AK1373" s="15"/>
      <c r="AL1373" s="15"/>
      <c r="AM1373" s="15"/>
      <c r="AN1373" s="15"/>
      <c r="AO1373" s="15"/>
      <c r="AP1373" s="15"/>
      <c r="AQ1373" s="15"/>
      <c r="AR1373" s="15"/>
      <c r="AS1373" s="15"/>
      <c r="AT1373" s="15"/>
      <c r="AU1373" s="15"/>
      <c r="AV1373" s="15"/>
      <c r="AW1373" s="15"/>
      <c r="AX1373" s="15"/>
      <c r="AY1373" s="15"/>
      <c r="AZ1373" s="15"/>
      <c r="BA1373" s="15"/>
      <c r="BB1373" s="15"/>
      <c r="BC1373" s="15"/>
      <c r="BD1373" s="15"/>
      <c r="BE1373" s="15"/>
      <c r="BF1373" s="15"/>
    </row>
    <row r="1374" spans="1:58" ht="12.75" x14ac:dyDescent="0.25">
      <c r="A1374" s="15"/>
      <c r="B1374" s="15"/>
      <c r="C1374" s="16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  <c r="AI1374" s="15"/>
      <c r="AJ1374" s="15"/>
      <c r="AK1374" s="15"/>
      <c r="AL1374" s="15"/>
      <c r="AM1374" s="15"/>
      <c r="AN1374" s="15"/>
      <c r="AO1374" s="15"/>
      <c r="AP1374" s="15"/>
      <c r="AQ1374" s="15"/>
      <c r="AR1374" s="15"/>
      <c r="AS1374" s="15"/>
      <c r="AT1374" s="15"/>
      <c r="AU1374" s="15"/>
      <c r="AV1374" s="15"/>
      <c r="AW1374" s="15"/>
      <c r="AX1374" s="15"/>
      <c r="AY1374" s="15"/>
      <c r="AZ1374" s="15"/>
      <c r="BA1374" s="15"/>
      <c r="BB1374" s="15"/>
      <c r="BC1374" s="15"/>
      <c r="BD1374" s="15"/>
      <c r="BE1374" s="15"/>
      <c r="BF1374" s="15"/>
    </row>
    <row r="1375" spans="1:58" ht="12.75" x14ac:dyDescent="0.25">
      <c r="A1375" s="15"/>
      <c r="B1375" s="15"/>
      <c r="C1375" s="16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5"/>
      <c r="W1375" s="15"/>
      <c r="X1375" s="15"/>
      <c r="Y1375" s="15"/>
      <c r="Z1375" s="15"/>
      <c r="AA1375" s="15"/>
      <c r="AB1375" s="15"/>
      <c r="AC1375" s="15"/>
      <c r="AD1375" s="15"/>
      <c r="AE1375" s="15"/>
      <c r="AF1375" s="15"/>
      <c r="AG1375" s="15"/>
      <c r="AH1375" s="15"/>
      <c r="AI1375" s="15"/>
      <c r="AJ1375" s="15"/>
      <c r="AK1375" s="15"/>
      <c r="AL1375" s="15"/>
      <c r="AM1375" s="15"/>
      <c r="AN1375" s="15"/>
      <c r="AO1375" s="15"/>
      <c r="AP1375" s="15"/>
      <c r="AQ1375" s="15"/>
      <c r="AR1375" s="15"/>
      <c r="AS1375" s="15"/>
      <c r="AT1375" s="15"/>
      <c r="AU1375" s="15"/>
      <c r="AV1375" s="15"/>
      <c r="AW1375" s="15"/>
      <c r="AX1375" s="15"/>
      <c r="AY1375" s="15"/>
      <c r="AZ1375" s="15"/>
      <c r="BA1375" s="15"/>
      <c r="BB1375" s="15"/>
      <c r="BC1375" s="15"/>
      <c r="BD1375" s="15"/>
      <c r="BE1375" s="15"/>
      <c r="BF1375" s="15"/>
    </row>
    <row r="1376" spans="1:58" ht="12.75" x14ac:dyDescent="0.25">
      <c r="A1376" s="15"/>
      <c r="B1376" s="15"/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5"/>
      <c r="AK1376" s="15"/>
      <c r="AL1376" s="15"/>
      <c r="AM1376" s="15"/>
      <c r="AN1376" s="15"/>
      <c r="AO1376" s="15"/>
      <c r="AP1376" s="15"/>
      <c r="AQ1376" s="15"/>
      <c r="AR1376" s="15"/>
      <c r="AS1376" s="15"/>
      <c r="AT1376" s="15"/>
      <c r="AU1376" s="15"/>
      <c r="AV1376" s="15"/>
      <c r="AW1376" s="15"/>
      <c r="AX1376" s="15"/>
      <c r="AY1376" s="15"/>
      <c r="AZ1376" s="15"/>
      <c r="BA1376" s="15"/>
      <c r="BB1376" s="15"/>
      <c r="BC1376" s="15"/>
      <c r="BD1376" s="15"/>
      <c r="BE1376" s="15"/>
      <c r="BF1376" s="15"/>
    </row>
    <row r="1377" spans="1:58" ht="12.75" x14ac:dyDescent="0.25">
      <c r="A1377" s="15"/>
      <c r="B1377" s="15"/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5"/>
      <c r="W1377" s="15"/>
      <c r="X1377" s="15"/>
      <c r="Y1377" s="15"/>
      <c r="Z1377" s="15"/>
      <c r="AA1377" s="15"/>
      <c r="AB1377" s="15"/>
      <c r="AC1377" s="15"/>
      <c r="AD1377" s="15"/>
      <c r="AE1377" s="15"/>
      <c r="AF1377" s="15"/>
      <c r="AG1377" s="15"/>
      <c r="AH1377" s="15"/>
      <c r="AI1377" s="15"/>
      <c r="AJ1377" s="15"/>
      <c r="AK1377" s="15"/>
      <c r="AL1377" s="15"/>
      <c r="AM1377" s="15"/>
      <c r="AN1377" s="15"/>
      <c r="AO1377" s="15"/>
      <c r="AP1377" s="15"/>
      <c r="AQ1377" s="15"/>
      <c r="AR1377" s="15"/>
      <c r="AS1377" s="15"/>
      <c r="AT1377" s="15"/>
      <c r="AU1377" s="15"/>
      <c r="AV1377" s="15"/>
      <c r="AW1377" s="15"/>
      <c r="AX1377" s="15"/>
      <c r="AY1377" s="15"/>
      <c r="AZ1377" s="15"/>
      <c r="BA1377" s="15"/>
      <c r="BB1377" s="15"/>
      <c r="BC1377" s="15"/>
      <c r="BD1377" s="15"/>
      <c r="BE1377" s="15"/>
      <c r="BF1377" s="15"/>
    </row>
    <row r="1378" spans="1:58" ht="12.75" x14ac:dyDescent="0.25">
      <c r="A1378" s="15"/>
      <c r="B1378" s="15"/>
      <c r="C1378" s="16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5"/>
      <c r="AK1378" s="15"/>
      <c r="AL1378" s="15"/>
      <c r="AM1378" s="15"/>
      <c r="AN1378" s="15"/>
      <c r="AO1378" s="15"/>
      <c r="AP1378" s="15"/>
      <c r="AQ1378" s="15"/>
      <c r="AR1378" s="15"/>
      <c r="AS1378" s="15"/>
      <c r="AT1378" s="15"/>
      <c r="AU1378" s="15"/>
      <c r="AV1378" s="15"/>
      <c r="AW1378" s="15"/>
      <c r="AX1378" s="15"/>
      <c r="AY1378" s="15"/>
      <c r="AZ1378" s="15"/>
      <c r="BA1378" s="15"/>
      <c r="BB1378" s="15"/>
      <c r="BC1378" s="15"/>
      <c r="BD1378" s="15"/>
      <c r="BE1378" s="15"/>
      <c r="BF1378" s="15"/>
    </row>
    <row r="1379" spans="1:58" ht="12.75" x14ac:dyDescent="0.25">
      <c r="A1379" s="15"/>
      <c r="B1379" s="15"/>
      <c r="C1379" s="16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5"/>
      <c r="W1379" s="15"/>
      <c r="X1379" s="15"/>
      <c r="Y1379" s="15"/>
      <c r="Z1379" s="15"/>
      <c r="AA1379" s="15"/>
      <c r="AB1379" s="15"/>
      <c r="AC1379" s="15"/>
      <c r="AD1379" s="15"/>
      <c r="AE1379" s="15"/>
      <c r="AF1379" s="15"/>
      <c r="AG1379" s="15"/>
      <c r="AH1379" s="15"/>
      <c r="AI1379" s="15"/>
      <c r="AJ1379" s="15"/>
      <c r="AK1379" s="15"/>
      <c r="AL1379" s="15"/>
      <c r="AM1379" s="15"/>
      <c r="AN1379" s="15"/>
      <c r="AO1379" s="15"/>
      <c r="AP1379" s="15"/>
      <c r="AQ1379" s="15"/>
      <c r="AR1379" s="15"/>
      <c r="AS1379" s="15"/>
      <c r="AT1379" s="15"/>
      <c r="AU1379" s="15"/>
      <c r="AV1379" s="15"/>
      <c r="AW1379" s="15"/>
      <c r="AX1379" s="15"/>
      <c r="AY1379" s="15"/>
      <c r="AZ1379" s="15"/>
      <c r="BA1379" s="15"/>
      <c r="BB1379" s="15"/>
      <c r="BC1379" s="15"/>
      <c r="BD1379" s="15"/>
      <c r="BE1379" s="15"/>
      <c r="BF1379" s="15"/>
    </row>
    <row r="1380" spans="1:58" ht="12.75" x14ac:dyDescent="0.25">
      <c r="A1380" s="15"/>
      <c r="B1380" s="15"/>
      <c r="C1380" s="16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5"/>
      <c r="AK1380" s="15"/>
      <c r="AL1380" s="15"/>
      <c r="AM1380" s="15"/>
      <c r="AN1380" s="15"/>
      <c r="AO1380" s="15"/>
      <c r="AP1380" s="15"/>
      <c r="AQ1380" s="15"/>
      <c r="AR1380" s="15"/>
      <c r="AS1380" s="15"/>
      <c r="AT1380" s="15"/>
      <c r="AU1380" s="15"/>
      <c r="AV1380" s="15"/>
      <c r="AW1380" s="15"/>
      <c r="AX1380" s="15"/>
      <c r="AY1380" s="15"/>
      <c r="AZ1380" s="15"/>
      <c r="BA1380" s="15"/>
      <c r="BB1380" s="15"/>
      <c r="BC1380" s="15"/>
      <c r="BD1380" s="15"/>
      <c r="BE1380" s="15"/>
      <c r="BF1380" s="15"/>
    </row>
    <row r="1381" spans="1:58" ht="12.75" x14ac:dyDescent="0.25">
      <c r="A1381" s="15"/>
      <c r="B1381" s="15"/>
      <c r="C1381" s="16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5"/>
      <c r="W1381" s="15"/>
      <c r="X1381" s="15"/>
      <c r="Y1381" s="15"/>
      <c r="Z1381" s="15"/>
      <c r="AA1381" s="15"/>
      <c r="AB1381" s="15"/>
      <c r="AC1381" s="15"/>
      <c r="AD1381" s="15"/>
      <c r="AE1381" s="15"/>
      <c r="AF1381" s="15"/>
      <c r="AG1381" s="15"/>
      <c r="AH1381" s="15"/>
      <c r="AI1381" s="15"/>
      <c r="AJ1381" s="15"/>
      <c r="AK1381" s="15"/>
      <c r="AL1381" s="15"/>
      <c r="AM1381" s="15"/>
      <c r="AN1381" s="15"/>
      <c r="AO1381" s="15"/>
      <c r="AP1381" s="15"/>
      <c r="AQ1381" s="15"/>
      <c r="AR1381" s="15"/>
      <c r="AS1381" s="15"/>
      <c r="AT1381" s="15"/>
      <c r="AU1381" s="15"/>
      <c r="AV1381" s="15"/>
      <c r="AW1381" s="15"/>
      <c r="AX1381" s="15"/>
      <c r="AY1381" s="15"/>
      <c r="AZ1381" s="15"/>
      <c r="BA1381" s="15"/>
      <c r="BB1381" s="15"/>
      <c r="BC1381" s="15"/>
      <c r="BD1381" s="15"/>
      <c r="BE1381" s="15"/>
      <c r="BF1381" s="15"/>
    </row>
    <row r="1382" spans="1:58" ht="12.75" x14ac:dyDescent="0.25">
      <c r="A1382" s="15"/>
      <c r="B1382" s="15"/>
      <c r="C1382" s="16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  <c r="AH1382" s="15"/>
      <c r="AI1382" s="15"/>
      <c r="AJ1382" s="15"/>
      <c r="AK1382" s="15"/>
      <c r="AL1382" s="15"/>
      <c r="AM1382" s="15"/>
      <c r="AN1382" s="15"/>
      <c r="AO1382" s="15"/>
      <c r="AP1382" s="15"/>
      <c r="AQ1382" s="15"/>
      <c r="AR1382" s="15"/>
      <c r="AS1382" s="15"/>
      <c r="AT1382" s="15"/>
      <c r="AU1382" s="15"/>
      <c r="AV1382" s="15"/>
      <c r="AW1382" s="15"/>
      <c r="AX1382" s="15"/>
      <c r="AY1382" s="15"/>
      <c r="AZ1382" s="15"/>
      <c r="BA1382" s="15"/>
      <c r="BB1382" s="15"/>
      <c r="BC1382" s="15"/>
      <c r="BD1382" s="15"/>
      <c r="BE1382" s="15"/>
      <c r="BF1382" s="15"/>
    </row>
    <row r="1383" spans="1:58" ht="12.75" x14ac:dyDescent="0.25">
      <c r="A1383" s="15"/>
      <c r="B1383" s="15"/>
      <c r="C1383" s="16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5"/>
      <c r="W1383" s="15"/>
      <c r="X1383" s="15"/>
      <c r="Y1383" s="15"/>
      <c r="Z1383" s="15"/>
      <c r="AA1383" s="15"/>
      <c r="AB1383" s="15"/>
      <c r="AC1383" s="15"/>
      <c r="AD1383" s="15"/>
      <c r="AE1383" s="15"/>
      <c r="AF1383" s="15"/>
      <c r="AG1383" s="15"/>
      <c r="AH1383" s="15"/>
      <c r="AI1383" s="15"/>
      <c r="AJ1383" s="15"/>
      <c r="AK1383" s="15"/>
      <c r="AL1383" s="15"/>
      <c r="AM1383" s="15"/>
      <c r="AN1383" s="15"/>
      <c r="AO1383" s="15"/>
      <c r="AP1383" s="15"/>
      <c r="AQ1383" s="15"/>
      <c r="AR1383" s="15"/>
      <c r="AS1383" s="15"/>
      <c r="AT1383" s="15"/>
      <c r="AU1383" s="15"/>
      <c r="AV1383" s="15"/>
      <c r="AW1383" s="15"/>
      <c r="AX1383" s="15"/>
      <c r="AY1383" s="15"/>
      <c r="AZ1383" s="15"/>
      <c r="BA1383" s="15"/>
      <c r="BB1383" s="15"/>
      <c r="BC1383" s="15"/>
      <c r="BD1383" s="15"/>
      <c r="BE1383" s="15"/>
      <c r="BF1383" s="15"/>
    </row>
    <row r="1384" spans="1:58" ht="12.75" x14ac:dyDescent="0.25">
      <c r="A1384" s="15"/>
      <c r="B1384" s="15"/>
      <c r="C1384" s="16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  <c r="AH1384" s="15"/>
      <c r="AI1384" s="15"/>
      <c r="AJ1384" s="15"/>
      <c r="AK1384" s="15"/>
      <c r="AL1384" s="15"/>
      <c r="AM1384" s="15"/>
      <c r="AN1384" s="15"/>
      <c r="AO1384" s="15"/>
      <c r="AP1384" s="15"/>
      <c r="AQ1384" s="15"/>
      <c r="AR1384" s="15"/>
      <c r="AS1384" s="15"/>
      <c r="AT1384" s="15"/>
      <c r="AU1384" s="15"/>
      <c r="AV1384" s="15"/>
      <c r="AW1384" s="15"/>
      <c r="AX1384" s="15"/>
      <c r="AY1384" s="15"/>
      <c r="AZ1384" s="15"/>
      <c r="BA1384" s="15"/>
      <c r="BB1384" s="15"/>
      <c r="BC1384" s="15"/>
      <c r="BD1384" s="15"/>
      <c r="BE1384" s="15"/>
      <c r="BF1384" s="15"/>
    </row>
    <row r="1385" spans="1:58" ht="12.75" x14ac:dyDescent="0.25">
      <c r="A1385" s="15"/>
      <c r="B1385" s="15"/>
      <c r="C1385" s="16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5"/>
      <c r="W1385" s="15"/>
      <c r="X1385" s="15"/>
      <c r="Y1385" s="15"/>
      <c r="Z1385" s="15"/>
      <c r="AA1385" s="15"/>
      <c r="AB1385" s="15"/>
      <c r="AC1385" s="15"/>
      <c r="AD1385" s="15"/>
      <c r="AE1385" s="15"/>
      <c r="AF1385" s="15"/>
      <c r="AG1385" s="15"/>
      <c r="AH1385" s="15"/>
      <c r="AI1385" s="15"/>
      <c r="AJ1385" s="15"/>
      <c r="AK1385" s="15"/>
      <c r="AL1385" s="15"/>
      <c r="AM1385" s="15"/>
      <c r="AN1385" s="15"/>
      <c r="AO1385" s="15"/>
      <c r="AP1385" s="15"/>
      <c r="AQ1385" s="15"/>
      <c r="AR1385" s="15"/>
      <c r="AS1385" s="15"/>
      <c r="AT1385" s="15"/>
      <c r="AU1385" s="15"/>
      <c r="AV1385" s="15"/>
      <c r="AW1385" s="15"/>
      <c r="AX1385" s="15"/>
      <c r="AY1385" s="15"/>
      <c r="AZ1385" s="15"/>
      <c r="BA1385" s="15"/>
      <c r="BB1385" s="15"/>
      <c r="BC1385" s="15"/>
      <c r="BD1385" s="15"/>
      <c r="BE1385" s="15"/>
      <c r="BF1385" s="15"/>
    </row>
    <row r="1386" spans="1:58" ht="12.75" x14ac:dyDescent="0.25">
      <c r="A1386" s="15"/>
      <c r="B1386" s="15"/>
      <c r="C1386" s="16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  <c r="AH1386" s="15"/>
      <c r="AI1386" s="15"/>
      <c r="AJ1386" s="15"/>
      <c r="AK1386" s="15"/>
      <c r="AL1386" s="15"/>
      <c r="AM1386" s="15"/>
      <c r="AN1386" s="15"/>
      <c r="AO1386" s="15"/>
      <c r="AP1386" s="15"/>
      <c r="AQ1386" s="15"/>
      <c r="AR1386" s="15"/>
      <c r="AS1386" s="15"/>
      <c r="AT1386" s="15"/>
      <c r="AU1386" s="15"/>
      <c r="AV1386" s="15"/>
      <c r="AW1386" s="15"/>
      <c r="AX1386" s="15"/>
      <c r="AY1386" s="15"/>
      <c r="AZ1386" s="15"/>
      <c r="BA1386" s="15"/>
      <c r="BB1386" s="15"/>
      <c r="BC1386" s="15"/>
      <c r="BD1386" s="15"/>
      <c r="BE1386" s="15"/>
      <c r="BF1386" s="15"/>
    </row>
    <row r="1387" spans="1:58" ht="12.75" x14ac:dyDescent="0.25">
      <c r="A1387" s="15"/>
      <c r="B1387" s="15"/>
      <c r="C1387" s="16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5"/>
      <c r="W1387" s="15"/>
      <c r="X1387" s="15"/>
      <c r="Y1387" s="15"/>
      <c r="Z1387" s="15"/>
      <c r="AA1387" s="15"/>
      <c r="AB1387" s="15"/>
      <c r="AC1387" s="15"/>
      <c r="AD1387" s="15"/>
      <c r="AE1387" s="15"/>
      <c r="AF1387" s="15"/>
      <c r="AG1387" s="15"/>
      <c r="AH1387" s="15"/>
      <c r="AI1387" s="15"/>
      <c r="AJ1387" s="15"/>
      <c r="AK1387" s="15"/>
      <c r="AL1387" s="15"/>
      <c r="AM1387" s="15"/>
      <c r="AN1387" s="15"/>
      <c r="AO1387" s="15"/>
      <c r="AP1387" s="15"/>
      <c r="AQ1387" s="15"/>
      <c r="AR1387" s="15"/>
      <c r="AS1387" s="15"/>
      <c r="AT1387" s="15"/>
      <c r="AU1387" s="15"/>
      <c r="AV1387" s="15"/>
      <c r="AW1387" s="15"/>
      <c r="AX1387" s="15"/>
      <c r="AY1387" s="15"/>
      <c r="AZ1387" s="15"/>
      <c r="BA1387" s="15"/>
      <c r="BB1387" s="15"/>
      <c r="BC1387" s="15"/>
      <c r="BD1387" s="15"/>
      <c r="BE1387" s="15"/>
      <c r="BF1387" s="15"/>
    </row>
    <row r="1388" spans="1:58" ht="12.75" x14ac:dyDescent="0.25">
      <c r="A1388" s="15"/>
      <c r="B1388" s="15"/>
      <c r="C1388" s="16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  <c r="AH1388" s="15"/>
      <c r="AI1388" s="15"/>
      <c r="AJ1388" s="15"/>
      <c r="AK1388" s="15"/>
      <c r="AL1388" s="15"/>
      <c r="AM1388" s="15"/>
      <c r="AN1388" s="15"/>
      <c r="AO1388" s="15"/>
      <c r="AP1388" s="15"/>
      <c r="AQ1388" s="15"/>
      <c r="AR1388" s="15"/>
      <c r="AS1388" s="15"/>
      <c r="AT1388" s="15"/>
      <c r="AU1388" s="15"/>
      <c r="AV1388" s="15"/>
      <c r="AW1388" s="15"/>
      <c r="AX1388" s="15"/>
      <c r="AY1388" s="15"/>
      <c r="AZ1388" s="15"/>
      <c r="BA1388" s="15"/>
      <c r="BB1388" s="15"/>
      <c r="BC1388" s="15"/>
      <c r="BD1388" s="15"/>
      <c r="BE1388" s="15"/>
      <c r="BF1388" s="15"/>
    </row>
    <row r="1389" spans="1:58" ht="12.75" x14ac:dyDescent="0.25">
      <c r="A1389" s="15"/>
      <c r="B1389" s="15"/>
      <c r="C1389" s="16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5"/>
      <c r="W1389" s="15"/>
      <c r="X1389" s="15"/>
      <c r="Y1389" s="15"/>
      <c r="Z1389" s="15"/>
      <c r="AA1389" s="15"/>
      <c r="AB1389" s="15"/>
      <c r="AC1389" s="15"/>
      <c r="AD1389" s="15"/>
      <c r="AE1389" s="15"/>
      <c r="AF1389" s="15"/>
      <c r="AG1389" s="15"/>
      <c r="AH1389" s="15"/>
      <c r="AI1389" s="15"/>
      <c r="AJ1389" s="15"/>
      <c r="AK1389" s="15"/>
      <c r="AL1389" s="15"/>
      <c r="AM1389" s="15"/>
      <c r="AN1389" s="15"/>
      <c r="AO1389" s="15"/>
      <c r="AP1389" s="15"/>
      <c r="AQ1389" s="15"/>
      <c r="AR1389" s="15"/>
      <c r="AS1389" s="15"/>
      <c r="AT1389" s="15"/>
      <c r="AU1389" s="15"/>
      <c r="AV1389" s="15"/>
      <c r="AW1389" s="15"/>
      <c r="AX1389" s="15"/>
      <c r="AY1389" s="15"/>
      <c r="AZ1389" s="15"/>
      <c r="BA1389" s="15"/>
      <c r="BB1389" s="15"/>
      <c r="BC1389" s="15"/>
      <c r="BD1389" s="15"/>
      <c r="BE1389" s="15"/>
      <c r="BF1389" s="15"/>
    </row>
    <row r="1390" spans="1:58" ht="12.75" x14ac:dyDescent="0.25">
      <c r="A1390" s="15"/>
      <c r="B1390" s="15"/>
      <c r="C1390" s="16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  <c r="AH1390" s="15"/>
      <c r="AI1390" s="15"/>
      <c r="AJ1390" s="15"/>
      <c r="AK1390" s="15"/>
      <c r="AL1390" s="15"/>
      <c r="AM1390" s="15"/>
      <c r="AN1390" s="15"/>
      <c r="AO1390" s="15"/>
      <c r="AP1390" s="15"/>
      <c r="AQ1390" s="15"/>
      <c r="AR1390" s="15"/>
      <c r="AS1390" s="15"/>
      <c r="AT1390" s="15"/>
      <c r="AU1390" s="15"/>
      <c r="AV1390" s="15"/>
      <c r="AW1390" s="15"/>
      <c r="AX1390" s="15"/>
      <c r="AY1390" s="15"/>
      <c r="AZ1390" s="15"/>
      <c r="BA1390" s="15"/>
      <c r="BB1390" s="15"/>
      <c r="BC1390" s="15"/>
      <c r="BD1390" s="15"/>
      <c r="BE1390" s="15"/>
      <c r="BF1390" s="15"/>
    </row>
    <row r="1391" spans="1:58" ht="12.75" x14ac:dyDescent="0.25">
      <c r="A1391" s="15"/>
      <c r="B1391" s="15"/>
      <c r="C1391" s="16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5"/>
      <c r="W1391" s="15"/>
      <c r="X1391" s="15"/>
      <c r="Y1391" s="15"/>
      <c r="Z1391" s="15"/>
      <c r="AA1391" s="15"/>
      <c r="AB1391" s="15"/>
      <c r="AC1391" s="15"/>
      <c r="AD1391" s="15"/>
      <c r="AE1391" s="15"/>
      <c r="AF1391" s="15"/>
      <c r="AG1391" s="15"/>
      <c r="AH1391" s="15"/>
      <c r="AI1391" s="15"/>
      <c r="AJ1391" s="15"/>
      <c r="AK1391" s="15"/>
      <c r="AL1391" s="15"/>
      <c r="AM1391" s="15"/>
      <c r="AN1391" s="15"/>
      <c r="AO1391" s="15"/>
      <c r="AP1391" s="15"/>
      <c r="AQ1391" s="15"/>
      <c r="AR1391" s="15"/>
      <c r="AS1391" s="15"/>
      <c r="AT1391" s="15"/>
      <c r="AU1391" s="15"/>
      <c r="AV1391" s="15"/>
      <c r="AW1391" s="15"/>
      <c r="AX1391" s="15"/>
      <c r="AY1391" s="15"/>
      <c r="AZ1391" s="15"/>
      <c r="BA1391" s="15"/>
      <c r="BB1391" s="15"/>
      <c r="BC1391" s="15"/>
      <c r="BD1391" s="15"/>
      <c r="BE1391" s="15"/>
      <c r="BF1391" s="15"/>
    </row>
    <row r="1392" spans="1:58" ht="12.75" x14ac:dyDescent="0.25">
      <c r="A1392" s="15"/>
      <c r="B1392" s="15"/>
      <c r="C1392" s="16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  <c r="AH1392" s="15"/>
      <c r="AI1392" s="15"/>
      <c r="AJ1392" s="15"/>
      <c r="AK1392" s="15"/>
      <c r="AL1392" s="15"/>
      <c r="AM1392" s="15"/>
      <c r="AN1392" s="15"/>
      <c r="AO1392" s="15"/>
      <c r="AP1392" s="15"/>
      <c r="AQ1392" s="15"/>
      <c r="AR1392" s="15"/>
      <c r="AS1392" s="15"/>
      <c r="AT1392" s="15"/>
      <c r="AU1392" s="15"/>
      <c r="AV1392" s="15"/>
      <c r="AW1392" s="15"/>
      <c r="AX1392" s="15"/>
      <c r="AY1392" s="15"/>
      <c r="AZ1392" s="15"/>
      <c r="BA1392" s="15"/>
      <c r="BB1392" s="15"/>
      <c r="BC1392" s="15"/>
      <c r="BD1392" s="15"/>
      <c r="BE1392" s="15"/>
      <c r="BF1392" s="15"/>
    </row>
    <row r="1393" spans="1:58" ht="12.75" x14ac:dyDescent="0.25">
      <c r="A1393" s="15"/>
      <c r="B1393" s="15"/>
      <c r="C1393" s="16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5"/>
      <c r="W1393" s="15"/>
      <c r="X1393" s="15"/>
      <c r="Y1393" s="15"/>
      <c r="Z1393" s="15"/>
      <c r="AA1393" s="15"/>
      <c r="AB1393" s="15"/>
      <c r="AC1393" s="15"/>
      <c r="AD1393" s="15"/>
      <c r="AE1393" s="15"/>
      <c r="AF1393" s="15"/>
      <c r="AG1393" s="15"/>
      <c r="AH1393" s="15"/>
      <c r="AI1393" s="15"/>
      <c r="AJ1393" s="15"/>
      <c r="AK1393" s="15"/>
      <c r="AL1393" s="15"/>
      <c r="AM1393" s="15"/>
      <c r="AN1393" s="15"/>
      <c r="AO1393" s="15"/>
      <c r="AP1393" s="15"/>
      <c r="AQ1393" s="15"/>
      <c r="AR1393" s="15"/>
      <c r="AS1393" s="15"/>
      <c r="AT1393" s="15"/>
      <c r="AU1393" s="15"/>
      <c r="AV1393" s="15"/>
      <c r="AW1393" s="15"/>
      <c r="AX1393" s="15"/>
      <c r="AY1393" s="15"/>
      <c r="AZ1393" s="15"/>
      <c r="BA1393" s="15"/>
      <c r="BB1393" s="15"/>
      <c r="BC1393" s="15"/>
      <c r="BD1393" s="15"/>
      <c r="BE1393" s="15"/>
      <c r="BF1393" s="15"/>
    </row>
    <row r="1394" spans="1:58" ht="12.75" x14ac:dyDescent="0.25">
      <c r="A1394" s="15"/>
      <c r="B1394" s="15"/>
      <c r="C1394" s="16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  <c r="AH1394" s="15"/>
      <c r="AI1394" s="15"/>
      <c r="AJ1394" s="15"/>
      <c r="AK1394" s="15"/>
      <c r="AL1394" s="15"/>
      <c r="AM1394" s="15"/>
      <c r="AN1394" s="15"/>
      <c r="AO1394" s="15"/>
      <c r="AP1394" s="15"/>
      <c r="AQ1394" s="15"/>
      <c r="AR1394" s="15"/>
      <c r="AS1394" s="15"/>
      <c r="AT1394" s="15"/>
      <c r="AU1394" s="15"/>
      <c r="AV1394" s="15"/>
      <c r="AW1394" s="15"/>
      <c r="AX1394" s="15"/>
      <c r="AY1394" s="15"/>
      <c r="AZ1394" s="15"/>
      <c r="BA1394" s="15"/>
      <c r="BB1394" s="15"/>
      <c r="BC1394" s="15"/>
      <c r="BD1394" s="15"/>
      <c r="BE1394" s="15"/>
      <c r="BF1394" s="15"/>
    </row>
    <row r="1395" spans="1:58" ht="12.75" x14ac:dyDescent="0.25">
      <c r="A1395" s="15"/>
      <c r="B1395" s="15"/>
      <c r="C1395" s="16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5"/>
      <c r="W1395" s="15"/>
      <c r="X1395" s="15"/>
      <c r="Y1395" s="15"/>
      <c r="Z1395" s="15"/>
      <c r="AA1395" s="15"/>
      <c r="AB1395" s="15"/>
      <c r="AC1395" s="15"/>
      <c r="AD1395" s="15"/>
      <c r="AE1395" s="15"/>
      <c r="AF1395" s="15"/>
      <c r="AG1395" s="15"/>
      <c r="AH1395" s="15"/>
      <c r="AI1395" s="15"/>
      <c r="AJ1395" s="15"/>
      <c r="AK1395" s="15"/>
      <c r="AL1395" s="15"/>
      <c r="AM1395" s="15"/>
      <c r="AN1395" s="15"/>
      <c r="AO1395" s="15"/>
      <c r="AP1395" s="15"/>
      <c r="AQ1395" s="15"/>
      <c r="AR1395" s="15"/>
      <c r="AS1395" s="15"/>
      <c r="AT1395" s="15"/>
      <c r="AU1395" s="15"/>
      <c r="AV1395" s="15"/>
      <c r="AW1395" s="15"/>
      <c r="AX1395" s="15"/>
      <c r="AY1395" s="15"/>
      <c r="AZ1395" s="15"/>
      <c r="BA1395" s="15"/>
      <c r="BB1395" s="15"/>
      <c r="BC1395" s="15"/>
      <c r="BD1395" s="15"/>
      <c r="BE1395" s="15"/>
      <c r="BF1395" s="15"/>
    </row>
    <row r="1396" spans="1:58" ht="12.75" x14ac:dyDescent="0.25">
      <c r="A1396" s="15"/>
      <c r="B1396" s="15"/>
      <c r="C1396" s="16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  <c r="AH1396" s="15"/>
      <c r="AI1396" s="15"/>
      <c r="AJ1396" s="15"/>
      <c r="AK1396" s="15"/>
      <c r="AL1396" s="15"/>
      <c r="AM1396" s="15"/>
      <c r="AN1396" s="15"/>
      <c r="AO1396" s="15"/>
      <c r="AP1396" s="15"/>
      <c r="AQ1396" s="15"/>
      <c r="AR1396" s="15"/>
      <c r="AS1396" s="15"/>
      <c r="AT1396" s="15"/>
      <c r="AU1396" s="15"/>
      <c r="AV1396" s="15"/>
      <c r="AW1396" s="15"/>
      <c r="AX1396" s="15"/>
      <c r="AY1396" s="15"/>
      <c r="AZ1396" s="15"/>
      <c r="BA1396" s="15"/>
      <c r="BB1396" s="15"/>
      <c r="BC1396" s="15"/>
      <c r="BD1396" s="15"/>
      <c r="BE1396" s="15"/>
      <c r="BF1396" s="15"/>
    </row>
    <row r="1397" spans="1:58" ht="12.75" x14ac:dyDescent="0.25">
      <c r="A1397" s="15"/>
      <c r="B1397" s="15"/>
      <c r="C1397" s="16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5"/>
      <c r="W1397" s="15"/>
      <c r="X1397" s="15"/>
      <c r="Y1397" s="15"/>
      <c r="Z1397" s="15"/>
      <c r="AA1397" s="15"/>
      <c r="AB1397" s="15"/>
      <c r="AC1397" s="15"/>
      <c r="AD1397" s="15"/>
      <c r="AE1397" s="15"/>
      <c r="AF1397" s="15"/>
      <c r="AG1397" s="15"/>
      <c r="AH1397" s="15"/>
      <c r="AI1397" s="15"/>
      <c r="AJ1397" s="15"/>
      <c r="AK1397" s="15"/>
      <c r="AL1397" s="15"/>
      <c r="AM1397" s="15"/>
      <c r="AN1397" s="15"/>
      <c r="AO1397" s="15"/>
      <c r="AP1397" s="15"/>
      <c r="AQ1397" s="15"/>
      <c r="AR1397" s="15"/>
      <c r="AS1397" s="15"/>
      <c r="AT1397" s="15"/>
      <c r="AU1397" s="15"/>
      <c r="AV1397" s="15"/>
      <c r="AW1397" s="15"/>
      <c r="AX1397" s="15"/>
      <c r="AY1397" s="15"/>
      <c r="AZ1397" s="15"/>
      <c r="BA1397" s="15"/>
      <c r="BB1397" s="15"/>
      <c r="BC1397" s="15"/>
      <c r="BD1397" s="15"/>
      <c r="BE1397" s="15"/>
      <c r="BF1397" s="15"/>
    </row>
    <row r="1398" spans="1:58" ht="12.75" x14ac:dyDescent="0.25">
      <c r="A1398" s="15"/>
      <c r="B1398" s="15"/>
      <c r="C1398" s="16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5"/>
      <c r="AK1398" s="15"/>
      <c r="AL1398" s="15"/>
      <c r="AM1398" s="15"/>
      <c r="AN1398" s="15"/>
      <c r="AO1398" s="15"/>
      <c r="AP1398" s="15"/>
      <c r="AQ1398" s="15"/>
      <c r="AR1398" s="15"/>
      <c r="AS1398" s="15"/>
      <c r="AT1398" s="15"/>
      <c r="AU1398" s="15"/>
      <c r="AV1398" s="15"/>
      <c r="AW1398" s="15"/>
      <c r="AX1398" s="15"/>
      <c r="AY1398" s="15"/>
      <c r="AZ1398" s="15"/>
      <c r="BA1398" s="15"/>
      <c r="BB1398" s="15"/>
      <c r="BC1398" s="15"/>
      <c r="BD1398" s="15"/>
      <c r="BE1398" s="15"/>
      <c r="BF1398" s="15"/>
    </row>
    <row r="1399" spans="1:58" ht="12.75" x14ac:dyDescent="0.25">
      <c r="A1399" s="15"/>
      <c r="B1399" s="15"/>
      <c r="C1399" s="16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5"/>
      <c r="W1399" s="15"/>
      <c r="X1399" s="15"/>
      <c r="Y1399" s="15"/>
      <c r="Z1399" s="15"/>
      <c r="AA1399" s="15"/>
      <c r="AB1399" s="15"/>
      <c r="AC1399" s="15"/>
      <c r="AD1399" s="15"/>
      <c r="AE1399" s="15"/>
      <c r="AF1399" s="15"/>
      <c r="AG1399" s="15"/>
      <c r="AH1399" s="15"/>
      <c r="AI1399" s="15"/>
      <c r="AJ1399" s="15"/>
      <c r="AK1399" s="15"/>
      <c r="AL1399" s="15"/>
      <c r="AM1399" s="15"/>
      <c r="AN1399" s="15"/>
      <c r="AO1399" s="15"/>
      <c r="AP1399" s="15"/>
      <c r="AQ1399" s="15"/>
      <c r="AR1399" s="15"/>
      <c r="AS1399" s="15"/>
      <c r="AT1399" s="15"/>
      <c r="AU1399" s="15"/>
      <c r="AV1399" s="15"/>
      <c r="AW1399" s="15"/>
      <c r="AX1399" s="15"/>
      <c r="AY1399" s="15"/>
      <c r="AZ1399" s="15"/>
      <c r="BA1399" s="15"/>
      <c r="BB1399" s="15"/>
      <c r="BC1399" s="15"/>
      <c r="BD1399" s="15"/>
      <c r="BE1399" s="15"/>
      <c r="BF1399" s="15"/>
    </row>
    <row r="1400" spans="1:58" ht="12.75" x14ac:dyDescent="0.25">
      <c r="A1400" s="15"/>
      <c r="B1400" s="15"/>
      <c r="C1400" s="16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  <c r="AH1400" s="15"/>
      <c r="AI1400" s="15"/>
      <c r="AJ1400" s="15"/>
      <c r="AK1400" s="15"/>
      <c r="AL1400" s="15"/>
      <c r="AM1400" s="15"/>
      <c r="AN1400" s="15"/>
      <c r="AO1400" s="15"/>
      <c r="AP1400" s="15"/>
      <c r="AQ1400" s="15"/>
      <c r="AR1400" s="15"/>
      <c r="AS1400" s="15"/>
      <c r="AT1400" s="15"/>
      <c r="AU1400" s="15"/>
      <c r="AV1400" s="15"/>
      <c r="AW1400" s="15"/>
      <c r="AX1400" s="15"/>
      <c r="AY1400" s="15"/>
      <c r="AZ1400" s="15"/>
      <c r="BA1400" s="15"/>
      <c r="BB1400" s="15"/>
      <c r="BC1400" s="15"/>
      <c r="BD1400" s="15"/>
      <c r="BE1400" s="15"/>
      <c r="BF1400" s="15"/>
    </row>
    <row r="1401" spans="1:58" ht="12.75" x14ac:dyDescent="0.25">
      <c r="A1401" s="15"/>
      <c r="B1401" s="15"/>
      <c r="C1401" s="16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5"/>
      <c r="W1401" s="15"/>
      <c r="X1401" s="15"/>
      <c r="Y1401" s="15"/>
      <c r="Z1401" s="15"/>
      <c r="AA1401" s="15"/>
      <c r="AB1401" s="15"/>
      <c r="AC1401" s="15"/>
      <c r="AD1401" s="15"/>
      <c r="AE1401" s="15"/>
      <c r="AF1401" s="15"/>
      <c r="AG1401" s="15"/>
      <c r="AH1401" s="15"/>
      <c r="AI1401" s="15"/>
      <c r="AJ1401" s="15"/>
      <c r="AK1401" s="15"/>
      <c r="AL1401" s="15"/>
      <c r="AM1401" s="15"/>
      <c r="AN1401" s="15"/>
      <c r="AO1401" s="15"/>
      <c r="AP1401" s="15"/>
      <c r="AQ1401" s="15"/>
      <c r="AR1401" s="15"/>
      <c r="AS1401" s="15"/>
      <c r="AT1401" s="15"/>
      <c r="AU1401" s="15"/>
      <c r="AV1401" s="15"/>
      <c r="AW1401" s="15"/>
      <c r="AX1401" s="15"/>
      <c r="AY1401" s="15"/>
      <c r="AZ1401" s="15"/>
      <c r="BA1401" s="15"/>
      <c r="BB1401" s="15"/>
      <c r="BC1401" s="15"/>
      <c r="BD1401" s="15"/>
      <c r="BE1401" s="15"/>
      <c r="BF1401" s="15"/>
    </row>
    <row r="1402" spans="1:58" ht="12.75" x14ac:dyDescent="0.25">
      <c r="A1402" s="15"/>
      <c r="B1402" s="15"/>
      <c r="C1402" s="16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  <c r="AH1402" s="15"/>
      <c r="AI1402" s="15"/>
      <c r="AJ1402" s="15"/>
      <c r="AK1402" s="15"/>
      <c r="AL1402" s="15"/>
      <c r="AM1402" s="15"/>
      <c r="AN1402" s="15"/>
      <c r="AO1402" s="15"/>
      <c r="AP1402" s="15"/>
      <c r="AQ1402" s="15"/>
      <c r="AR1402" s="15"/>
      <c r="AS1402" s="15"/>
      <c r="AT1402" s="15"/>
      <c r="AU1402" s="15"/>
      <c r="AV1402" s="15"/>
      <c r="AW1402" s="15"/>
      <c r="AX1402" s="15"/>
      <c r="AY1402" s="15"/>
      <c r="AZ1402" s="15"/>
      <c r="BA1402" s="15"/>
      <c r="BB1402" s="15"/>
      <c r="BC1402" s="15"/>
      <c r="BD1402" s="15"/>
      <c r="BE1402" s="15"/>
      <c r="BF1402" s="15"/>
    </row>
    <row r="1403" spans="1:58" ht="12.75" x14ac:dyDescent="0.25">
      <c r="A1403" s="15"/>
      <c r="B1403" s="15"/>
      <c r="C1403" s="16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5"/>
      <c r="W1403" s="15"/>
      <c r="X1403" s="15"/>
      <c r="Y1403" s="15"/>
      <c r="Z1403" s="15"/>
      <c r="AA1403" s="15"/>
      <c r="AB1403" s="15"/>
      <c r="AC1403" s="15"/>
      <c r="AD1403" s="15"/>
      <c r="AE1403" s="15"/>
      <c r="AF1403" s="15"/>
      <c r="AG1403" s="15"/>
      <c r="AH1403" s="15"/>
      <c r="AI1403" s="15"/>
      <c r="AJ1403" s="15"/>
      <c r="AK1403" s="15"/>
      <c r="AL1403" s="15"/>
      <c r="AM1403" s="15"/>
      <c r="AN1403" s="15"/>
      <c r="AO1403" s="15"/>
      <c r="AP1403" s="15"/>
      <c r="AQ1403" s="15"/>
      <c r="AR1403" s="15"/>
      <c r="AS1403" s="15"/>
      <c r="AT1403" s="15"/>
      <c r="AU1403" s="15"/>
      <c r="AV1403" s="15"/>
      <c r="AW1403" s="15"/>
      <c r="AX1403" s="15"/>
      <c r="AY1403" s="15"/>
      <c r="AZ1403" s="15"/>
      <c r="BA1403" s="15"/>
      <c r="BB1403" s="15"/>
      <c r="BC1403" s="15"/>
      <c r="BD1403" s="15"/>
      <c r="BE1403" s="15"/>
      <c r="BF1403" s="15"/>
    </row>
    <row r="1404" spans="1:58" ht="12.75" x14ac:dyDescent="0.25">
      <c r="A1404" s="15"/>
      <c r="B1404" s="15"/>
      <c r="C1404" s="16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  <c r="AH1404" s="15"/>
      <c r="AI1404" s="15"/>
      <c r="AJ1404" s="15"/>
      <c r="AK1404" s="15"/>
      <c r="AL1404" s="15"/>
      <c r="AM1404" s="15"/>
      <c r="AN1404" s="15"/>
      <c r="AO1404" s="15"/>
      <c r="AP1404" s="15"/>
      <c r="AQ1404" s="15"/>
      <c r="AR1404" s="15"/>
      <c r="AS1404" s="15"/>
      <c r="AT1404" s="15"/>
      <c r="AU1404" s="15"/>
      <c r="AV1404" s="15"/>
      <c r="AW1404" s="15"/>
      <c r="AX1404" s="15"/>
      <c r="AY1404" s="15"/>
      <c r="AZ1404" s="15"/>
      <c r="BA1404" s="15"/>
      <c r="BB1404" s="15"/>
      <c r="BC1404" s="15"/>
      <c r="BD1404" s="15"/>
      <c r="BE1404" s="15"/>
      <c r="BF1404" s="15"/>
    </row>
    <row r="1405" spans="1:58" ht="12.75" x14ac:dyDescent="0.25">
      <c r="A1405" s="15"/>
      <c r="B1405" s="15"/>
      <c r="C1405" s="16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5"/>
      <c r="W1405" s="15"/>
      <c r="X1405" s="15"/>
      <c r="Y1405" s="15"/>
      <c r="Z1405" s="15"/>
      <c r="AA1405" s="15"/>
      <c r="AB1405" s="15"/>
      <c r="AC1405" s="15"/>
      <c r="AD1405" s="15"/>
      <c r="AE1405" s="15"/>
      <c r="AF1405" s="15"/>
      <c r="AG1405" s="15"/>
      <c r="AH1405" s="15"/>
      <c r="AI1405" s="15"/>
      <c r="AJ1405" s="15"/>
      <c r="AK1405" s="15"/>
      <c r="AL1405" s="15"/>
      <c r="AM1405" s="15"/>
      <c r="AN1405" s="15"/>
      <c r="AO1405" s="15"/>
      <c r="AP1405" s="15"/>
      <c r="AQ1405" s="15"/>
      <c r="AR1405" s="15"/>
      <c r="AS1405" s="15"/>
      <c r="AT1405" s="15"/>
      <c r="AU1405" s="15"/>
      <c r="AV1405" s="15"/>
      <c r="AW1405" s="15"/>
      <c r="AX1405" s="15"/>
      <c r="AY1405" s="15"/>
      <c r="AZ1405" s="15"/>
      <c r="BA1405" s="15"/>
      <c r="BB1405" s="15"/>
      <c r="BC1405" s="15"/>
      <c r="BD1405" s="15"/>
      <c r="BE1405" s="15"/>
      <c r="BF1405" s="15"/>
    </row>
    <row r="1406" spans="1:58" ht="12.75" x14ac:dyDescent="0.25">
      <c r="A1406" s="15"/>
      <c r="B1406" s="15"/>
      <c r="C1406" s="16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  <c r="AH1406" s="15"/>
      <c r="AI1406" s="15"/>
      <c r="AJ1406" s="15"/>
      <c r="AK1406" s="15"/>
      <c r="AL1406" s="15"/>
      <c r="AM1406" s="15"/>
      <c r="AN1406" s="15"/>
      <c r="AO1406" s="15"/>
      <c r="AP1406" s="15"/>
      <c r="AQ1406" s="15"/>
      <c r="AR1406" s="15"/>
      <c r="AS1406" s="15"/>
      <c r="AT1406" s="15"/>
      <c r="AU1406" s="15"/>
      <c r="AV1406" s="15"/>
      <c r="AW1406" s="15"/>
      <c r="AX1406" s="15"/>
      <c r="AY1406" s="15"/>
      <c r="AZ1406" s="15"/>
      <c r="BA1406" s="15"/>
      <c r="BB1406" s="15"/>
      <c r="BC1406" s="15"/>
      <c r="BD1406" s="15"/>
      <c r="BE1406" s="15"/>
      <c r="BF1406" s="15"/>
    </row>
    <row r="1407" spans="1:58" ht="12.75" x14ac:dyDescent="0.25">
      <c r="A1407" s="15"/>
      <c r="B1407" s="15"/>
      <c r="C1407" s="16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5"/>
      <c r="W1407" s="15"/>
      <c r="X1407" s="15"/>
      <c r="Y1407" s="15"/>
      <c r="Z1407" s="15"/>
      <c r="AA1407" s="15"/>
      <c r="AB1407" s="15"/>
      <c r="AC1407" s="15"/>
      <c r="AD1407" s="15"/>
      <c r="AE1407" s="15"/>
      <c r="AF1407" s="15"/>
      <c r="AG1407" s="15"/>
      <c r="AH1407" s="15"/>
      <c r="AI1407" s="15"/>
      <c r="AJ1407" s="15"/>
      <c r="AK1407" s="15"/>
      <c r="AL1407" s="15"/>
      <c r="AM1407" s="15"/>
      <c r="AN1407" s="15"/>
      <c r="AO1407" s="15"/>
      <c r="AP1407" s="15"/>
      <c r="AQ1407" s="15"/>
      <c r="AR1407" s="15"/>
      <c r="AS1407" s="15"/>
      <c r="AT1407" s="15"/>
      <c r="AU1407" s="15"/>
      <c r="AV1407" s="15"/>
      <c r="AW1407" s="15"/>
      <c r="AX1407" s="15"/>
      <c r="AY1407" s="15"/>
      <c r="AZ1407" s="15"/>
      <c r="BA1407" s="15"/>
      <c r="BB1407" s="15"/>
      <c r="BC1407" s="15"/>
      <c r="BD1407" s="15"/>
      <c r="BE1407" s="15"/>
      <c r="BF1407" s="15"/>
    </row>
    <row r="1408" spans="1:58" ht="12.75" x14ac:dyDescent="0.25">
      <c r="A1408" s="15"/>
      <c r="B1408" s="15"/>
      <c r="C1408" s="16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  <c r="AH1408" s="15"/>
      <c r="AI1408" s="15"/>
      <c r="AJ1408" s="15"/>
      <c r="AK1408" s="15"/>
      <c r="AL1408" s="15"/>
      <c r="AM1408" s="15"/>
      <c r="AN1408" s="15"/>
      <c r="AO1408" s="15"/>
      <c r="AP1408" s="15"/>
      <c r="AQ1408" s="15"/>
      <c r="AR1408" s="15"/>
      <c r="AS1408" s="15"/>
      <c r="AT1408" s="15"/>
      <c r="AU1408" s="15"/>
      <c r="AV1408" s="15"/>
      <c r="AW1408" s="15"/>
      <c r="AX1408" s="15"/>
      <c r="AY1408" s="15"/>
      <c r="AZ1408" s="15"/>
      <c r="BA1408" s="15"/>
      <c r="BB1408" s="15"/>
      <c r="BC1408" s="15"/>
      <c r="BD1408" s="15"/>
      <c r="BE1408" s="15"/>
      <c r="BF1408" s="15"/>
    </row>
    <row r="1409" spans="1:58" ht="12.75" x14ac:dyDescent="0.25">
      <c r="A1409" s="15"/>
      <c r="B1409" s="15"/>
      <c r="C1409" s="16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5"/>
      <c r="W1409" s="15"/>
      <c r="X1409" s="15"/>
      <c r="Y1409" s="15"/>
      <c r="Z1409" s="15"/>
      <c r="AA1409" s="15"/>
      <c r="AB1409" s="15"/>
      <c r="AC1409" s="15"/>
      <c r="AD1409" s="15"/>
      <c r="AE1409" s="15"/>
      <c r="AF1409" s="15"/>
      <c r="AG1409" s="15"/>
      <c r="AH1409" s="15"/>
      <c r="AI1409" s="15"/>
      <c r="AJ1409" s="15"/>
      <c r="AK1409" s="15"/>
      <c r="AL1409" s="15"/>
      <c r="AM1409" s="15"/>
      <c r="AN1409" s="15"/>
      <c r="AO1409" s="15"/>
      <c r="AP1409" s="15"/>
      <c r="AQ1409" s="15"/>
      <c r="AR1409" s="15"/>
      <c r="AS1409" s="15"/>
      <c r="AT1409" s="15"/>
      <c r="AU1409" s="15"/>
      <c r="AV1409" s="15"/>
      <c r="AW1409" s="15"/>
      <c r="AX1409" s="15"/>
      <c r="AY1409" s="15"/>
      <c r="AZ1409" s="15"/>
      <c r="BA1409" s="15"/>
      <c r="BB1409" s="15"/>
      <c r="BC1409" s="15"/>
      <c r="BD1409" s="15"/>
      <c r="BE1409" s="15"/>
      <c r="BF1409" s="15"/>
    </row>
    <row r="1410" spans="1:58" ht="12.75" x14ac:dyDescent="0.25">
      <c r="A1410" s="15"/>
      <c r="B1410" s="15"/>
      <c r="C1410" s="16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  <c r="AH1410" s="15"/>
      <c r="AI1410" s="15"/>
      <c r="AJ1410" s="15"/>
      <c r="AK1410" s="15"/>
      <c r="AL1410" s="15"/>
      <c r="AM1410" s="15"/>
      <c r="AN1410" s="15"/>
      <c r="AO1410" s="15"/>
      <c r="AP1410" s="15"/>
      <c r="AQ1410" s="15"/>
      <c r="AR1410" s="15"/>
      <c r="AS1410" s="15"/>
      <c r="AT1410" s="15"/>
      <c r="AU1410" s="15"/>
      <c r="AV1410" s="15"/>
      <c r="AW1410" s="15"/>
      <c r="AX1410" s="15"/>
      <c r="AY1410" s="15"/>
      <c r="AZ1410" s="15"/>
      <c r="BA1410" s="15"/>
      <c r="BB1410" s="15"/>
      <c r="BC1410" s="15"/>
      <c r="BD1410" s="15"/>
      <c r="BE1410" s="15"/>
      <c r="BF1410" s="15"/>
    </row>
    <row r="1411" spans="1:58" ht="12.75" x14ac:dyDescent="0.25">
      <c r="A1411" s="15"/>
      <c r="B1411" s="15"/>
      <c r="C1411" s="16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5"/>
      <c r="W1411" s="15"/>
      <c r="X1411" s="15"/>
      <c r="Y1411" s="15"/>
      <c r="Z1411" s="15"/>
      <c r="AA1411" s="15"/>
      <c r="AB1411" s="15"/>
      <c r="AC1411" s="15"/>
      <c r="AD1411" s="15"/>
      <c r="AE1411" s="15"/>
      <c r="AF1411" s="15"/>
      <c r="AG1411" s="15"/>
      <c r="AH1411" s="15"/>
      <c r="AI1411" s="15"/>
      <c r="AJ1411" s="15"/>
      <c r="AK1411" s="15"/>
      <c r="AL1411" s="15"/>
      <c r="AM1411" s="15"/>
      <c r="AN1411" s="15"/>
      <c r="AO1411" s="15"/>
      <c r="AP1411" s="15"/>
      <c r="AQ1411" s="15"/>
      <c r="AR1411" s="15"/>
      <c r="AS1411" s="15"/>
      <c r="AT1411" s="15"/>
      <c r="AU1411" s="15"/>
      <c r="AV1411" s="15"/>
      <c r="AW1411" s="15"/>
      <c r="AX1411" s="15"/>
      <c r="AY1411" s="15"/>
      <c r="AZ1411" s="15"/>
      <c r="BA1411" s="15"/>
      <c r="BB1411" s="15"/>
      <c r="BC1411" s="15"/>
      <c r="BD1411" s="15"/>
      <c r="BE1411" s="15"/>
      <c r="BF1411" s="15"/>
    </row>
    <row r="1412" spans="1:58" ht="12.75" x14ac:dyDescent="0.25">
      <c r="A1412" s="15"/>
      <c r="B1412" s="15"/>
      <c r="C1412" s="16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  <c r="AH1412" s="15"/>
      <c r="AI1412" s="15"/>
      <c r="AJ1412" s="15"/>
      <c r="AK1412" s="15"/>
      <c r="AL1412" s="15"/>
      <c r="AM1412" s="15"/>
      <c r="AN1412" s="15"/>
      <c r="AO1412" s="15"/>
      <c r="AP1412" s="15"/>
      <c r="AQ1412" s="15"/>
      <c r="AR1412" s="15"/>
      <c r="AS1412" s="15"/>
      <c r="AT1412" s="15"/>
      <c r="AU1412" s="15"/>
      <c r="AV1412" s="15"/>
      <c r="AW1412" s="15"/>
      <c r="AX1412" s="15"/>
      <c r="AY1412" s="15"/>
      <c r="AZ1412" s="15"/>
      <c r="BA1412" s="15"/>
      <c r="BB1412" s="15"/>
      <c r="BC1412" s="15"/>
      <c r="BD1412" s="15"/>
      <c r="BE1412" s="15"/>
      <c r="BF1412" s="15"/>
    </row>
    <row r="1413" spans="1:58" ht="12.75" x14ac:dyDescent="0.25">
      <c r="A1413" s="15"/>
      <c r="B1413" s="15"/>
      <c r="C1413" s="16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5"/>
      <c r="W1413" s="15"/>
      <c r="X1413" s="15"/>
      <c r="Y1413" s="15"/>
      <c r="Z1413" s="15"/>
      <c r="AA1413" s="15"/>
      <c r="AB1413" s="15"/>
      <c r="AC1413" s="15"/>
      <c r="AD1413" s="15"/>
      <c r="AE1413" s="15"/>
      <c r="AF1413" s="15"/>
      <c r="AG1413" s="15"/>
      <c r="AH1413" s="15"/>
      <c r="AI1413" s="15"/>
      <c r="AJ1413" s="15"/>
      <c r="AK1413" s="15"/>
      <c r="AL1413" s="15"/>
      <c r="AM1413" s="15"/>
      <c r="AN1413" s="15"/>
      <c r="AO1413" s="15"/>
      <c r="AP1413" s="15"/>
      <c r="AQ1413" s="15"/>
      <c r="AR1413" s="15"/>
      <c r="AS1413" s="15"/>
      <c r="AT1413" s="15"/>
      <c r="AU1413" s="15"/>
      <c r="AV1413" s="15"/>
      <c r="AW1413" s="15"/>
      <c r="AX1413" s="15"/>
      <c r="AY1413" s="15"/>
      <c r="AZ1413" s="15"/>
      <c r="BA1413" s="15"/>
      <c r="BB1413" s="15"/>
      <c r="BC1413" s="15"/>
      <c r="BD1413" s="15"/>
      <c r="BE1413" s="15"/>
      <c r="BF1413" s="15"/>
    </row>
    <row r="1414" spans="1:58" ht="12.75" x14ac:dyDescent="0.25">
      <c r="A1414" s="15"/>
      <c r="B1414" s="15"/>
      <c r="C1414" s="16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  <c r="AH1414" s="15"/>
      <c r="AI1414" s="15"/>
      <c r="AJ1414" s="15"/>
      <c r="AK1414" s="15"/>
      <c r="AL1414" s="15"/>
      <c r="AM1414" s="15"/>
      <c r="AN1414" s="15"/>
      <c r="AO1414" s="15"/>
      <c r="AP1414" s="15"/>
      <c r="AQ1414" s="15"/>
      <c r="AR1414" s="15"/>
      <c r="AS1414" s="15"/>
      <c r="AT1414" s="15"/>
      <c r="AU1414" s="15"/>
      <c r="AV1414" s="15"/>
      <c r="AW1414" s="15"/>
      <c r="AX1414" s="15"/>
      <c r="AY1414" s="15"/>
      <c r="AZ1414" s="15"/>
      <c r="BA1414" s="15"/>
      <c r="BB1414" s="15"/>
      <c r="BC1414" s="15"/>
      <c r="BD1414" s="15"/>
      <c r="BE1414" s="15"/>
      <c r="BF1414" s="15"/>
    </row>
    <row r="1415" spans="1:58" ht="12.75" x14ac:dyDescent="0.25">
      <c r="A1415" s="15"/>
      <c r="B1415" s="15"/>
      <c r="C1415" s="16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5"/>
      <c r="W1415" s="15"/>
      <c r="X1415" s="15"/>
      <c r="Y1415" s="15"/>
      <c r="Z1415" s="15"/>
      <c r="AA1415" s="15"/>
      <c r="AB1415" s="15"/>
      <c r="AC1415" s="15"/>
      <c r="AD1415" s="15"/>
      <c r="AE1415" s="15"/>
      <c r="AF1415" s="15"/>
      <c r="AG1415" s="15"/>
      <c r="AH1415" s="15"/>
      <c r="AI1415" s="15"/>
      <c r="AJ1415" s="15"/>
      <c r="AK1415" s="15"/>
      <c r="AL1415" s="15"/>
      <c r="AM1415" s="15"/>
      <c r="AN1415" s="15"/>
      <c r="AO1415" s="15"/>
      <c r="AP1415" s="15"/>
      <c r="AQ1415" s="15"/>
      <c r="AR1415" s="15"/>
      <c r="AS1415" s="15"/>
      <c r="AT1415" s="15"/>
      <c r="AU1415" s="15"/>
      <c r="AV1415" s="15"/>
      <c r="AW1415" s="15"/>
      <c r="AX1415" s="15"/>
      <c r="AY1415" s="15"/>
      <c r="AZ1415" s="15"/>
      <c r="BA1415" s="15"/>
      <c r="BB1415" s="15"/>
      <c r="BC1415" s="15"/>
      <c r="BD1415" s="15"/>
      <c r="BE1415" s="15"/>
      <c r="BF1415" s="15"/>
    </row>
    <row r="1416" spans="1:58" ht="12.75" x14ac:dyDescent="0.25">
      <c r="A1416" s="15"/>
      <c r="B1416" s="15"/>
      <c r="C1416" s="16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  <c r="AH1416" s="15"/>
      <c r="AI1416" s="15"/>
      <c r="AJ1416" s="15"/>
      <c r="AK1416" s="15"/>
      <c r="AL1416" s="15"/>
      <c r="AM1416" s="15"/>
      <c r="AN1416" s="15"/>
      <c r="AO1416" s="15"/>
      <c r="AP1416" s="15"/>
      <c r="AQ1416" s="15"/>
      <c r="AR1416" s="15"/>
      <c r="AS1416" s="15"/>
      <c r="AT1416" s="15"/>
      <c r="AU1416" s="15"/>
      <c r="AV1416" s="15"/>
      <c r="AW1416" s="15"/>
      <c r="AX1416" s="15"/>
      <c r="AY1416" s="15"/>
      <c r="AZ1416" s="15"/>
      <c r="BA1416" s="15"/>
      <c r="BB1416" s="15"/>
      <c r="BC1416" s="15"/>
      <c r="BD1416" s="15"/>
      <c r="BE1416" s="15"/>
      <c r="BF1416" s="15"/>
    </row>
    <row r="1417" spans="1:58" ht="12.75" x14ac:dyDescent="0.25">
      <c r="A1417" s="15"/>
      <c r="B1417" s="15"/>
      <c r="C1417" s="16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5"/>
      <c r="W1417" s="15"/>
      <c r="X1417" s="15"/>
      <c r="Y1417" s="15"/>
      <c r="Z1417" s="15"/>
      <c r="AA1417" s="15"/>
      <c r="AB1417" s="15"/>
      <c r="AC1417" s="15"/>
      <c r="AD1417" s="15"/>
      <c r="AE1417" s="15"/>
      <c r="AF1417" s="15"/>
      <c r="AG1417" s="15"/>
      <c r="AH1417" s="15"/>
      <c r="AI1417" s="15"/>
      <c r="AJ1417" s="15"/>
      <c r="AK1417" s="15"/>
      <c r="AL1417" s="15"/>
      <c r="AM1417" s="15"/>
      <c r="AN1417" s="15"/>
      <c r="AO1417" s="15"/>
      <c r="AP1417" s="15"/>
      <c r="AQ1417" s="15"/>
      <c r="AR1417" s="15"/>
      <c r="AS1417" s="15"/>
      <c r="AT1417" s="15"/>
      <c r="AU1417" s="15"/>
      <c r="AV1417" s="15"/>
      <c r="AW1417" s="15"/>
      <c r="AX1417" s="15"/>
      <c r="AY1417" s="15"/>
      <c r="AZ1417" s="15"/>
      <c r="BA1417" s="15"/>
      <c r="BB1417" s="15"/>
      <c r="BC1417" s="15"/>
      <c r="BD1417" s="15"/>
      <c r="BE1417" s="15"/>
      <c r="BF1417" s="15"/>
    </row>
    <row r="1418" spans="1:58" ht="12.75" x14ac:dyDescent="0.25">
      <c r="A1418" s="15"/>
      <c r="B1418" s="15"/>
      <c r="C1418" s="16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5"/>
      <c r="AG1418" s="15"/>
      <c r="AH1418" s="15"/>
      <c r="AI1418" s="15"/>
      <c r="AJ1418" s="15"/>
      <c r="AK1418" s="15"/>
      <c r="AL1418" s="15"/>
      <c r="AM1418" s="15"/>
      <c r="AN1418" s="15"/>
      <c r="AO1418" s="15"/>
      <c r="AP1418" s="15"/>
      <c r="AQ1418" s="15"/>
      <c r="AR1418" s="15"/>
      <c r="AS1418" s="15"/>
      <c r="AT1418" s="15"/>
      <c r="AU1418" s="15"/>
      <c r="AV1418" s="15"/>
      <c r="AW1418" s="15"/>
      <c r="AX1418" s="15"/>
      <c r="AY1418" s="15"/>
      <c r="AZ1418" s="15"/>
      <c r="BA1418" s="15"/>
      <c r="BB1418" s="15"/>
      <c r="BC1418" s="15"/>
      <c r="BD1418" s="15"/>
      <c r="BE1418" s="15"/>
      <c r="BF1418" s="15"/>
    </row>
    <row r="1419" spans="1:58" ht="12.75" x14ac:dyDescent="0.25">
      <c r="A1419" s="15"/>
      <c r="B1419" s="15"/>
      <c r="C1419" s="16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5"/>
      <c r="W1419" s="15"/>
      <c r="X1419" s="15"/>
      <c r="Y1419" s="15"/>
      <c r="Z1419" s="15"/>
      <c r="AA1419" s="15"/>
      <c r="AB1419" s="15"/>
      <c r="AC1419" s="15"/>
      <c r="AD1419" s="15"/>
      <c r="AE1419" s="15"/>
      <c r="AF1419" s="15"/>
      <c r="AG1419" s="15"/>
      <c r="AH1419" s="15"/>
      <c r="AI1419" s="15"/>
      <c r="AJ1419" s="15"/>
      <c r="AK1419" s="15"/>
      <c r="AL1419" s="15"/>
      <c r="AM1419" s="15"/>
      <c r="AN1419" s="15"/>
      <c r="AO1419" s="15"/>
      <c r="AP1419" s="15"/>
      <c r="AQ1419" s="15"/>
      <c r="AR1419" s="15"/>
      <c r="AS1419" s="15"/>
      <c r="AT1419" s="15"/>
      <c r="AU1419" s="15"/>
      <c r="AV1419" s="15"/>
      <c r="AW1419" s="15"/>
      <c r="AX1419" s="15"/>
      <c r="AY1419" s="15"/>
      <c r="AZ1419" s="15"/>
      <c r="BA1419" s="15"/>
      <c r="BB1419" s="15"/>
      <c r="BC1419" s="15"/>
      <c r="BD1419" s="15"/>
      <c r="BE1419" s="15"/>
      <c r="BF1419" s="15"/>
    </row>
    <row r="1420" spans="1:58" ht="12.75" x14ac:dyDescent="0.25">
      <c r="A1420" s="15"/>
      <c r="B1420" s="15"/>
      <c r="C1420" s="16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  <c r="AH1420" s="15"/>
      <c r="AI1420" s="15"/>
      <c r="AJ1420" s="15"/>
      <c r="AK1420" s="15"/>
      <c r="AL1420" s="15"/>
      <c r="AM1420" s="15"/>
      <c r="AN1420" s="15"/>
      <c r="AO1420" s="15"/>
      <c r="AP1420" s="15"/>
      <c r="AQ1420" s="15"/>
      <c r="AR1420" s="15"/>
      <c r="AS1420" s="15"/>
      <c r="AT1420" s="15"/>
      <c r="AU1420" s="15"/>
      <c r="AV1420" s="15"/>
      <c r="AW1420" s="15"/>
      <c r="AX1420" s="15"/>
      <c r="AY1420" s="15"/>
      <c r="AZ1420" s="15"/>
      <c r="BA1420" s="15"/>
      <c r="BB1420" s="15"/>
      <c r="BC1420" s="15"/>
      <c r="BD1420" s="15"/>
      <c r="BE1420" s="15"/>
      <c r="BF1420" s="15"/>
    </row>
    <row r="1421" spans="1:58" ht="12.75" x14ac:dyDescent="0.25">
      <c r="A1421" s="15"/>
      <c r="B1421" s="15"/>
      <c r="C1421" s="16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5"/>
      <c r="W1421" s="15"/>
      <c r="X1421" s="15"/>
      <c r="Y1421" s="15"/>
      <c r="Z1421" s="15"/>
      <c r="AA1421" s="15"/>
      <c r="AB1421" s="15"/>
      <c r="AC1421" s="15"/>
      <c r="AD1421" s="15"/>
      <c r="AE1421" s="15"/>
      <c r="AF1421" s="15"/>
      <c r="AG1421" s="15"/>
      <c r="AH1421" s="15"/>
      <c r="AI1421" s="15"/>
      <c r="AJ1421" s="15"/>
      <c r="AK1421" s="15"/>
      <c r="AL1421" s="15"/>
      <c r="AM1421" s="15"/>
      <c r="AN1421" s="15"/>
      <c r="AO1421" s="15"/>
      <c r="AP1421" s="15"/>
      <c r="AQ1421" s="15"/>
      <c r="AR1421" s="15"/>
      <c r="AS1421" s="15"/>
      <c r="AT1421" s="15"/>
      <c r="AU1421" s="15"/>
      <c r="AV1421" s="15"/>
      <c r="AW1421" s="15"/>
      <c r="AX1421" s="15"/>
      <c r="AY1421" s="15"/>
      <c r="AZ1421" s="15"/>
      <c r="BA1421" s="15"/>
      <c r="BB1421" s="15"/>
      <c r="BC1421" s="15"/>
      <c r="BD1421" s="15"/>
      <c r="BE1421" s="15"/>
      <c r="BF1421" s="15"/>
    </row>
    <row r="1422" spans="1:58" ht="12.75" x14ac:dyDescent="0.25">
      <c r="A1422" s="15"/>
      <c r="B1422" s="15"/>
      <c r="C1422" s="16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  <c r="AH1422" s="15"/>
      <c r="AI1422" s="15"/>
      <c r="AJ1422" s="15"/>
      <c r="AK1422" s="15"/>
      <c r="AL1422" s="15"/>
      <c r="AM1422" s="15"/>
      <c r="AN1422" s="15"/>
      <c r="AO1422" s="15"/>
      <c r="AP1422" s="15"/>
      <c r="AQ1422" s="15"/>
      <c r="AR1422" s="15"/>
      <c r="AS1422" s="15"/>
      <c r="AT1422" s="15"/>
      <c r="AU1422" s="15"/>
      <c r="AV1422" s="15"/>
      <c r="AW1422" s="15"/>
      <c r="AX1422" s="15"/>
      <c r="AY1422" s="15"/>
      <c r="AZ1422" s="15"/>
      <c r="BA1422" s="15"/>
      <c r="BB1422" s="15"/>
      <c r="BC1422" s="15"/>
      <c r="BD1422" s="15"/>
      <c r="BE1422" s="15"/>
      <c r="BF1422" s="15"/>
    </row>
    <row r="1423" spans="1:58" ht="12.75" x14ac:dyDescent="0.25">
      <c r="A1423" s="15"/>
      <c r="B1423" s="15"/>
      <c r="C1423" s="16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5"/>
      <c r="W1423" s="15"/>
      <c r="X1423" s="15"/>
      <c r="Y1423" s="15"/>
      <c r="Z1423" s="15"/>
      <c r="AA1423" s="15"/>
      <c r="AB1423" s="15"/>
      <c r="AC1423" s="15"/>
      <c r="AD1423" s="15"/>
      <c r="AE1423" s="15"/>
      <c r="AF1423" s="15"/>
      <c r="AG1423" s="15"/>
      <c r="AH1423" s="15"/>
      <c r="AI1423" s="15"/>
      <c r="AJ1423" s="15"/>
      <c r="AK1423" s="15"/>
      <c r="AL1423" s="15"/>
      <c r="AM1423" s="15"/>
      <c r="AN1423" s="15"/>
      <c r="AO1423" s="15"/>
      <c r="AP1423" s="15"/>
      <c r="AQ1423" s="15"/>
      <c r="AR1423" s="15"/>
      <c r="AS1423" s="15"/>
      <c r="AT1423" s="15"/>
      <c r="AU1423" s="15"/>
      <c r="AV1423" s="15"/>
      <c r="AW1423" s="15"/>
      <c r="AX1423" s="15"/>
      <c r="AY1423" s="15"/>
      <c r="AZ1423" s="15"/>
      <c r="BA1423" s="15"/>
      <c r="BB1423" s="15"/>
      <c r="BC1423" s="15"/>
      <c r="BD1423" s="15"/>
      <c r="BE1423" s="15"/>
      <c r="BF1423" s="15"/>
    </row>
    <row r="1424" spans="1:58" ht="12.75" x14ac:dyDescent="0.25">
      <c r="A1424" s="15"/>
      <c r="B1424" s="15"/>
      <c r="C1424" s="16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5"/>
      <c r="AK1424" s="15"/>
      <c r="AL1424" s="15"/>
      <c r="AM1424" s="15"/>
      <c r="AN1424" s="15"/>
      <c r="AO1424" s="15"/>
      <c r="AP1424" s="15"/>
      <c r="AQ1424" s="15"/>
      <c r="AR1424" s="15"/>
      <c r="AS1424" s="15"/>
      <c r="AT1424" s="15"/>
      <c r="AU1424" s="15"/>
      <c r="AV1424" s="15"/>
      <c r="AW1424" s="15"/>
      <c r="AX1424" s="15"/>
      <c r="AY1424" s="15"/>
      <c r="AZ1424" s="15"/>
      <c r="BA1424" s="15"/>
      <c r="BB1424" s="15"/>
      <c r="BC1424" s="15"/>
      <c r="BD1424" s="15"/>
      <c r="BE1424" s="15"/>
      <c r="BF1424" s="15"/>
    </row>
    <row r="1425" spans="1:58" ht="12.75" x14ac:dyDescent="0.25">
      <c r="A1425" s="15"/>
      <c r="B1425" s="15"/>
      <c r="C1425" s="16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5"/>
      <c r="AH1425" s="15"/>
      <c r="AI1425" s="15"/>
      <c r="AJ1425" s="15"/>
      <c r="AK1425" s="15"/>
      <c r="AL1425" s="15"/>
      <c r="AM1425" s="15"/>
      <c r="AN1425" s="15"/>
      <c r="AO1425" s="15"/>
      <c r="AP1425" s="15"/>
      <c r="AQ1425" s="15"/>
      <c r="AR1425" s="15"/>
      <c r="AS1425" s="15"/>
      <c r="AT1425" s="15"/>
      <c r="AU1425" s="15"/>
      <c r="AV1425" s="15"/>
      <c r="AW1425" s="15"/>
      <c r="AX1425" s="15"/>
      <c r="AY1425" s="15"/>
      <c r="AZ1425" s="15"/>
      <c r="BA1425" s="15"/>
      <c r="BB1425" s="15"/>
      <c r="BC1425" s="15"/>
      <c r="BD1425" s="15"/>
      <c r="BE1425" s="15"/>
      <c r="BF1425" s="15"/>
    </row>
    <row r="1426" spans="1:58" ht="12.75" x14ac:dyDescent="0.25">
      <c r="A1426" s="15"/>
      <c r="B1426" s="15"/>
      <c r="C1426" s="16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5"/>
      <c r="AK1426" s="15"/>
      <c r="AL1426" s="15"/>
      <c r="AM1426" s="15"/>
      <c r="AN1426" s="15"/>
      <c r="AO1426" s="15"/>
      <c r="AP1426" s="15"/>
      <c r="AQ1426" s="15"/>
      <c r="AR1426" s="15"/>
      <c r="AS1426" s="15"/>
      <c r="AT1426" s="15"/>
      <c r="AU1426" s="15"/>
      <c r="AV1426" s="15"/>
      <c r="AW1426" s="15"/>
      <c r="AX1426" s="15"/>
      <c r="AY1426" s="15"/>
      <c r="AZ1426" s="15"/>
      <c r="BA1426" s="15"/>
      <c r="BB1426" s="15"/>
      <c r="BC1426" s="15"/>
      <c r="BD1426" s="15"/>
      <c r="BE1426" s="15"/>
      <c r="BF1426" s="15"/>
    </row>
    <row r="1427" spans="1:58" ht="12.75" x14ac:dyDescent="0.25">
      <c r="A1427" s="15"/>
      <c r="B1427" s="15"/>
      <c r="C1427" s="16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5"/>
      <c r="AG1427" s="15"/>
      <c r="AH1427" s="15"/>
      <c r="AI1427" s="15"/>
      <c r="AJ1427" s="15"/>
      <c r="AK1427" s="15"/>
      <c r="AL1427" s="15"/>
      <c r="AM1427" s="15"/>
      <c r="AN1427" s="15"/>
      <c r="AO1427" s="15"/>
      <c r="AP1427" s="15"/>
      <c r="AQ1427" s="15"/>
      <c r="AR1427" s="15"/>
      <c r="AS1427" s="15"/>
      <c r="AT1427" s="15"/>
      <c r="AU1427" s="15"/>
      <c r="AV1427" s="15"/>
      <c r="AW1427" s="15"/>
      <c r="AX1427" s="15"/>
      <c r="AY1427" s="15"/>
      <c r="AZ1427" s="15"/>
      <c r="BA1427" s="15"/>
      <c r="BB1427" s="15"/>
      <c r="BC1427" s="15"/>
      <c r="BD1427" s="15"/>
      <c r="BE1427" s="15"/>
      <c r="BF1427" s="15"/>
    </row>
    <row r="1428" spans="1:58" ht="12.75" x14ac:dyDescent="0.25">
      <c r="A1428" s="15"/>
      <c r="B1428" s="15"/>
      <c r="C1428" s="16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5"/>
      <c r="AK1428" s="15"/>
      <c r="AL1428" s="15"/>
      <c r="AM1428" s="15"/>
      <c r="AN1428" s="15"/>
      <c r="AO1428" s="15"/>
      <c r="AP1428" s="15"/>
      <c r="AQ1428" s="15"/>
      <c r="AR1428" s="15"/>
      <c r="AS1428" s="15"/>
      <c r="AT1428" s="15"/>
      <c r="AU1428" s="15"/>
      <c r="AV1428" s="15"/>
      <c r="AW1428" s="15"/>
      <c r="AX1428" s="15"/>
      <c r="AY1428" s="15"/>
      <c r="AZ1428" s="15"/>
      <c r="BA1428" s="15"/>
      <c r="BB1428" s="15"/>
      <c r="BC1428" s="15"/>
      <c r="BD1428" s="15"/>
      <c r="BE1428" s="15"/>
      <c r="BF1428" s="15"/>
    </row>
    <row r="1429" spans="1:58" ht="12.75" x14ac:dyDescent="0.25">
      <c r="A1429" s="15"/>
      <c r="B1429" s="15"/>
      <c r="C1429" s="16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5"/>
      <c r="W1429" s="15"/>
      <c r="X1429" s="15"/>
      <c r="Y1429" s="15"/>
      <c r="Z1429" s="15"/>
      <c r="AA1429" s="15"/>
      <c r="AB1429" s="15"/>
      <c r="AC1429" s="15"/>
      <c r="AD1429" s="15"/>
      <c r="AE1429" s="15"/>
      <c r="AF1429" s="15"/>
      <c r="AG1429" s="15"/>
      <c r="AH1429" s="15"/>
      <c r="AI1429" s="15"/>
      <c r="AJ1429" s="15"/>
      <c r="AK1429" s="15"/>
      <c r="AL1429" s="15"/>
      <c r="AM1429" s="15"/>
      <c r="AN1429" s="15"/>
      <c r="AO1429" s="15"/>
      <c r="AP1429" s="15"/>
      <c r="AQ1429" s="15"/>
      <c r="AR1429" s="15"/>
      <c r="AS1429" s="15"/>
      <c r="AT1429" s="15"/>
      <c r="AU1429" s="15"/>
      <c r="AV1429" s="15"/>
      <c r="AW1429" s="15"/>
      <c r="AX1429" s="15"/>
      <c r="AY1429" s="15"/>
      <c r="AZ1429" s="15"/>
      <c r="BA1429" s="15"/>
      <c r="BB1429" s="15"/>
      <c r="BC1429" s="15"/>
      <c r="BD1429" s="15"/>
      <c r="BE1429" s="15"/>
      <c r="BF1429" s="15"/>
    </row>
    <row r="1430" spans="1:58" ht="12.75" x14ac:dyDescent="0.25">
      <c r="A1430" s="15"/>
      <c r="B1430" s="15"/>
      <c r="C1430" s="16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5"/>
      <c r="AK1430" s="15"/>
      <c r="AL1430" s="15"/>
      <c r="AM1430" s="15"/>
      <c r="AN1430" s="15"/>
      <c r="AO1430" s="15"/>
      <c r="AP1430" s="15"/>
      <c r="AQ1430" s="15"/>
      <c r="AR1430" s="15"/>
      <c r="AS1430" s="15"/>
      <c r="AT1430" s="15"/>
      <c r="AU1430" s="15"/>
      <c r="AV1430" s="15"/>
      <c r="AW1430" s="15"/>
      <c r="AX1430" s="15"/>
      <c r="AY1430" s="15"/>
      <c r="AZ1430" s="15"/>
      <c r="BA1430" s="15"/>
      <c r="BB1430" s="15"/>
      <c r="BC1430" s="15"/>
      <c r="BD1430" s="15"/>
      <c r="BE1430" s="15"/>
      <c r="BF1430" s="15"/>
    </row>
    <row r="1431" spans="1:58" ht="12.75" x14ac:dyDescent="0.25">
      <c r="A1431" s="15"/>
      <c r="B1431" s="15"/>
      <c r="C1431" s="16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5"/>
      <c r="W1431" s="15"/>
      <c r="X1431" s="15"/>
      <c r="Y1431" s="15"/>
      <c r="Z1431" s="15"/>
      <c r="AA1431" s="15"/>
      <c r="AB1431" s="15"/>
      <c r="AC1431" s="15"/>
      <c r="AD1431" s="15"/>
      <c r="AE1431" s="15"/>
      <c r="AF1431" s="15"/>
      <c r="AG1431" s="15"/>
      <c r="AH1431" s="15"/>
      <c r="AI1431" s="15"/>
      <c r="AJ1431" s="15"/>
      <c r="AK1431" s="15"/>
      <c r="AL1431" s="15"/>
      <c r="AM1431" s="15"/>
      <c r="AN1431" s="15"/>
      <c r="AO1431" s="15"/>
      <c r="AP1431" s="15"/>
      <c r="AQ1431" s="15"/>
      <c r="AR1431" s="15"/>
      <c r="AS1431" s="15"/>
      <c r="AT1431" s="15"/>
      <c r="AU1431" s="15"/>
      <c r="AV1431" s="15"/>
      <c r="AW1431" s="15"/>
      <c r="AX1431" s="15"/>
      <c r="AY1431" s="15"/>
      <c r="AZ1431" s="15"/>
      <c r="BA1431" s="15"/>
      <c r="BB1431" s="15"/>
      <c r="BC1431" s="15"/>
      <c r="BD1431" s="15"/>
      <c r="BE1431" s="15"/>
      <c r="BF1431" s="15"/>
    </row>
    <row r="1432" spans="1:58" ht="12.75" x14ac:dyDescent="0.25">
      <c r="A1432" s="15"/>
      <c r="B1432" s="15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  <c r="AI1432" s="15"/>
      <c r="AJ1432" s="15"/>
      <c r="AK1432" s="15"/>
      <c r="AL1432" s="15"/>
      <c r="AM1432" s="15"/>
      <c r="AN1432" s="15"/>
      <c r="AO1432" s="15"/>
      <c r="AP1432" s="15"/>
      <c r="AQ1432" s="15"/>
      <c r="AR1432" s="15"/>
      <c r="AS1432" s="15"/>
      <c r="AT1432" s="15"/>
      <c r="AU1432" s="15"/>
      <c r="AV1432" s="15"/>
      <c r="AW1432" s="15"/>
      <c r="AX1432" s="15"/>
      <c r="AY1432" s="15"/>
      <c r="AZ1432" s="15"/>
      <c r="BA1432" s="15"/>
      <c r="BB1432" s="15"/>
      <c r="BC1432" s="15"/>
      <c r="BD1432" s="15"/>
      <c r="BE1432" s="15"/>
      <c r="BF1432" s="15"/>
    </row>
    <row r="1433" spans="1:58" ht="12.75" x14ac:dyDescent="0.25">
      <c r="A1433" s="15"/>
      <c r="B1433" s="15"/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5"/>
      <c r="W1433" s="15"/>
      <c r="X1433" s="15"/>
      <c r="Y1433" s="15"/>
      <c r="Z1433" s="15"/>
      <c r="AA1433" s="15"/>
      <c r="AB1433" s="15"/>
      <c r="AC1433" s="15"/>
      <c r="AD1433" s="15"/>
      <c r="AE1433" s="15"/>
      <c r="AF1433" s="15"/>
      <c r="AG1433" s="15"/>
      <c r="AH1433" s="15"/>
      <c r="AI1433" s="15"/>
      <c r="AJ1433" s="15"/>
      <c r="AK1433" s="15"/>
      <c r="AL1433" s="15"/>
      <c r="AM1433" s="15"/>
      <c r="AN1433" s="15"/>
      <c r="AO1433" s="15"/>
      <c r="AP1433" s="15"/>
      <c r="AQ1433" s="15"/>
      <c r="AR1433" s="15"/>
      <c r="AS1433" s="15"/>
      <c r="AT1433" s="15"/>
      <c r="AU1433" s="15"/>
      <c r="AV1433" s="15"/>
      <c r="AW1433" s="15"/>
      <c r="AX1433" s="15"/>
      <c r="AY1433" s="15"/>
      <c r="AZ1433" s="15"/>
      <c r="BA1433" s="15"/>
      <c r="BB1433" s="15"/>
      <c r="BC1433" s="15"/>
      <c r="BD1433" s="15"/>
      <c r="BE1433" s="15"/>
      <c r="BF1433" s="15"/>
    </row>
    <row r="1434" spans="1:58" ht="12.75" x14ac:dyDescent="0.25">
      <c r="A1434" s="15"/>
      <c r="B1434" s="15"/>
      <c r="C1434" s="16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5"/>
      <c r="AK1434" s="15"/>
      <c r="AL1434" s="15"/>
      <c r="AM1434" s="15"/>
      <c r="AN1434" s="15"/>
      <c r="AO1434" s="15"/>
      <c r="AP1434" s="15"/>
      <c r="AQ1434" s="15"/>
      <c r="AR1434" s="15"/>
      <c r="AS1434" s="15"/>
      <c r="AT1434" s="15"/>
      <c r="AU1434" s="15"/>
      <c r="AV1434" s="15"/>
      <c r="AW1434" s="15"/>
      <c r="AX1434" s="15"/>
      <c r="AY1434" s="15"/>
      <c r="AZ1434" s="15"/>
      <c r="BA1434" s="15"/>
      <c r="BB1434" s="15"/>
      <c r="BC1434" s="15"/>
      <c r="BD1434" s="15"/>
      <c r="BE1434" s="15"/>
      <c r="BF1434" s="15"/>
    </row>
    <row r="1435" spans="1:58" ht="12.75" x14ac:dyDescent="0.25">
      <c r="A1435" s="15"/>
      <c r="B1435" s="15"/>
      <c r="C1435" s="16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5"/>
      <c r="W1435" s="15"/>
      <c r="X1435" s="15"/>
      <c r="Y1435" s="15"/>
      <c r="Z1435" s="15"/>
      <c r="AA1435" s="15"/>
      <c r="AB1435" s="15"/>
      <c r="AC1435" s="15"/>
      <c r="AD1435" s="15"/>
      <c r="AE1435" s="15"/>
      <c r="AF1435" s="15"/>
      <c r="AG1435" s="15"/>
      <c r="AH1435" s="15"/>
      <c r="AI1435" s="15"/>
      <c r="AJ1435" s="15"/>
      <c r="AK1435" s="15"/>
      <c r="AL1435" s="15"/>
      <c r="AM1435" s="15"/>
      <c r="AN1435" s="15"/>
      <c r="AO1435" s="15"/>
      <c r="AP1435" s="15"/>
      <c r="AQ1435" s="15"/>
      <c r="AR1435" s="15"/>
      <c r="AS1435" s="15"/>
      <c r="AT1435" s="15"/>
      <c r="AU1435" s="15"/>
      <c r="AV1435" s="15"/>
      <c r="AW1435" s="15"/>
      <c r="AX1435" s="15"/>
      <c r="AY1435" s="15"/>
      <c r="AZ1435" s="15"/>
      <c r="BA1435" s="15"/>
      <c r="BB1435" s="15"/>
      <c r="BC1435" s="15"/>
      <c r="BD1435" s="15"/>
      <c r="BE1435" s="15"/>
      <c r="BF1435" s="15"/>
    </row>
    <row r="1436" spans="1:58" ht="12.75" x14ac:dyDescent="0.25">
      <c r="A1436" s="15"/>
      <c r="B1436" s="15"/>
      <c r="C1436" s="16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5"/>
      <c r="AK1436" s="15"/>
      <c r="AL1436" s="15"/>
      <c r="AM1436" s="15"/>
      <c r="AN1436" s="15"/>
      <c r="AO1436" s="15"/>
      <c r="AP1436" s="15"/>
      <c r="AQ1436" s="15"/>
      <c r="AR1436" s="15"/>
      <c r="AS1436" s="15"/>
      <c r="AT1436" s="15"/>
      <c r="AU1436" s="15"/>
      <c r="AV1436" s="15"/>
      <c r="AW1436" s="15"/>
      <c r="AX1436" s="15"/>
      <c r="AY1436" s="15"/>
      <c r="AZ1436" s="15"/>
      <c r="BA1436" s="15"/>
      <c r="BB1436" s="15"/>
      <c r="BC1436" s="15"/>
      <c r="BD1436" s="15"/>
      <c r="BE1436" s="15"/>
      <c r="BF1436" s="15"/>
    </row>
    <row r="1437" spans="1:58" ht="12.75" x14ac:dyDescent="0.25">
      <c r="A1437" s="15"/>
      <c r="B1437" s="15"/>
      <c r="C1437" s="16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5"/>
      <c r="W1437" s="15"/>
      <c r="X1437" s="15"/>
      <c r="Y1437" s="15"/>
      <c r="Z1437" s="15"/>
      <c r="AA1437" s="15"/>
      <c r="AB1437" s="15"/>
      <c r="AC1437" s="15"/>
      <c r="AD1437" s="15"/>
      <c r="AE1437" s="15"/>
      <c r="AF1437" s="15"/>
      <c r="AG1437" s="15"/>
      <c r="AH1437" s="15"/>
      <c r="AI1437" s="15"/>
      <c r="AJ1437" s="15"/>
      <c r="AK1437" s="15"/>
      <c r="AL1437" s="15"/>
      <c r="AM1437" s="15"/>
      <c r="AN1437" s="15"/>
      <c r="AO1437" s="15"/>
      <c r="AP1437" s="15"/>
      <c r="AQ1437" s="15"/>
      <c r="AR1437" s="15"/>
      <c r="AS1437" s="15"/>
      <c r="AT1437" s="15"/>
      <c r="AU1437" s="15"/>
      <c r="AV1437" s="15"/>
      <c r="AW1437" s="15"/>
      <c r="AX1437" s="15"/>
      <c r="AY1437" s="15"/>
      <c r="AZ1437" s="15"/>
      <c r="BA1437" s="15"/>
      <c r="BB1437" s="15"/>
      <c r="BC1437" s="15"/>
      <c r="BD1437" s="15"/>
      <c r="BE1437" s="15"/>
      <c r="BF1437" s="15"/>
    </row>
    <row r="1438" spans="1:58" ht="12.75" x14ac:dyDescent="0.25">
      <c r="A1438" s="15"/>
      <c r="B1438" s="15"/>
      <c r="C1438" s="16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5"/>
      <c r="AK1438" s="15"/>
      <c r="AL1438" s="15"/>
      <c r="AM1438" s="15"/>
      <c r="AN1438" s="15"/>
      <c r="AO1438" s="15"/>
      <c r="AP1438" s="15"/>
      <c r="AQ1438" s="15"/>
      <c r="AR1438" s="15"/>
      <c r="AS1438" s="15"/>
      <c r="AT1438" s="15"/>
      <c r="AU1438" s="15"/>
      <c r="AV1438" s="15"/>
      <c r="AW1438" s="15"/>
      <c r="AX1438" s="15"/>
      <c r="AY1438" s="15"/>
      <c r="AZ1438" s="15"/>
      <c r="BA1438" s="15"/>
      <c r="BB1438" s="15"/>
      <c r="BC1438" s="15"/>
      <c r="BD1438" s="15"/>
      <c r="BE1438" s="15"/>
      <c r="BF1438" s="15"/>
    </row>
    <row r="1439" spans="1:58" ht="12.75" x14ac:dyDescent="0.25">
      <c r="A1439" s="15"/>
      <c r="B1439" s="15"/>
      <c r="C1439" s="16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5"/>
      <c r="W1439" s="15"/>
      <c r="X1439" s="15"/>
      <c r="Y1439" s="15"/>
      <c r="Z1439" s="15"/>
      <c r="AA1439" s="15"/>
      <c r="AB1439" s="15"/>
      <c r="AC1439" s="15"/>
      <c r="AD1439" s="15"/>
      <c r="AE1439" s="15"/>
      <c r="AF1439" s="15"/>
      <c r="AG1439" s="15"/>
      <c r="AH1439" s="15"/>
      <c r="AI1439" s="15"/>
      <c r="AJ1439" s="15"/>
      <c r="AK1439" s="15"/>
      <c r="AL1439" s="15"/>
      <c r="AM1439" s="15"/>
      <c r="AN1439" s="15"/>
      <c r="AO1439" s="15"/>
      <c r="AP1439" s="15"/>
      <c r="AQ1439" s="15"/>
      <c r="AR1439" s="15"/>
      <c r="AS1439" s="15"/>
      <c r="AT1439" s="15"/>
      <c r="AU1439" s="15"/>
      <c r="AV1439" s="15"/>
      <c r="AW1439" s="15"/>
      <c r="AX1439" s="15"/>
      <c r="AY1439" s="15"/>
      <c r="AZ1439" s="15"/>
      <c r="BA1439" s="15"/>
      <c r="BB1439" s="15"/>
      <c r="BC1439" s="15"/>
      <c r="BD1439" s="15"/>
      <c r="BE1439" s="15"/>
      <c r="BF1439" s="15"/>
    </row>
    <row r="1440" spans="1:58" ht="12.75" x14ac:dyDescent="0.25">
      <c r="A1440" s="15"/>
      <c r="B1440" s="15"/>
      <c r="C1440" s="16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5"/>
      <c r="AK1440" s="15"/>
      <c r="AL1440" s="15"/>
      <c r="AM1440" s="15"/>
      <c r="AN1440" s="15"/>
      <c r="AO1440" s="15"/>
      <c r="AP1440" s="15"/>
      <c r="AQ1440" s="15"/>
      <c r="AR1440" s="15"/>
      <c r="AS1440" s="15"/>
      <c r="AT1440" s="15"/>
      <c r="AU1440" s="15"/>
      <c r="AV1440" s="15"/>
      <c r="AW1440" s="15"/>
      <c r="AX1440" s="15"/>
      <c r="AY1440" s="15"/>
      <c r="AZ1440" s="15"/>
      <c r="BA1440" s="15"/>
      <c r="BB1440" s="15"/>
      <c r="BC1440" s="15"/>
      <c r="BD1440" s="15"/>
      <c r="BE1440" s="15"/>
      <c r="BF1440" s="15"/>
    </row>
    <row r="1441" spans="1:58" ht="12.75" x14ac:dyDescent="0.25">
      <c r="A1441" s="15"/>
      <c r="B1441" s="15"/>
      <c r="C1441" s="16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5"/>
      <c r="W1441" s="15"/>
      <c r="X1441" s="15"/>
      <c r="Y1441" s="15"/>
      <c r="Z1441" s="15"/>
      <c r="AA1441" s="15"/>
      <c r="AB1441" s="15"/>
      <c r="AC1441" s="15"/>
      <c r="AD1441" s="15"/>
      <c r="AE1441" s="15"/>
      <c r="AF1441" s="15"/>
      <c r="AG1441" s="15"/>
      <c r="AH1441" s="15"/>
      <c r="AI1441" s="15"/>
      <c r="AJ1441" s="15"/>
      <c r="AK1441" s="15"/>
      <c r="AL1441" s="15"/>
      <c r="AM1441" s="15"/>
      <c r="AN1441" s="15"/>
      <c r="AO1441" s="15"/>
      <c r="AP1441" s="15"/>
      <c r="AQ1441" s="15"/>
      <c r="AR1441" s="15"/>
      <c r="AS1441" s="15"/>
      <c r="AT1441" s="15"/>
      <c r="AU1441" s="15"/>
      <c r="AV1441" s="15"/>
      <c r="AW1441" s="15"/>
      <c r="AX1441" s="15"/>
      <c r="AY1441" s="15"/>
      <c r="AZ1441" s="15"/>
      <c r="BA1441" s="15"/>
      <c r="BB1441" s="15"/>
      <c r="BC1441" s="15"/>
      <c r="BD1441" s="15"/>
      <c r="BE1441" s="15"/>
      <c r="BF1441" s="15"/>
    </row>
    <row r="1442" spans="1:58" ht="12.75" x14ac:dyDescent="0.25">
      <c r="A1442" s="15"/>
      <c r="B1442" s="15"/>
      <c r="C1442" s="16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  <c r="AH1442" s="15"/>
      <c r="AI1442" s="15"/>
      <c r="AJ1442" s="15"/>
      <c r="AK1442" s="15"/>
      <c r="AL1442" s="15"/>
      <c r="AM1442" s="15"/>
      <c r="AN1442" s="15"/>
      <c r="AO1442" s="15"/>
      <c r="AP1442" s="15"/>
      <c r="AQ1442" s="15"/>
      <c r="AR1442" s="15"/>
      <c r="AS1442" s="15"/>
      <c r="AT1442" s="15"/>
      <c r="AU1442" s="15"/>
      <c r="AV1442" s="15"/>
      <c r="AW1442" s="15"/>
      <c r="AX1442" s="15"/>
      <c r="AY1442" s="15"/>
      <c r="AZ1442" s="15"/>
      <c r="BA1442" s="15"/>
      <c r="BB1442" s="15"/>
      <c r="BC1442" s="15"/>
      <c r="BD1442" s="15"/>
      <c r="BE1442" s="15"/>
      <c r="BF1442" s="15"/>
    </row>
    <row r="1443" spans="1:58" ht="12.75" x14ac:dyDescent="0.25">
      <c r="A1443" s="15"/>
      <c r="B1443" s="15"/>
      <c r="C1443" s="16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5"/>
      <c r="W1443" s="15"/>
      <c r="X1443" s="15"/>
      <c r="Y1443" s="15"/>
      <c r="Z1443" s="15"/>
      <c r="AA1443" s="15"/>
      <c r="AB1443" s="15"/>
      <c r="AC1443" s="15"/>
      <c r="AD1443" s="15"/>
      <c r="AE1443" s="15"/>
      <c r="AF1443" s="15"/>
      <c r="AG1443" s="15"/>
      <c r="AH1443" s="15"/>
      <c r="AI1443" s="15"/>
      <c r="AJ1443" s="15"/>
      <c r="AK1443" s="15"/>
      <c r="AL1443" s="15"/>
      <c r="AM1443" s="15"/>
      <c r="AN1443" s="15"/>
      <c r="AO1443" s="15"/>
      <c r="AP1443" s="15"/>
      <c r="AQ1443" s="15"/>
      <c r="AR1443" s="15"/>
      <c r="AS1443" s="15"/>
      <c r="AT1443" s="15"/>
      <c r="AU1443" s="15"/>
      <c r="AV1443" s="15"/>
      <c r="AW1443" s="15"/>
      <c r="AX1443" s="15"/>
      <c r="AY1443" s="15"/>
      <c r="AZ1443" s="15"/>
      <c r="BA1443" s="15"/>
      <c r="BB1443" s="15"/>
      <c r="BC1443" s="15"/>
      <c r="BD1443" s="15"/>
      <c r="BE1443" s="15"/>
      <c r="BF1443" s="15"/>
    </row>
    <row r="1444" spans="1:58" ht="12.75" x14ac:dyDescent="0.25">
      <c r="A1444" s="15"/>
      <c r="B1444" s="15"/>
      <c r="C1444" s="16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5"/>
      <c r="W1444" s="15"/>
      <c r="X1444" s="15"/>
      <c r="Y1444" s="15"/>
      <c r="Z1444" s="15"/>
      <c r="AA1444" s="15"/>
      <c r="AB1444" s="15"/>
      <c r="AC1444" s="15"/>
      <c r="AD1444" s="15"/>
      <c r="AE1444" s="15"/>
      <c r="AF1444" s="15"/>
      <c r="AG1444" s="15"/>
      <c r="AH1444" s="15"/>
      <c r="AI1444" s="15"/>
      <c r="AJ1444" s="15"/>
      <c r="AK1444" s="15"/>
      <c r="AL1444" s="15"/>
      <c r="AM1444" s="15"/>
      <c r="AN1444" s="15"/>
      <c r="AO1444" s="15"/>
      <c r="AP1444" s="15"/>
      <c r="AQ1444" s="15"/>
      <c r="AR1444" s="15"/>
      <c r="AS1444" s="15"/>
      <c r="AT1444" s="15"/>
      <c r="AU1444" s="15"/>
      <c r="AV1444" s="15"/>
      <c r="AW1444" s="15"/>
      <c r="AX1444" s="15"/>
      <c r="AY1444" s="15"/>
      <c r="AZ1444" s="15"/>
      <c r="BA1444" s="15"/>
      <c r="BB1444" s="15"/>
      <c r="BC1444" s="15"/>
      <c r="BD1444" s="15"/>
      <c r="BE1444" s="15"/>
      <c r="BF1444" s="15"/>
    </row>
    <row r="1445" spans="1:58" ht="12.75" x14ac:dyDescent="0.25">
      <c r="A1445" s="15"/>
      <c r="B1445" s="15"/>
      <c r="C1445" s="16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5"/>
      <c r="W1445" s="15"/>
      <c r="X1445" s="15"/>
      <c r="Y1445" s="15"/>
      <c r="Z1445" s="15"/>
      <c r="AA1445" s="15"/>
      <c r="AB1445" s="15"/>
      <c r="AC1445" s="15"/>
      <c r="AD1445" s="15"/>
      <c r="AE1445" s="15"/>
      <c r="AF1445" s="15"/>
      <c r="AG1445" s="15"/>
      <c r="AH1445" s="15"/>
      <c r="AI1445" s="15"/>
      <c r="AJ1445" s="15"/>
      <c r="AK1445" s="15"/>
      <c r="AL1445" s="15"/>
      <c r="AM1445" s="15"/>
      <c r="AN1445" s="15"/>
      <c r="AO1445" s="15"/>
      <c r="AP1445" s="15"/>
      <c r="AQ1445" s="15"/>
      <c r="AR1445" s="15"/>
      <c r="AS1445" s="15"/>
      <c r="AT1445" s="15"/>
      <c r="AU1445" s="15"/>
      <c r="AV1445" s="15"/>
      <c r="AW1445" s="15"/>
      <c r="AX1445" s="15"/>
      <c r="AY1445" s="15"/>
      <c r="AZ1445" s="15"/>
      <c r="BA1445" s="15"/>
      <c r="BB1445" s="15"/>
      <c r="BC1445" s="15"/>
      <c r="BD1445" s="15"/>
      <c r="BE1445" s="15"/>
      <c r="BF1445" s="15"/>
    </row>
    <row r="1446" spans="1:58" ht="12.75" x14ac:dyDescent="0.25">
      <c r="A1446" s="15"/>
      <c r="B1446" s="15"/>
      <c r="C1446" s="16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5"/>
      <c r="W1446" s="15"/>
      <c r="X1446" s="15"/>
      <c r="Y1446" s="15"/>
      <c r="Z1446" s="15"/>
      <c r="AA1446" s="15"/>
      <c r="AB1446" s="15"/>
      <c r="AC1446" s="15"/>
      <c r="AD1446" s="15"/>
      <c r="AE1446" s="15"/>
      <c r="AF1446" s="15"/>
      <c r="AG1446" s="15"/>
      <c r="AH1446" s="15"/>
      <c r="AI1446" s="15"/>
      <c r="AJ1446" s="15"/>
      <c r="AK1446" s="15"/>
      <c r="AL1446" s="15"/>
      <c r="AM1446" s="15"/>
      <c r="AN1446" s="15"/>
      <c r="AO1446" s="15"/>
      <c r="AP1446" s="15"/>
      <c r="AQ1446" s="15"/>
      <c r="AR1446" s="15"/>
      <c r="AS1446" s="15"/>
      <c r="AT1446" s="15"/>
      <c r="AU1446" s="15"/>
      <c r="AV1446" s="15"/>
      <c r="AW1446" s="15"/>
      <c r="AX1446" s="15"/>
      <c r="AY1446" s="15"/>
      <c r="AZ1446" s="15"/>
      <c r="BA1446" s="15"/>
      <c r="BB1446" s="15"/>
      <c r="BC1446" s="15"/>
      <c r="BD1446" s="15"/>
      <c r="BE1446" s="15"/>
      <c r="BF1446" s="15"/>
    </row>
    <row r="1447" spans="1:58" ht="12.75" x14ac:dyDescent="0.25">
      <c r="A1447" s="15"/>
      <c r="B1447" s="15"/>
      <c r="C1447" s="16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5"/>
      <c r="W1447" s="15"/>
      <c r="X1447" s="15"/>
      <c r="Y1447" s="15"/>
      <c r="Z1447" s="15"/>
      <c r="AA1447" s="15"/>
      <c r="AB1447" s="15"/>
      <c r="AC1447" s="15"/>
      <c r="AD1447" s="15"/>
      <c r="AE1447" s="15"/>
      <c r="AF1447" s="15"/>
      <c r="AG1447" s="15"/>
      <c r="AH1447" s="15"/>
      <c r="AI1447" s="15"/>
      <c r="AJ1447" s="15"/>
      <c r="AK1447" s="15"/>
      <c r="AL1447" s="15"/>
      <c r="AM1447" s="15"/>
      <c r="AN1447" s="15"/>
      <c r="AO1447" s="15"/>
      <c r="AP1447" s="15"/>
      <c r="AQ1447" s="15"/>
      <c r="AR1447" s="15"/>
      <c r="AS1447" s="15"/>
      <c r="AT1447" s="15"/>
      <c r="AU1447" s="15"/>
      <c r="AV1447" s="15"/>
      <c r="AW1447" s="15"/>
      <c r="AX1447" s="15"/>
      <c r="AY1447" s="15"/>
      <c r="AZ1447" s="15"/>
      <c r="BA1447" s="15"/>
      <c r="BB1447" s="15"/>
      <c r="BC1447" s="15"/>
      <c r="BD1447" s="15"/>
      <c r="BE1447" s="15"/>
      <c r="BF1447" s="15"/>
    </row>
    <row r="1448" spans="1:58" ht="12.75" x14ac:dyDescent="0.25">
      <c r="A1448" s="15"/>
      <c r="B1448" s="15"/>
      <c r="C1448" s="16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5"/>
      <c r="W1448" s="15"/>
      <c r="X1448" s="15"/>
      <c r="Y1448" s="15"/>
      <c r="Z1448" s="15"/>
      <c r="AA1448" s="15"/>
      <c r="AB1448" s="15"/>
      <c r="AC1448" s="15"/>
      <c r="AD1448" s="15"/>
      <c r="AE1448" s="15"/>
      <c r="AF1448" s="15"/>
      <c r="AG1448" s="15"/>
      <c r="AH1448" s="15"/>
      <c r="AI1448" s="15"/>
      <c r="AJ1448" s="15"/>
      <c r="AK1448" s="15"/>
      <c r="AL1448" s="15"/>
      <c r="AM1448" s="15"/>
      <c r="AN1448" s="15"/>
      <c r="AO1448" s="15"/>
      <c r="AP1448" s="15"/>
      <c r="AQ1448" s="15"/>
      <c r="AR1448" s="15"/>
      <c r="AS1448" s="15"/>
      <c r="AT1448" s="15"/>
      <c r="AU1448" s="15"/>
      <c r="AV1448" s="15"/>
      <c r="AW1448" s="15"/>
      <c r="AX1448" s="15"/>
      <c r="AY1448" s="15"/>
      <c r="AZ1448" s="15"/>
      <c r="BA1448" s="15"/>
      <c r="BB1448" s="15"/>
      <c r="BC1448" s="15"/>
      <c r="BD1448" s="15"/>
      <c r="BE1448" s="15"/>
      <c r="BF1448" s="15"/>
    </row>
    <row r="1449" spans="1:58" ht="12.75" x14ac:dyDescent="0.25">
      <c r="A1449" s="15"/>
      <c r="B1449" s="15"/>
      <c r="C1449" s="16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5"/>
      <c r="W1449" s="15"/>
      <c r="X1449" s="15"/>
      <c r="Y1449" s="15"/>
      <c r="Z1449" s="15"/>
      <c r="AA1449" s="15"/>
      <c r="AB1449" s="15"/>
      <c r="AC1449" s="15"/>
      <c r="AD1449" s="15"/>
      <c r="AE1449" s="15"/>
      <c r="AF1449" s="15"/>
      <c r="AG1449" s="15"/>
      <c r="AH1449" s="15"/>
      <c r="AI1449" s="15"/>
      <c r="AJ1449" s="15"/>
      <c r="AK1449" s="15"/>
      <c r="AL1449" s="15"/>
      <c r="AM1449" s="15"/>
      <c r="AN1449" s="15"/>
      <c r="AO1449" s="15"/>
      <c r="AP1449" s="15"/>
      <c r="AQ1449" s="15"/>
      <c r="AR1449" s="15"/>
      <c r="AS1449" s="15"/>
      <c r="AT1449" s="15"/>
      <c r="AU1449" s="15"/>
      <c r="AV1449" s="15"/>
      <c r="AW1449" s="15"/>
      <c r="AX1449" s="15"/>
      <c r="AY1449" s="15"/>
      <c r="AZ1449" s="15"/>
      <c r="BA1449" s="15"/>
      <c r="BB1449" s="15"/>
      <c r="BC1449" s="15"/>
      <c r="BD1449" s="15"/>
      <c r="BE1449" s="15"/>
      <c r="BF1449" s="15"/>
    </row>
    <row r="1450" spans="1:58" ht="12.75" x14ac:dyDescent="0.25">
      <c r="A1450" s="15"/>
      <c r="B1450" s="15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5"/>
      <c r="W1450" s="15"/>
      <c r="X1450" s="15"/>
      <c r="Y1450" s="15"/>
      <c r="Z1450" s="15"/>
      <c r="AA1450" s="15"/>
      <c r="AB1450" s="15"/>
      <c r="AC1450" s="15"/>
      <c r="AD1450" s="15"/>
      <c r="AE1450" s="15"/>
      <c r="AF1450" s="15"/>
      <c r="AG1450" s="15"/>
      <c r="AH1450" s="15"/>
      <c r="AI1450" s="15"/>
      <c r="AJ1450" s="15"/>
      <c r="AK1450" s="15"/>
      <c r="AL1450" s="15"/>
      <c r="AM1450" s="15"/>
      <c r="AN1450" s="15"/>
      <c r="AO1450" s="15"/>
      <c r="AP1450" s="15"/>
      <c r="AQ1450" s="15"/>
      <c r="AR1450" s="15"/>
      <c r="AS1450" s="15"/>
      <c r="AT1450" s="15"/>
      <c r="AU1450" s="15"/>
      <c r="AV1450" s="15"/>
      <c r="AW1450" s="15"/>
      <c r="AX1450" s="15"/>
      <c r="AY1450" s="15"/>
      <c r="AZ1450" s="15"/>
      <c r="BA1450" s="15"/>
      <c r="BB1450" s="15"/>
      <c r="BC1450" s="15"/>
      <c r="BD1450" s="15"/>
      <c r="BE1450" s="15"/>
      <c r="BF1450" s="15"/>
    </row>
    <row r="1451" spans="1:58" ht="12.75" x14ac:dyDescent="0.25">
      <c r="A1451" s="15"/>
      <c r="B1451" s="15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5"/>
      <c r="W1451" s="15"/>
      <c r="X1451" s="15"/>
      <c r="Y1451" s="15"/>
      <c r="Z1451" s="15"/>
      <c r="AA1451" s="15"/>
      <c r="AB1451" s="15"/>
      <c r="AC1451" s="15"/>
      <c r="AD1451" s="15"/>
      <c r="AE1451" s="15"/>
      <c r="AF1451" s="15"/>
      <c r="AG1451" s="15"/>
      <c r="AH1451" s="15"/>
      <c r="AI1451" s="15"/>
      <c r="AJ1451" s="15"/>
      <c r="AK1451" s="15"/>
      <c r="AL1451" s="15"/>
      <c r="AM1451" s="15"/>
      <c r="AN1451" s="15"/>
      <c r="AO1451" s="15"/>
      <c r="AP1451" s="15"/>
      <c r="AQ1451" s="15"/>
      <c r="AR1451" s="15"/>
      <c r="AS1451" s="15"/>
      <c r="AT1451" s="15"/>
      <c r="AU1451" s="15"/>
      <c r="AV1451" s="15"/>
      <c r="AW1451" s="15"/>
      <c r="AX1451" s="15"/>
      <c r="AY1451" s="15"/>
      <c r="AZ1451" s="15"/>
      <c r="BA1451" s="15"/>
      <c r="BB1451" s="15"/>
      <c r="BC1451" s="15"/>
      <c r="BD1451" s="15"/>
      <c r="BE1451" s="15"/>
      <c r="BF1451" s="15"/>
    </row>
    <row r="1452" spans="1:58" ht="12.75" x14ac:dyDescent="0.25">
      <c r="A1452" s="15"/>
      <c r="B1452" s="15"/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5"/>
      <c r="W1452" s="15"/>
      <c r="X1452" s="15"/>
      <c r="Y1452" s="15"/>
      <c r="Z1452" s="15"/>
      <c r="AA1452" s="15"/>
      <c r="AB1452" s="15"/>
      <c r="AC1452" s="15"/>
      <c r="AD1452" s="15"/>
      <c r="AE1452" s="15"/>
      <c r="AF1452" s="15"/>
      <c r="AG1452" s="15"/>
      <c r="AH1452" s="15"/>
      <c r="AI1452" s="15"/>
      <c r="AJ1452" s="15"/>
      <c r="AK1452" s="15"/>
      <c r="AL1452" s="15"/>
      <c r="AM1452" s="15"/>
      <c r="AN1452" s="15"/>
      <c r="AO1452" s="15"/>
      <c r="AP1452" s="15"/>
      <c r="AQ1452" s="15"/>
      <c r="AR1452" s="15"/>
      <c r="AS1452" s="15"/>
      <c r="AT1452" s="15"/>
      <c r="AU1452" s="15"/>
      <c r="AV1452" s="15"/>
      <c r="AW1452" s="15"/>
      <c r="AX1452" s="15"/>
      <c r="AY1452" s="15"/>
      <c r="AZ1452" s="15"/>
      <c r="BA1452" s="15"/>
      <c r="BB1452" s="15"/>
      <c r="BC1452" s="15"/>
      <c r="BD1452" s="15"/>
      <c r="BE1452" s="15"/>
      <c r="BF1452" s="15"/>
    </row>
    <row r="1453" spans="1:58" ht="12.75" x14ac:dyDescent="0.25">
      <c r="A1453" s="15"/>
      <c r="B1453" s="15"/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5"/>
      <c r="W1453" s="15"/>
      <c r="X1453" s="15"/>
      <c r="Y1453" s="15"/>
      <c r="Z1453" s="15"/>
      <c r="AA1453" s="15"/>
      <c r="AB1453" s="15"/>
      <c r="AC1453" s="15"/>
      <c r="AD1453" s="15"/>
      <c r="AE1453" s="15"/>
      <c r="AF1453" s="15"/>
      <c r="AG1453" s="15"/>
      <c r="AH1453" s="15"/>
      <c r="AI1453" s="15"/>
      <c r="AJ1453" s="15"/>
      <c r="AK1453" s="15"/>
      <c r="AL1453" s="15"/>
      <c r="AM1453" s="15"/>
      <c r="AN1453" s="15"/>
      <c r="AO1453" s="15"/>
      <c r="AP1453" s="15"/>
      <c r="AQ1453" s="15"/>
      <c r="AR1453" s="15"/>
      <c r="AS1453" s="15"/>
      <c r="AT1453" s="15"/>
      <c r="AU1453" s="15"/>
      <c r="AV1453" s="15"/>
      <c r="AW1453" s="15"/>
      <c r="AX1453" s="15"/>
      <c r="AY1453" s="15"/>
      <c r="AZ1453" s="15"/>
      <c r="BA1453" s="15"/>
      <c r="BB1453" s="15"/>
      <c r="BC1453" s="15"/>
      <c r="BD1453" s="15"/>
      <c r="BE1453" s="15"/>
      <c r="BF1453" s="15"/>
    </row>
    <row r="1454" spans="1:58" ht="12.75" x14ac:dyDescent="0.25">
      <c r="A1454" s="15"/>
      <c r="B1454" s="15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5"/>
      <c r="W1454" s="15"/>
      <c r="X1454" s="15"/>
      <c r="Y1454" s="15"/>
      <c r="Z1454" s="15"/>
      <c r="AA1454" s="15"/>
      <c r="AB1454" s="15"/>
      <c r="AC1454" s="15"/>
      <c r="AD1454" s="15"/>
      <c r="AE1454" s="15"/>
      <c r="AF1454" s="15"/>
      <c r="AG1454" s="15"/>
      <c r="AH1454" s="15"/>
      <c r="AI1454" s="15"/>
      <c r="AJ1454" s="15"/>
      <c r="AK1454" s="15"/>
      <c r="AL1454" s="15"/>
      <c r="AM1454" s="15"/>
      <c r="AN1454" s="15"/>
      <c r="AO1454" s="15"/>
      <c r="AP1454" s="15"/>
      <c r="AQ1454" s="15"/>
      <c r="AR1454" s="15"/>
      <c r="AS1454" s="15"/>
      <c r="AT1454" s="15"/>
      <c r="AU1454" s="15"/>
      <c r="AV1454" s="15"/>
      <c r="AW1454" s="15"/>
      <c r="AX1454" s="15"/>
      <c r="AY1454" s="15"/>
      <c r="AZ1454" s="15"/>
      <c r="BA1454" s="15"/>
      <c r="BB1454" s="15"/>
      <c r="BC1454" s="15"/>
      <c r="BD1454" s="15"/>
      <c r="BE1454" s="15"/>
      <c r="BF1454" s="15"/>
    </row>
    <row r="1455" spans="1:58" ht="12.75" x14ac:dyDescent="0.25">
      <c r="A1455" s="15"/>
      <c r="B1455" s="15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5"/>
      <c r="W1455" s="15"/>
      <c r="X1455" s="15"/>
      <c r="Y1455" s="15"/>
      <c r="Z1455" s="15"/>
      <c r="AA1455" s="15"/>
      <c r="AB1455" s="15"/>
      <c r="AC1455" s="15"/>
      <c r="AD1455" s="15"/>
      <c r="AE1455" s="15"/>
      <c r="AF1455" s="15"/>
      <c r="AG1455" s="15"/>
      <c r="AH1455" s="15"/>
      <c r="AI1455" s="15"/>
      <c r="AJ1455" s="15"/>
      <c r="AK1455" s="15"/>
      <c r="AL1455" s="15"/>
      <c r="AM1455" s="15"/>
      <c r="AN1455" s="15"/>
      <c r="AO1455" s="15"/>
      <c r="AP1455" s="15"/>
      <c r="AQ1455" s="15"/>
      <c r="AR1455" s="15"/>
      <c r="AS1455" s="15"/>
      <c r="AT1455" s="15"/>
      <c r="AU1455" s="15"/>
      <c r="AV1455" s="15"/>
      <c r="AW1455" s="15"/>
      <c r="AX1455" s="15"/>
      <c r="AY1455" s="15"/>
      <c r="AZ1455" s="15"/>
      <c r="BA1455" s="15"/>
      <c r="BB1455" s="15"/>
      <c r="BC1455" s="15"/>
      <c r="BD1455" s="15"/>
      <c r="BE1455" s="15"/>
      <c r="BF1455" s="15"/>
    </row>
    <row r="1456" spans="1:58" ht="12.75" x14ac:dyDescent="0.25">
      <c r="A1456" s="15"/>
      <c r="B1456" s="15"/>
      <c r="C1456" s="16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5"/>
      <c r="W1456" s="15"/>
      <c r="X1456" s="15"/>
      <c r="Y1456" s="15"/>
      <c r="Z1456" s="15"/>
      <c r="AA1456" s="15"/>
      <c r="AB1456" s="15"/>
      <c r="AC1456" s="15"/>
      <c r="AD1456" s="15"/>
      <c r="AE1456" s="15"/>
      <c r="AF1456" s="15"/>
      <c r="AG1456" s="15"/>
      <c r="AH1456" s="15"/>
      <c r="AI1456" s="15"/>
      <c r="AJ1456" s="15"/>
      <c r="AK1456" s="15"/>
      <c r="AL1456" s="15"/>
      <c r="AM1456" s="15"/>
      <c r="AN1456" s="15"/>
      <c r="AO1456" s="15"/>
      <c r="AP1456" s="15"/>
      <c r="AQ1456" s="15"/>
      <c r="AR1456" s="15"/>
      <c r="AS1456" s="15"/>
      <c r="AT1456" s="15"/>
      <c r="AU1456" s="15"/>
      <c r="AV1456" s="15"/>
      <c r="AW1456" s="15"/>
      <c r="AX1456" s="15"/>
      <c r="AY1456" s="15"/>
      <c r="AZ1456" s="15"/>
      <c r="BA1456" s="15"/>
      <c r="BB1456" s="15"/>
      <c r="BC1456" s="15"/>
      <c r="BD1456" s="15"/>
      <c r="BE1456" s="15"/>
      <c r="BF1456" s="15"/>
    </row>
    <row r="1457" spans="1:58" ht="12.75" x14ac:dyDescent="0.25">
      <c r="A1457" s="15"/>
      <c r="B1457" s="15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5"/>
      <c r="W1457" s="15"/>
      <c r="X1457" s="15"/>
      <c r="Y1457" s="15"/>
      <c r="Z1457" s="15"/>
      <c r="AA1457" s="15"/>
      <c r="AB1457" s="15"/>
      <c r="AC1457" s="15"/>
      <c r="AD1457" s="15"/>
      <c r="AE1457" s="15"/>
      <c r="AF1457" s="15"/>
      <c r="AG1457" s="15"/>
      <c r="AH1457" s="15"/>
      <c r="AI1457" s="15"/>
      <c r="AJ1457" s="15"/>
      <c r="AK1457" s="15"/>
      <c r="AL1457" s="15"/>
      <c r="AM1457" s="15"/>
      <c r="AN1457" s="15"/>
      <c r="AO1457" s="15"/>
      <c r="AP1457" s="15"/>
      <c r="AQ1457" s="15"/>
      <c r="AR1457" s="15"/>
      <c r="AS1457" s="15"/>
      <c r="AT1457" s="15"/>
      <c r="AU1457" s="15"/>
      <c r="AV1457" s="15"/>
      <c r="AW1457" s="15"/>
      <c r="AX1457" s="15"/>
      <c r="AY1457" s="15"/>
      <c r="AZ1457" s="15"/>
      <c r="BA1457" s="15"/>
      <c r="BB1457" s="15"/>
      <c r="BC1457" s="15"/>
      <c r="BD1457" s="15"/>
      <c r="BE1457" s="15"/>
      <c r="BF1457" s="15"/>
    </row>
    <row r="1458" spans="1:58" ht="12.75" x14ac:dyDescent="0.25">
      <c r="A1458" s="15"/>
      <c r="B1458" s="15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5"/>
      <c r="W1458" s="15"/>
      <c r="X1458" s="15"/>
      <c r="Y1458" s="15"/>
      <c r="Z1458" s="15"/>
      <c r="AA1458" s="15"/>
      <c r="AB1458" s="15"/>
      <c r="AC1458" s="15"/>
      <c r="AD1458" s="15"/>
      <c r="AE1458" s="15"/>
      <c r="AF1458" s="15"/>
      <c r="AG1458" s="15"/>
      <c r="AH1458" s="15"/>
      <c r="AI1458" s="15"/>
      <c r="AJ1458" s="15"/>
      <c r="AK1458" s="15"/>
      <c r="AL1458" s="15"/>
      <c r="AM1458" s="15"/>
      <c r="AN1458" s="15"/>
      <c r="AO1458" s="15"/>
      <c r="AP1458" s="15"/>
      <c r="AQ1458" s="15"/>
      <c r="AR1458" s="15"/>
      <c r="AS1458" s="15"/>
      <c r="AT1458" s="15"/>
      <c r="AU1458" s="15"/>
      <c r="AV1458" s="15"/>
      <c r="AW1458" s="15"/>
      <c r="AX1458" s="15"/>
      <c r="AY1458" s="15"/>
      <c r="AZ1458" s="15"/>
      <c r="BA1458" s="15"/>
      <c r="BB1458" s="15"/>
      <c r="BC1458" s="15"/>
      <c r="BD1458" s="15"/>
      <c r="BE1458" s="15"/>
      <c r="BF1458" s="15"/>
    </row>
    <row r="1459" spans="1:58" ht="12.75" x14ac:dyDescent="0.25">
      <c r="A1459" s="15"/>
      <c r="B1459" s="15"/>
      <c r="C1459" s="16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5"/>
      <c r="W1459" s="15"/>
      <c r="X1459" s="15"/>
      <c r="Y1459" s="15"/>
      <c r="Z1459" s="15"/>
      <c r="AA1459" s="15"/>
      <c r="AB1459" s="15"/>
      <c r="AC1459" s="15"/>
      <c r="AD1459" s="15"/>
      <c r="AE1459" s="15"/>
      <c r="AF1459" s="15"/>
      <c r="AG1459" s="15"/>
      <c r="AH1459" s="15"/>
      <c r="AI1459" s="15"/>
      <c r="AJ1459" s="15"/>
      <c r="AK1459" s="15"/>
      <c r="AL1459" s="15"/>
      <c r="AM1459" s="15"/>
      <c r="AN1459" s="15"/>
      <c r="AO1459" s="15"/>
      <c r="AP1459" s="15"/>
      <c r="AQ1459" s="15"/>
      <c r="AR1459" s="15"/>
      <c r="AS1459" s="15"/>
      <c r="AT1459" s="15"/>
      <c r="AU1459" s="15"/>
      <c r="AV1459" s="15"/>
      <c r="AW1459" s="15"/>
      <c r="AX1459" s="15"/>
      <c r="AY1459" s="15"/>
      <c r="AZ1459" s="15"/>
      <c r="BA1459" s="15"/>
      <c r="BB1459" s="15"/>
      <c r="BC1459" s="15"/>
      <c r="BD1459" s="15"/>
      <c r="BE1459" s="15"/>
      <c r="BF1459" s="15"/>
    </row>
    <row r="1460" spans="1:58" ht="12.75" x14ac:dyDescent="0.25">
      <c r="A1460" s="15"/>
      <c r="B1460" s="15"/>
      <c r="C1460" s="16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5"/>
      <c r="W1460" s="15"/>
      <c r="X1460" s="15"/>
      <c r="Y1460" s="15"/>
      <c r="Z1460" s="15"/>
      <c r="AA1460" s="15"/>
      <c r="AB1460" s="15"/>
      <c r="AC1460" s="15"/>
      <c r="AD1460" s="15"/>
      <c r="AE1460" s="15"/>
      <c r="AF1460" s="15"/>
      <c r="AG1460" s="15"/>
      <c r="AH1460" s="15"/>
      <c r="AI1460" s="15"/>
      <c r="AJ1460" s="15"/>
      <c r="AK1460" s="15"/>
      <c r="AL1460" s="15"/>
      <c r="AM1460" s="15"/>
      <c r="AN1460" s="15"/>
      <c r="AO1460" s="15"/>
      <c r="AP1460" s="15"/>
      <c r="AQ1460" s="15"/>
      <c r="AR1460" s="15"/>
      <c r="AS1460" s="15"/>
      <c r="AT1460" s="15"/>
      <c r="AU1460" s="15"/>
      <c r="AV1460" s="15"/>
      <c r="AW1460" s="15"/>
      <c r="AX1460" s="15"/>
      <c r="AY1460" s="15"/>
      <c r="AZ1460" s="15"/>
      <c r="BA1460" s="15"/>
      <c r="BB1460" s="15"/>
      <c r="BC1460" s="15"/>
      <c r="BD1460" s="15"/>
      <c r="BE1460" s="15"/>
      <c r="BF1460" s="15"/>
    </row>
    <row r="1461" spans="1:58" ht="12.75" x14ac:dyDescent="0.25">
      <c r="A1461" s="15"/>
      <c r="B1461" s="15"/>
      <c r="C1461" s="16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5"/>
      <c r="W1461" s="15"/>
      <c r="X1461" s="15"/>
      <c r="Y1461" s="15"/>
      <c r="Z1461" s="15"/>
      <c r="AA1461" s="15"/>
      <c r="AB1461" s="15"/>
      <c r="AC1461" s="15"/>
      <c r="AD1461" s="15"/>
      <c r="AE1461" s="15"/>
      <c r="AF1461" s="15"/>
      <c r="AG1461" s="15"/>
      <c r="AH1461" s="15"/>
      <c r="AI1461" s="15"/>
      <c r="AJ1461" s="15"/>
      <c r="AK1461" s="15"/>
      <c r="AL1461" s="15"/>
      <c r="AM1461" s="15"/>
      <c r="AN1461" s="15"/>
      <c r="AO1461" s="15"/>
      <c r="AP1461" s="15"/>
      <c r="AQ1461" s="15"/>
      <c r="AR1461" s="15"/>
      <c r="AS1461" s="15"/>
      <c r="AT1461" s="15"/>
      <c r="AU1461" s="15"/>
      <c r="AV1461" s="15"/>
      <c r="AW1461" s="15"/>
      <c r="AX1461" s="15"/>
      <c r="AY1461" s="15"/>
      <c r="AZ1461" s="15"/>
      <c r="BA1461" s="15"/>
      <c r="BB1461" s="15"/>
      <c r="BC1461" s="15"/>
      <c r="BD1461" s="15"/>
      <c r="BE1461" s="15"/>
      <c r="BF1461" s="15"/>
    </row>
    <row r="1462" spans="1:58" ht="12.75" x14ac:dyDescent="0.25">
      <c r="A1462" s="15"/>
      <c r="B1462" s="15"/>
      <c r="C1462" s="16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5"/>
      <c r="W1462" s="15"/>
      <c r="X1462" s="15"/>
      <c r="Y1462" s="15"/>
      <c r="Z1462" s="15"/>
      <c r="AA1462" s="15"/>
      <c r="AB1462" s="15"/>
      <c r="AC1462" s="15"/>
      <c r="AD1462" s="15"/>
      <c r="AE1462" s="15"/>
      <c r="AF1462" s="15"/>
      <c r="AG1462" s="15"/>
      <c r="AH1462" s="15"/>
      <c r="AI1462" s="15"/>
      <c r="AJ1462" s="15"/>
      <c r="AK1462" s="15"/>
      <c r="AL1462" s="15"/>
      <c r="AM1462" s="15"/>
      <c r="AN1462" s="15"/>
      <c r="AO1462" s="15"/>
      <c r="AP1462" s="15"/>
      <c r="AQ1462" s="15"/>
      <c r="AR1462" s="15"/>
      <c r="AS1462" s="15"/>
      <c r="AT1462" s="15"/>
      <c r="AU1462" s="15"/>
      <c r="AV1462" s="15"/>
      <c r="AW1462" s="15"/>
      <c r="AX1462" s="15"/>
      <c r="AY1462" s="15"/>
      <c r="AZ1462" s="15"/>
      <c r="BA1462" s="15"/>
      <c r="BB1462" s="15"/>
      <c r="BC1462" s="15"/>
      <c r="BD1462" s="15"/>
      <c r="BE1462" s="15"/>
      <c r="BF1462" s="15"/>
    </row>
    <row r="1463" spans="1:58" ht="12.75" x14ac:dyDescent="0.25">
      <c r="A1463" s="15"/>
      <c r="B1463" s="15"/>
      <c r="C1463" s="16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5"/>
      <c r="W1463" s="15"/>
      <c r="X1463" s="15"/>
      <c r="Y1463" s="15"/>
      <c r="Z1463" s="15"/>
      <c r="AA1463" s="15"/>
      <c r="AB1463" s="15"/>
      <c r="AC1463" s="15"/>
      <c r="AD1463" s="15"/>
      <c r="AE1463" s="15"/>
      <c r="AF1463" s="15"/>
      <c r="AG1463" s="15"/>
      <c r="AH1463" s="15"/>
      <c r="AI1463" s="15"/>
      <c r="AJ1463" s="15"/>
      <c r="AK1463" s="15"/>
      <c r="AL1463" s="15"/>
      <c r="AM1463" s="15"/>
      <c r="AN1463" s="15"/>
      <c r="AO1463" s="15"/>
      <c r="AP1463" s="15"/>
      <c r="AQ1463" s="15"/>
      <c r="AR1463" s="15"/>
      <c r="AS1463" s="15"/>
      <c r="AT1463" s="15"/>
      <c r="AU1463" s="15"/>
      <c r="AV1463" s="15"/>
      <c r="AW1463" s="15"/>
      <c r="AX1463" s="15"/>
      <c r="AY1463" s="15"/>
      <c r="AZ1463" s="15"/>
      <c r="BA1463" s="15"/>
      <c r="BB1463" s="15"/>
      <c r="BC1463" s="15"/>
      <c r="BD1463" s="15"/>
      <c r="BE1463" s="15"/>
      <c r="BF1463" s="15"/>
    </row>
    <row r="1464" spans="1:58" ht="12.75" x14ac:dyDescent="0.25">
      <c r="A1464" s="15"/>
      <c r="B1464" s="15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5"/>
      <c r="W1464" s="15"/>
      <c r="X1464" s="15"/>
      <c r="Y1464" s="15"/>
      <c r="Z1464" s="15"/>
      <c r="AA1464" s="15"/>
      <c r="AB1464" s="15"/>
      <c r="AC1464" s="15"/>
      <c r="AD1464" s="15"/>
      <c r="AE1464" s="15"/>
      <c r="AF1464" s="15"/>
      <c r="AG1464" s="15"/>
      <c r="AH1464" s="15"/>
      <c r="AI1464" s="15"/>
      <c r="AJ1464" s="15"/>
      <c r="AK1464" s="15"/>
      <c r="AL1464" s="15"/>
      <c r="AM1464" s="15"/>
      <c r="AN1464" s="15"/>
      <c r="AO1464" s="15"/>
      <c r="AP1464" s="15"/>
      <c r="AQ1464" s="15"/>
      <c r="AR1464" s="15"/>
      <c r="AS1464" s="15"/>
      <c r="AT1464" s="15"/>
      <c r="AU1464" s="15"/>
      <c r="AV1464" s="15"/>
      <c r="AW1464" s="15"/>
      <c r="AX1464" s="15"/>
      <c r="AY1464" s="15"/>
      <c r="AZ1464" s="15"/>
      <c r="BA1464" s="15"/>
      <c r="BB1464" s="15"/>
      <c r="BC1464" s="15"/>
      <c r="BD1464" s="15"/>
      <c r="BE1464" s="15"/>
      <c r="BF1464" s="15"/>
    </row>
    <row r="1465" spans="1:58" ht="12.75" x14ac:dyDescent="0.25">
      <c r="A1465" s="15"/>
      <c r="B1465" s="15"/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5"/>
      <c r="W1465" s="15"/>
      <c r="X1465" s="15"/>
      <c r="Y1465" s="15"/>
      <c r="Z1465" s="15"/>
      <c r="AA1465" s="15"/>
      <c r="AB1465" s="15"/>
      <c r="AC1465" s="15"/>
      <c r="AD1465" s="15"/>
      <c r="AE1465" s="15"/>
      <c r="AF1465" s="15"/>
      <c r="AG1465" s="15"/>
      <c r="AH1465" s="15"/>
      <c r="AI1465" s="15"/>
      <c r="AJ1465" s="15"/>
      <c r="AK1465" s="15"/>
      <c r="AL1465" s="15"/>
      <c r="AM1465" s="15"/>
      <c r="AN1465" s="15"/>
      <c r="AO1465" s="15"/>
      <c r="AP1465" s="15"/>
      <c r="AQ1465" s="15"/>
      <c r="AR1465" s="15"/>
      <c r="AS1465" s="15"/>
      <c r="AT1465" s="15"/>
      <c r="AU1465" s="15"/>
      <c r="AV1465" s="15"/>
      <c r="AW1465" s="15"/>
      <c r="AX1465" s="15"/>
      <c r="AY1465" s="15"/>
      <c r="AZ1465" s="15"/>
      <c r="BA1465" s="15"/>
      <c r="BB1465" s="15"/>
      <c r="BC1465" s="15"/>
      <c r="BD1465" s="15"/>
      <c r="BE1465" s="15"/>
      <c r="BF1465" s="15"/>
    </row>
    <row r="1466" spans="1:58" ht="12.75" x14ac:dyDescent="0.25">
      <c r="A1466" s="15"/>
      <c r="B1466" s="15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5"/>
      <c r="W1466" s="15"/>
      <c r="X1466" s="15"/>
      <c r="Y1466" s="15"/>
      <c r="Z1466" s="15"/>
      <c r="AA1466" s="15"/>
      <c r="AB1466" s="15"/>
      <c r="AC1466" s="15"/>
      <c r="AD1466" s="15"/>
      <c r="AE1466" s="15"/>
      <c r="AF1466" s="15"/>
      <c r="AG1466" s="15"/>
      <c r="AH1466" s="15"/>
      <c r="AI1466" s="15"/>
      <c r="AJ1466" s="15"/>
      <c r="AK1466" s="15"/>
      <c r="AL1466" s="15"/>
      <c r="AM1466" s="15"/>
      <c r="AN1466" s="15"/>
      <c r="AO1466" s="15"/>
      <c r="AP1466" s="15"/>
      <c r="AQ1466" s="15"/>
      <c r="AR1466" s="15"/>
      <c r="AS1466" s="15"/>
      <c r="AT1466" s="15"/>
      <c r="AU1466" s="15"/>
      <c r="AV1466" s="15"/>
      <c r="AW1466" s="15"/>
      <c r="AX1466" s="15"/>
      <c r="AY1466" s="15"/>
      <c r="AZ1466" s="15"/>
      <c r="BA1466" s="15"/>
      <c r="BB1466" s="15"/>
      <c r="BC1466" s="15"/>
      <c r="BD1466" s="15"/>
      <c r="BE1466" s="15"/>
      <c r="BF1466" s="15"/>
    </row>
    <row r="1467" spans="1:58" ht="12.75" x14ac:dyDescent="0.25">
      <c r="A1467" s="15"/>
      <c r="B1467" s="15"/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5"/>
      <c r="W1467" s="15"/>
      <c r="X1467" s="15"/>
      <c r="Y1467" s="15"/>
      <c r="Z1467" s="15"/>
      <c r="AA1467" s="15"/>
      <c r="AB1467" s="15"/>
      <c r="AC1467" s="15"/>
      <c r="AD1467" s="15"/>
      <c r="AE1467" s="15"/>
      <c r="AF1467" s="15"/>
      <c r="AG1467" s="15"/>
      <c r="AH1467" s="15"/>
      <c r="AI1467" s="15"/>
      <c r="AJ1467" s="15"/>
      <c r="AK1467" s="15"/>
      <c r="AL1467" s="15"/>
      <c r="AM1467" s="15"/>
      <c r="AN1467" s="15"/>
      <c r="AO1467" s="15"/>
      <c r="AP1467" s="15"/>
      <c r="AQ1467" s="15"/>
      <c r="AR1467" s="15"/>
      <c r="AS1467" s="15"/>
      <c r="AT1467" s="15"/>
      <c r="AU1467" s="15"/>
      <c r="AV1467" s="15"/>
      <c r="AW1467" s="15"/>
      <c r="AX1467" s="15"/>
      <c r="AY1467" s="15"/>
      <c r="AZ1467" s="15"/>
      <c r="BA1467" s="15"/>
      <c r="BB1467" s="15"/>
      <c r="BC1467" s="15"/>
      <c r="BD1467" s="15"/>
      <c r="BE1467" s="15"/>
      <c r="BF1467" s="15"/>
    </row>
  </sheetData>
  <phoneticPr fontId="0" type="noConversion"/>
  <printOptions horizontalCentered="1"/>
  <pageMargins left="0.39370078740157483" right="0.39370078740157483" top="0.9055118110236221" bottom="0.59055118110236227" header="0" footer="0"/>
  <pageSetup paperSize="9" orientation="landscape" r:id="rId1"/>
  <headerFooter alignWithMargins="0"/>
  <rowBreaks count="1" manualBreakCount="1">
    <brk id="38" min="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25,4  </vt:lpstr>
      <vt:lpstr>'   25,4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FBellido</dc:creator>
  <cp:lastModifiedBy>LUIS CANO</cp:lastModifiedBy>
  <cp:lastPrinted>2014-09-24T00:43:17Z</cp:lastPrinted>
  <dcterms:created xsi:type="dcterms:W3CDTF">2008-07-04T14:52:11Z</dcterms:created>
  <dcterms:modified xsi:type="dcterms:W3CDTF">2024-02-06T01:45:51Z</dcterms:modified>
</cp:coreProperties>
</file>