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defaultThemeVersion="124226"/>
  <bookViews>
    <workbookView xWindow="-120" yWindow="-120" windowWidth="29040" windowHeight="15720"/>
  </bookViews>
  <sheets>
    <sheet name="  25,6  " sheetId="1" r:id="rId1"/>
  </sheets>
  <externalReferences>
    <externalReference r:id="rId2"/>
    <externalReference r:id="rId3"/>
  </externalReferences>
  <definedNames>
    <definedName name="\p">#N/A</definedName>
    <definedName name="_Key1" hidden="1">#REF!</definedName>
    <definedName name="_Order1" hidden="1">0</definedName>
    <definedName name="A_impresión_IM">#REF!</definedName>
    <definedName name="_xlnm.Print_Area" localSheetId="0">'  25,6  '!$B$2:$I$41</definedName>
    <definedName name="mes">[1]Cuad1!$R$5:$U$16</definedName>
    <definedName name="QAWER">[2]IEC21001!$A$4:$K$16</definedName>
    <definedName name="QWE">[2]IEC21001!$A$4:$K$16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8" i="1" l="1"/>
  <c r="H28" i="1"/>
  <c r="G28" i="1"/>
  <c r="F28" i="1"/>
  <c r="E28" i="1"/>
  <c r="D28" i="1"/>
  <c r="H18" i="1"/>
  <c r="G18" i="1"/>
  <c r="F18" i="1"/>
  <c r="E18" i="1"/>
  <c r="D18" i="1"/>
  <c r="C18" i="1"/>
  <c r="H13" i="1"/>
  <c r="G13" i="1"/>
  <c r="F13" i="1"/>
  <c r="F9" i="1" s="1"/>
  <c r="F7" i="1" s="1"/>
  <c r="E13" i="1"/>
  <c r="E9" i="1" s="1"/>
  <c r="E7" i="1" s="1"/>
  <c r="D13" i="1"/>
  <c r="D9" i="1" s="1"/>
  <c r="D7" i="1" s="1"/>
  <c r="C13" i="1"/>
  <c r="C9" i="1" s="1"/>
  <c r="H10" i="1"/>
  <c r="H9" i="1" s="1"/>
  <c r="G10" i="1"/>
  <c r="G9" i="1" s="1"/>
  <c r="G7" i="1" s="1"/>
  <c r="F10" i="1"/>
  <c r="E10" i="1"/>
  <c r="D10" i="1"/>
  <c r="C10" i="1"/>
  <c r="I18" i="1"/>
  <c r="I13" i="1"/>
  <c r="I10" i="1"/>
  <c r="H7" i="1" l="1"/>
  <c r="C7" i="1"/>
  <c r="I28" i="1"/>
  <c r="I9" i="1" l="1"/>
  <c r="I7" i="1" s="1"/>
</calcChain>
</file>

<file path=xl/sharedStrings.xml><?xml version="1.0" encoding="utf-8"?>
<sst xmlns="http://schemas.openxmlformats.org/spreadsheetml/2006/main" count="37" uniqueCount="34">
  <si>
    <t>Total</t>
  </si>
  <si>
    <t>Productos tradicionales</t>
  </si>
  <si>
    <t>Pesquero</t>
  </si>
  <si>
    <t>Harina de pescado</t>
  </si>
  <si>
    <t>Aceite de pescado</t>
  </si>
  <si>
    <t>Agrícola</t>
  </si>
  <si>
    <t>Algodón</t>
  </si>
  <si>
    <t>Azúcar</t>
  </si>
  <si>
    <t>Café</t>
  </si>
  <si>
    <t>Resto</t>
  </si>
  <si>
    <t>Minero</t>
  </si>
  <si>
    <t>Cobre</t>
  </si>
  <si>
    <t>Hierro</t>
  </si>
  <si>
    <t>Plata refinada</t>
  </si>
  <si>
    <t>Plomo</t>
  </si>
  <si>
    <t>Zinc</t>
  </si>
  <si>
    <t>Oro</t>
  </si>
  <si>
    <t>Estaño</t>
  </si>
  <si>
    <t>Productos no tradicionales</t>
  </si>
  <si>
    <t>Agropecuario</t>
  </si>
  <si>
    <t>Textil</t>
  </si>
  <si>
    <t>Químico</t>
  </si>
  <si>
    <t>Metal-mecánico</t>
  </si>
  <si>
    <t>Sidero-metalúrgico</t>
  </si>
  <si>
    <t>Minería no metálica</t>
  </si>
  <si>
    <t>Otros</t>
  </si>
  <si>
    <t>Petróleo y gas natural</t>
  </si>
  <si>
    <t xml:space="preserve">Elaboración: Instituto Nacional de Estadística e Informática. </t>
  </si>
  <si>
    <t>Fuente: Superintendencia Nacional de Aduanas y de Administración Tributaria.</t>
  </si>
  <si>
    <t>Sector Económico</t>
  </si>
  <si>
    <t xml:space="preserve">         (Miles US dólares de 2007)</t>
  </si>
  <si>
    <t>2022 P/</t>
  </si>
  <si>
    <t>25.6   PERÚ: EXPORTACIONES FOB REALES, SEGÚN SECTOR ECONÓMICO, 2016 - 2022</t>
  </si>
  <si>
    <r>
      <rPr>
        <b/>
        <sz val="7"/>
        <rFont val="Arial Narrow"/>
        <family val="2"/>
      </rPr>
      <t>Nota</t>
    </r>
    <r>
      <rPr>
        <sz val="7"/>
        <rFont val="Arial Narrow"/>
        <family val="2"/>
      </rPr>
      <t>: Elaborado con información disponible al 01 de junio 2023.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</si>
</sst>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 [$€]* #,##0.00_ ;_ [$€]* \-#,##0.00_ ;_ [$€]* &quot;-&quot;??_ ;_ @_ "/>
    <numFmt numFmtId="165" formatCode="#\ ###\ ###"/>
    <numFmt numFmtId="166" formatCode="##\ ###\ ###"/>
    <numFmt numFmtId="167" formatCode="_ * #,##0.00_ ;_ * \-#,##0.00_ ;_ * &quot;-&quot;??_ ;_ @_ "/>
    <numFmt numFmtId="168" formatCode="_-* #,##0.00\ &quot;€&quot;_-;\-* #,##0.00\ &quot;€&quot;_-;_-* &quot;-&quot;??\ &quot;€&quot;_-;_-@_-"/>
  </numFmts>
  <fonts count="30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0"/>
      <name val="Arial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7"/>
      <name val="Times New Roman"/>
      <family val="1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8"/>
      <name val="Calibri"/>
      <family val="2"/>
    </font>
    <font>
      <sz val="7"/>
      <name val="Arial Narrow"/>
      <family val="2"/>
    </font>
    <font>
      <sz val="8"/>
      <name val="Arial Narrow"/>
      <family val="2"/>
    </font>
    <font>
      <sz val="7"/>
      <color theme="0"/>
      <name val="Arial Narrow"/>
      <family val="2"/>
    </font>
    <font>
      <b/>
      <sz val="8"/>
      <name val="Arial Narrow"/>
      <family val="2"/>
    </font>
    <font>
      <sz val="8"/>
      <color theme="0"/>
      <name val="Arial Narrow"/>
      <family val="2"/>
    </font>
    <font>
      <b/>
      <sz val="7"/>
      <name val="Arial Narrow"/>
      <family val="2"/>
    </font>
    <font>
      <sz val="8"/>
      <color rgb="FFFF0000"/>
      <name val="Arial Narrow"/>
      <family val="2"/>
    </font>
    <font>
      <b/>
      <sz val="8"/>
      <color rgb="FFFF0000"/>
      <name val="Arial Narrow"/>
      <family val="2"/>
    </font>
    <font>
      <b/>
      <sz val="9"/>
      <name val="Arial Narrow"/>
      <family val="2"/>
    </font>
  </fonts>
  <fills count="2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</fills>
  <borders count="5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09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4" fillId="4" borderId="0" applyNumberFormat="0" applyBorder="0" applyAlignment="0" applyProtection="0"/>
    <xf numFmtId="0" fontId="5" fillId="16" borderId="1" applyNumberFormat="0" applyAlignment="0" applyProtection="0"/>
    <xf numFmtId="0" fontId="6" fillId="17" borderId="2" applyNumberFormat="0" applyAlignment="0" applyProtection="0"/>
    <xf numFmtId="0" fontId="7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21" borderId="0" applyNumberFormat="0" applyBorder="0" applyAlignment="0" applyProtection="0"/>
    <xf numFmtId="0" fontId="9" fillId="7" borderId="1" applyNumberFormat="0" applyAlignment="0" applyProtection="0"/>
    <xf numFmtId="164" fontId="10" fillId="0" borderId="0" applyFont="0" applyFill="0" applyBorder="0" applyAlignment="0" applyProtection="0"/>
    <xf numFmtId="0" fontId="11" fillId="3" borderId="0" applyNumberFormat="0" applyBorder="0" applyAlignment="0" applyProtection="0"/>
    <xf numFmtId="0" fontId="12" fillId="22" borderId="0" applyNumberFormat="0" applyBorder="0" applyAlignment="0" applyProtection="0"/>
    <xf numFmtId="0" fontId="13" fillId="0" borderId="0"/>
    <xf numFmtId="0" fontId="13" fillId="0" borderId="0" applyNumberFormat="0"/>
    <xf numFmtId="0" fontId="13" fillId="0" borderId="0"/>
    <xf numFmtId="0" fontId="13" fillId="0" borderId="0"/>
    <xf numFmtId="0" fontId="10" fillId="23" borderId="4" applyNumberFormat="0" applyFont="0" applyAlignment="0" applyProtection="0"/>
    <xf numFmtId="0" fontId="14" fillId="16" borderId="5" applyNumberFormat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6" applyNumberFormat="0" applyFill="0" applyAlignment="0" applyProtection="0"/>
    <xf numFmtId="0" fontId="19" fillId="0" borderId="7" applyNumberFormat="0" applyFill="0" applyAlignment="0" applyProtection="0"/>
    <xf numFmtId="0" fontId="8" fillId="0" borderId="8" applyNumberFormat="0" applyFill="0" applyAlignment="0" applyProtection="0"/>
    <xf numFmtId="0" fontId="20" fillId="0" borderId="9" applyNumberFormat="0" applyFill="0" applyAlignment="0" applyProtection="0"/>
    <xf numFmtId="0" fontId="20" fillId="0" borderId="19" applyNumberFormat="0" applyFill="0" applyAlignment="0" applyProtection="0"/>
    <xf numFmtId="0" fontId="20" fillId="0" borderId="39" applyNumberFormat="0" applyFill="0" applyAlignment="0" applyProtection="0"/>
    <xf numFmtId="0" fontId="14" fillId="16" borderId="34" applyNumberFormat="0" applyAlignment="0" applyProtection="0"/>
    <xf numFmtId="0" fontId="10" fillId="23" borderId="33" applyNumberFormat="0" applyFont="0" applyAlignment="0" applyProtection="0"/>
    <xf numFmtId="0" fontId="9" fillId="7" borderId="36" applyNumberFormat="0" applyAlignment="0" applyProtection="0"/>
    <xf numFmtId="0" fontId="14" fillId="16" borderId="18" applyNumberFormat="0" applyAlignment="0" applyProtection="0"/>
    <xf numFmtId="0" fontId="10" fillId="23" borderId="17" applyNumberFormat="0" applyFont="0" applyAlignment="0" applyProtection="0"/>
    <xf numFmtId="0" fontId="20" fillId="0" borderId="27" applyNumberFormat="0" applyFill="0" applyAlignment="0" applyProtection="0"/>
    <xf numFmtId="0" fontId="20" fillId="0" borderId="47" applyNumberFormat="0" applyFill="0" applyAlignment="0" applyProtection="0"/>
    <xf numFmtId="0" fontId="14" fillId="16" borderId="42" applyNumberFormat="0" applyAlignment="0" applyProtection="0"/>
    <xf numFmtId="0" fontId="20" fillId="0" borderId="55" applyNumberFormat="0" applyFill="0" applyAlignment="0" applyProtection="0"/>
    <xf numFmtId="0" fontId="14" fillId="16" borderId="50" applyNumberFormat="0" applyAlignment="0" applyProtection="0"/>
    <xf numFmtId="0" fontId="9" fillId="7" borderId="24" applyNumberFormat="0" applyAlignment="0" applyProtection="0"/>
    <xf numFmtId="0" fontId="9" fillId="7" borderId="16" applyNumberFormat="0" applyAlignment="0" applyProtection="0"/>
    <xf numFmtId="0" fontId="9" fillId="7" borderId="20" applyNumberFormat="0" applyAlignment="0" applyProtection="0"/>
    <xf numFmtId="0" fontId="14" fillId="16" borderId="46" applyNumberFormat="0" applyAlignment="0" applyProtection="0"/>
    <xf numFmtId="0" fontId="5" fillId="16" borderId="16" applyNumberFormat="0" applyAlignment="0" applyProtection="0"/>
    <xf numFmtId="0" fontId="20" fillId="0" borderId="51" applyNumberFormat="0" applyFill="0" applyAlignment="0" applyProtection="0"/>
    <xf numFmtId="0" fontId="20" fillId="0" borderId="31" applyNumberFormat="0" applyFill="0" applyAlignment="0" applyProtection="0"/>
    <xf numFmtId="0" fontId="10" fillId="23" borderId="21" applyNumberFormat="0" applyFont="0" applyAlignment="0" applyProtection="0"/>
    <xf numFmtId="0" fontId="14" fillId="16" borderId="22" applyNumberFormat="0" applyAlignment="0" applyProtection="0"/>
    <xf numFmtId="0" fontId="9" fillId="7" borderId="40" applyNumberFormat="0" applyAlignment="0" applyProtection="0"/>
    <xf numFmtId="0" fontId="10" fillId="23" borderId="37" applyNumberFormat="0" applyFont="0" applyAlignment="0" applyProtection="0"/>
    <xf numFmtId="0" fontId="14" fillId="16" borderId="38" applyNumberFormat="0" applyAlignment="0" applyProtection="0"/>
    <xf numFmtId="0" fontId="20" fillId="0" borderId="43" applyNumberFormat="0" applyFill="0" applyAlignment="0" applyProtection="0"/>
    <xf numFmtId="0" fontId="20" fillId="0" borderId="23" applyNumberFormat="0" applyFill="0" applyAlignment="0" applyProtection="0"/>
    <xf numFmtId="0" fontId="9" fillId="7" borderId="32" applyNumberFormat="0" applyAlignment="0" applyProtection="0"/>
    <xf numFmtId="0" fontId="10" fillId="23" borderId="29" applyNumberFormat="0" applyFont="0" applyAlignment="0" applyProtection="0"/>
    <xf numFmtId="0" fontId="14" fillId="16" borderId="30" applyNumberFormat="0" applyAlignment="0" applyProtection="0"/>
    <xf numFmtId="0" fontId="20" fillId="0" borderId="35" applyNumberFormat="0" applyFill="0" applyAlignment="0" applyProtection="0"/>
    <xf numFmtId="0" fontId="10" fillId="0" borderId="0">
      <protection locked="0" hidden="1"/>
    </xf>
    <xf numFmtId="0" fontId="10" fillId="0" borderId="0"/>
    <xf numFmtId="0" fontId="10" fillId="0" borderId="0"/>
    <xf numFmtId="168" fontId="10" fillId="0" borderId="0" applyFont="0" applyFill="0" applyBorder="0" applyAlignment="0" applyProtection="0"/>
    <xf numFmtId="0" fontId="10" fillId="0" borderId="0">
      <protection locked="0" hidden="1"/>
    </xf>
    <xf numFmtId="0" fontId="10" fillId="0" borderId="0"/>
    <xf numFmtId="0" fontId="10" fillId="0" borderId="0"/>
    <xf numFmtId="0" fontId="10" fillId="0" borderId="0">
      <protection locked="0" hidden="1"/>
    </xf>
    <xf numFmtId="0" fontId="1" fillId="0" borderId="0"/>
    <xf numFmtId="0" fontId="1" fillId="24" borderId="15" applyNumberFormat="0" applyFont="0" applyAlignment="0" applyProtection="0"/>
    <xf numFmtId="0" fontId="10" fillId="0" borderId="0">
      <protection locked="0" hidden="1"/>
    </xf>
    <xf numFmtId="167" fontId="10" fillId="0" borderId="0" applyFont="0" applyFill="0" applyBorder="0" applyAlignment="0" applyProtection="0"/>
    <xf numFmtId="0" fontId="14" fillId="16" borderId="54" applyNumberFormat="0" applyAlignment="0" applyProtection="0"/>
    <xf numFmtId="0" fontId="9" fillId="7" borderId="28" applyNumberFormat="0" applyAlignment="0" applyProtection="0"/>
    <xf numFmtId="0" fontId="10" fillId="23" borderId="25" applyNumberFormat="0" applyFont="0" applyAlignment="0" applyProtection="0"/>
    <xf numFmtId="0" fontId="14" fillId="16" borderId="26" applyNumberFormat="0" applyAlignment="0" applyProtection="0"/>
    <xf numFmtId="0" fontId="9" fillId="7" borderId="44" applyNumberFormat="0" applyAlignment="0" applyProtection="0"/>
    <xf numFmtId="0" fontId="10" fillId="23" borderId="41" applyNumberFormat="0" applyFont="0" applyAlignment="0" applyProtection="0"/>
    <xf numFmtId="0" fontId="5" fillId="16" borderId="20" applyNumberFormat="0" applyAlignment="0" applyProtection="0"/>
    <xf numFmtId="0" fontId="9" fillId="7" borderId="48" applyNumberFormat="0" applyAlignment="0" applyProtection="0"/>
    <xf numFmtId="0" fontId="10" fillId="23" borderId="45" applyNumberFormat="0" applyFont="0" applyAlignment="0" applyProtection="0"/>
    <xf numFmtId="0" fontId="5" fillId="16" borderId="24" applyNumberFormat="0" applyAlignment="0" applyProtection="0"/>
    <xf numFmtId="0" fontId="9" fillId="7" borderId="52" applyNumberFormat="0" applyAlignment="0" applyProtection="0"/>
    <xf numFmtId="0" fontId="10" fillId="23" borderId="49" applyNumberFormat="0" applyFont="0" applyAlignment="0" applyProtection="0"/>
    <xf numFmtId="0" fontId="5" fillId="16" borderId="28" applyNumberFormat="0" applyAlignment="0" applyProtection="0"/>
    <xf numFmtId="0" fontId="10" fillId="23" borderId="53" applyNumberFormat="0" applyFont="0" applyAlignment="0" applyProtection="0"/>
    <xf numFmtId="0" fontId="5" fillId="16" borderId="32" applyNumberFormat="0" applyAlignment="0" applyProtection="0"/>
    <xf numFmtId="0" fontId="5" fillId="16" borderId="36" applyNumberFormat="0" applyAlignment="0" applyProtection="0"/>
    <xf numFmtId="0" fontId="5" fillId="16" borderId="40" applyNumberFormat="0" applyAlignment="0" applyProtection="0"/>
    <xf numFmtId="0" fontId="5" fillId="16" borderId="44" applyNumberFormat="0" applyAlignment="0" applyProtection="0"/>
    <xf numFmtId="0" fontId="5" fillId="16" borderId="48" applyNumberFormat="0" applyAlignment="0" applyProtection="0"/>
    <xf numFmtId="0" fontId="5" fillId="16" borderId="52" applyNumberFormat="0" applyAlignment="0" applyProtection="0"/>
  </cellStyleXfs>
  <cellXfs count="33">
    <xf numFmtId="0" fontId="0" fillId="0" borderId="0" xfId="0"/>
    <xf numFmtId="0" fontId="21" fillId="0" borderId="0" xfId="37" applyFont="1" applyAlignment="1">
      <alignment horizontal="right" vertical="center"/>
    </xf>
    <xf numFmtId="49" fontId="22" fillId="0" borderId="0" xfId="35" quotePrefix="1" applyNumberFormat="1" applyFont="1" applyAlignment="1">
      <alignment horizontal="left" vertical="center"/>
    </xf>
    <xf numFmtId="0" fontId="23" fillId="0" borderId="0" xfId="37" applyFont="1" applyAlignment="1">
      <alignment horizontal="right" vertical="center"/>
    </xf>
    <xf numFmtId="0" fontId="22" fillId="0" borderId="0" xfId="37" applyFont="1" applyAlignment="1">
      <alignment horizontal="right" vertical="center"/>
    </xf>
    <xf numFmtId="165" fontId="22" fillId="0" borderId="0" xfId="37" applyNumberFormat="1" applyFont="1" applyAlignment="1">
      <alignment horizontal="right" vertical="center"/>
    </xf>
    <xf numFmtId="0" fontId="24" fillId="0" borderId="0" xfId="37" quotePrefix="1" applyFont="1" applyAlignment="1">
      <alignment horizontal="left" vertical="center"/>
    </xf>
    <xf numFmtId="0" fontId="25" fillId="0" borderId="0" xfId="37" applyFont="1" applyAlignment="1">
      <alignment horizontal="right" vertical="center"/>
    </xf>
    <xf numFmtId="0" fontId="26" fillId="0" borderId="0" xfId="0" applyFont="1" applyAlignment="1">
      <alignment horizontal="left"/>
    </xf>
    <xf numFmtId="0" fontId="22" fillId="0" borderId="11" xfId="36" applyFont="1" applyBorder="1" applyAlignment="1">
      <alignment horizontal="left" vertical="center"/>
    </xf>
    <xf numFmtId="0" fontId="24" fillId="0" borderId="11" xfId="37" quotePrefix="1" applyFont="1" applyBorder="1" applyAlignment="1">
      <alignment horizontal="left" vertical="center"/>
    </xf>
    <xf numFmtId="0" fontId="22" fillId="0" borderId="11" xfId="37" quotePrefix="1" applyFont="1" applyBorder="1" applyAlignment="1">
      <alignment horizontal="left" vertical="center"/>
    </xf>
    <xf numFmtId="0" fontId="22" fillId="0" borderId="11" xfId="37" quotePrefix="1" applyFont="1" applyBorder="1" applyAlignment="1">
      <alignment horizontal="left" vertical="center" indent="1"/>
    </xf>
    <xf numFmtId="0" fontId="24" fillId="0" borderId="11" xfId="37" quotePrefix="1" applyFont="1" applyBorder="1" applyAlignment="1">
      <alignment horizontal="left" vertical="center" indent="1"/>
    </xf>
    <xf numFmtId="0" fontId="22" fillId="0" borderId="11" xfId="37" applyFont="1" applyBorder="1" applyAlignment="1">
      <alignment horizontal="left" vertical="center"/>
    </xf>
    <xf numFmtId="0" fontId="22" fillId="0" borderId="12" xfId="37" applyFont="1" applyBorder="1" applyAlignment="1">
      <alignment horizontal="right" vertical="center"/>
    </xf>
    <xf numFmtId="0" fontId="24" fillId="0" borderId="13" xfId="34" applyFont="1" applyBorder="1" applyAlignment="1">
      <alignment horizontal="right" vertical="center"/>
    </xf>
    <xf numFmtId="0" fontId="24" fillId="0" borderId="14" xfId="34" applyFont="1" applyBorder="1" applyAlignment="1">
      <alignment horizontal="center" vertical="center"/>
    </xf>
    <xf numFmtId="0" fontId="24" fillId="0" borderId="0" xfId="37" applyFont="1" applyAlignment="1">
      <alignment horizontal="right" vertical="center"/>
    </xf>
    <xf numFmtId="0" fontId="26" fillId="0" borderId="0" xfId="37" applyFont="1" applyAlignment="1">
      <alignment horizontal="right" vertical="center"/>
    </xf>
    <xf numFmtId="0" fontId="22" fillId="0" borderId="0" xfId="0" quotePrefix="1" applyFont="1" applyAlignment="1">
      <alignment horizontal="left" vertical="center"/>
    </xf>
    <xf numFmtId="0" fontId="27" fillId="0" borderId="0" xfId="37" applyFont="1" applyAlignment="1">
      <alignment horizontal="right" vertical="center"/>
    </xf>
    <xf numFmtId="1" fontId="27" fillId="0" borderId="0" xfId="37" applyNumberFormat="1" applyFont="1" applyAlignment="1">
      <alignment horizontal="right" vertical="center"/>
    </xf>
    <xf numFmtId="0" fontId="28" fillId="0" borderId="0" xfId="37" applyFont="1" applyAlignment="1">
      <alignment horizontal="right" vertical="center"/>
    </xf>
    <xf numFmtId="1" fontId="28" fillId="0" borderId="0" xfId="37" applyNumberFormat="1" applyFont="1" applyAlignment="1">
      <alignment horizontal="right" vertical="center"/>
    </xf>
    <xf numFmtId="0" fontId="26" fillId="0" borderId="0" xfId="0" applyFont="1" applyAlignment="1">
      <alignment horizontal="left" vertical="center"/>
    </xf>
    <xf numFmtId="0" fontId="21" fillId="0" borderId="0" xfId="37" applyFont="1" applyAlignment="1">
      <alignment horizontal="left" vertical="center"/>
    </xf>
    <xf numFmtId="166" fontId="24" fillId="0" borderId="0" xfId="37" applyNumberFormat="1" applyFont="1" applyAlignment="1">
      <alignment horizontal="right" vertical="center"/>
    </xf>
    <xf numFmtId="166" fontId="22" fillId="0" borderId="0" xfId="37" applyNumberFormat="1" applyFont="1" applyAlignment="1">
      <alignment horizontal="right" vertical="center"/>
    </xf>
    <xf numFmtId="166" fontId="22" fillId="0" borderId="10" xfId="37" applyNumberFormat="1" applyFont="1" applyBorder="1" applyAlignment="1">
      <alignment horizontal="right" vertical="center"/>
    </xf>
    <xf numFmtId="0" fontId="29" fillId="0" borderId="0" xfId="37" quotePrefix="1" applyFont="1" applyAlignment="1">
      <alignment horizontal="left" vertical="top"/>
    </xf>
    <xf numFmtId="166" fontId="22" fillId="25" borderId="0" xfId="37" applyNumberFormat="1" applyFont="1" applyFill="1" applyAlignment="1">
      <alignment horizontal="right" vertical="center"/>
    </xf>
    <xf numFmtId="166" fontId="24" fillId="25" borderId="0" xfId="37" applyNumberFormat="1" applyFont="1" applyFill="1" applyBorder="1" applyAlignment="1">
      <alignment horizontal="right" vertical="center"/>
    </xf>
  </cellXfs>
  <cellStyles count="109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Buena" xfId="19" builtinId="26" customBuiltin="1"/>
    <cellStyle name="Cálculo" xfId="20" builtinId="22" customBuiltin="1"/>
    <cellStyle name="Cálculo 10" xfId="107"/>
    <cellStyle name="Cálculo 11" xfId="108"/>
    <cellStyle name="Cálculo 2" xfId="63"/>
    <cellStyle name="Cálculo 3" xfId="95"/>
    <cellStyle name="Cálculo 4" xfId="98"/>
    <cellStyle name="Cálculo 5" xfId="101"/>
    <cellStyle name="Cálculo 6" xfId="103"/>
    <cellStyle name="Cálculo 7" xfId="104"/>
    <cellStyle name="Cálculo 8" xfId="105"/>
    <cellStyle name="Cálculo 9" xfId="106"/>
    <cellStyle name="Celda de comprobación" xfId="21" builtinId="23" customBuiltin="1"/>
    <cellStyle name="Celda vinculada" xfId="22" builtinId="24" customBuiltin="1"/>
    <cellStyle name="Diseño" xfId="78"/>
    <cellStyle name="Diseño 2" xfId="79"/>
    <cellStyle name="Encabezado 4" xfId="23" builtinId="19" customBuiltin="1"/>
    <cellStyle name="Énfasis1" xfId="24" builtinId="29" customBuiltin="1"/>
    <cellStyle name="Énfasis2" xfId="25" builtinId="33" customBuiltin="1"/>
    <cellStyle name="Énfasis3" xfId="26" builtinId="37" customBuiltin="1"/>
    <cellStyle name="Énfasis4" xfId="27" builtinId="41" customBuiltin="1"/>
    <cellStyle name="Énfasis5" xfId="28" builtinId="45" customBuiltin="1"/>
    <cellStyle name="Énfasis6" xfId="29" builtinId="49" customBuiltin="1"/>
    <cellStyle name="Entrada" xfId="30" builtinId="20" customBuiltin="1"/>
    <cellStyle name="Entrada 10" xfId="96"/>
    <cellStyle name="Entrada 11" xfId="99"/>
    <cellStyle name="Entrada 2" xfId="60"/>
    <cellStyle name="Entrada 3" xfId="61"/>
    <cellStyle name="Entrada 4" xfId="59"/>
    <cellStyle name="Entrada 5" xfId="90"/>
    <cellStyle name="Entrada 6" xfId="73"/>
    <cellStyle name="Entrada 7" xfId="51"/>
    <cellStyle name="Entrada 8" xfId="68"/>
    <cellStyle name="Entrada 9" xfId="93"/>
    <cellStyle name="Euro" xfId="31"/>
    <cellStyle name="Euro 2" xfId="80"/>
    <cellStyle name="Incorrecto" xfId="32" builtinId="27" customBuiltin="1"/>
    <cellStyle name="Millares 2" xfId="88"/>
    <cellStyle name="Neutral" xfId="33" builtinId="28" customBuiltin="1"/>
    <cellStyle name="Normal" xfId="0" builtinId="0"/>
    <cellStyle name="Normal 2" xfId="81"/>
    <cellStyle name="Normal 3" xfId="82"/>
    <cellStyle name="Normal 3 2" xfId="83"/>
    <cellStyle name="Normal 4" xfId="84"/>
    <cellStyle name="Normal 5" xfId="85"/>
    <cellStyle name="Normal 6" xfId="77"/>
    <cellStyle name="Normal 7" xfId="87"/>
    <cellStyle name="Normal_IEC14004" xfId="34"/>
    <cellStyle name="Normal_IEC21008" xfId="35"/>
    <cellStyle name="Normal_IEC21027" xfId="36"/>
    <cellStyle name="Normal_IEC21028" xfId="37"/>
    <cellStyle name="Notas" xfId="38" builtinId="10" customBuiltin="1"/>
    <cellStyle name="Notas 10" xfId="97"/>
    <cellStyle name="Notas 11" xfId="100"/>
    <cellStyle name="Notas 12" xfId="102"/>
    <cellStyle name="Notas 2" xfId="86"/>
    <cellStyle name="Notas 3" xfId="53"/>
    <cellStyle name="Notas 4" xfId="66"/>
    <cellStyle name="Notas 5" xfId="91"/>
    <cellStyle name="Notas 6" xfId="74"/>
    <cellStyle name="Notas 7" xfId="50"/>
    <cellStyle name="Notas 8" xfId="69"/>
    <cellStyle name="Notas 9" xfId="94"/>
    <cellStyle name="Salida" xfId="39" builtinId="21" customBuiltin="1"/>
    <cellStyle name="Salida 10" xfId="58"/>
    <cellStyle name="Salida 11" xfId="89"/>
    <cellStyle name="Salida 2" xfId="52"/>
    <cellStyle name="Salida 3" xfId="67"/>
    <cellStyle name="Salida 4" xfId="92"/>
    <cellStyle name="Salida 5" xfId="75"/>
    <cellStyle name="Salida 6" xfId="49"/>
    <cellStyle name="Salida 7" xfId="70"/>
    <cellStyle name="Salida 8" xfId="56"/>
    <cellStyle name="Salida 9" xfId="62"/>
    <cellStyle name="Texto de advertencia" xfId="40" builtinId="11" customBuiltin="1"/>
    <cellStyle name="Texto explicativo" xfId="41" builtinId="53" customBuiltin="1"/>
    <cellStyle name="Título" xfId="42" builtinId="15" customBuiltin="1"/>
    <cellStyle name="Título 1" xfId="43" builtinId="16" customBuiltin="1"/>
    <cellStyle name="Título 2" xfId="44" builtinId="17" customBuiltin="1"/>
    <cellStyle name="Título 3" xfId="45" builtinId="18" customBuiltin="1"/>
    <cellStyle name="Total" xfId="46" builtinId="25" customBuiltin="1"/>
    <cellStyle name="Total 10" xfId="64"/>
    <cellStyle name="Total 11" xfId="57"/>
    <cellStyle name="Total 2" xfId="47"/>
    <cellStyle name="Total 3" xfId="72"/>
    <cellStyle name="Total 4" xfId="54"/>
    <cellStyle name="Total 5" xfId="65"/>
    <cellStyle name="Total 6" xfId="76"/>
    <cellStyle name="Total 7" xfId="48"/>
    <cellStyle name="Total 8" xfId="71"/>
    <cellStyle name="Total 9" xfId="55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uadros%20externo/Prevision/Export-import/May09/Cuode0509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PRONQU~1/CONFIG~1/Temp/Directorio%20temporal%201%20para%20Ce2007.zip/DOCUME~1/preto/CONFIG~1/Temp/WINDOWS/Archivos%20temporales%20de%20Internet/OLK2233/IECE-FIPU990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j M"/>
      <sheetName val="aj X"/>
      <sheetName val="X"/>
      <sheetName val="M"/>
      <sheetName val="Var_X"/>
      <sheetName val="Var_M"/>
      <sheetName val="Graf1"/>
      <sheetName val="Graf2"/>
      <sheetName val="Cuad1"/>
      <sheetName val="Cuad2"/>
      <sheetName val="Anual"/>
      <sheetName val="An ser"/>
      <sheetName val="IP"/>
      <sheetName val="IP2"/>
      <sheetName val="Jefe"/>
      <sheetName val="Export"/>
      <sheetName val="Import"/>
      <sheetName val="Movil"/>
      <sheetName val="Grafnom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5">
          <cell r="R5">
            <v>1</v>
          </cell>
          <cell r="S5" t="str">
            <v>Enero 2009</v>
          </cell>
          <cell r="T5" t="str">
            <v>Ene09/Ene08</v>
          </cell>
        </row>
        <row r="6">
          <cell r="R6">
            <v>2</v>
          </cell>
          <cell r="S6" t="str">
            <v>Febrero 2009</v>
          </cell>
          <cell r="T6" t="str">
            <v>Feb09/Feb08</v>
          </cell>
          <cell r="U6" t="str">
            <v>Ene-Feb09/ Ene-Feb08</v>
          </cell>
        </row>
        <row r="7">
          <cell r="R7">
            <v>3</v>
          </cell>
          <cell r="S7" t="str">
            <v>Marzo 2009</v>
          </cell>
          <cell r="T7" t="str">
            <v>Mar09/Mar08</v>
          </cell>
          <cell r="U7" t="str">
            <v>Ene-Mar09/ Ene-Mar08</v>
          </cell>
        </row>
        <row r="8">
          <cell r="R8">
            <v>4</v>
          </cell>
          <cell r="S8" t="str">
            <v>Abril 2009</v>
          </cell>
          <cell r="T8" t="str">
            <v>Abr09/Abr08</v>
          </cell>
          <cell r="U8" t="str">
            <v>Ene-Abr09/ Ene-Abr08</v>
          </cell>
        </row>
        <row r="9">
          <cell r="R9">
            <v>5</v>
          </cell>
          <cell r="S9" t="str">
            <v>Mayo 2009</v>
          </cell>
          <cell r="T9" t="str">
            <v>May09/May08</v>
          </cell>
          <cell r="U9" t="str">
            <v>Ene-May09/ Ene-May08</v>
          </cell>
        </row>
        <row r="10">
          <cell r="R10">
            <v>6</v>
          </cell>
          <cell r="S10" t="str">
            <v>Junio 2008</v>
          </cell>
          <cell r="T10" t="str">
            <v>Jun08/Jun07</v>
          </cell>
          <cell r="U10" t="str">
            <v>Ene-Jun08/ Ene-Jun07</v>
          </cell>
        </row>
        <row r="11">
          <cell r="R11">
            <v>7</v>
          </cell>
          <cell r="S11" t="str">
            <v>Julio 2009</v>
          </cell>
          <cell r="T11" t="str">
            <v>Jul09/Jul08</v>
          </cell>
          <cell r="U11" t="str">
            <v>Ene-Jul09/ Ene-Jul08</v>
          </cell>
        </row>
        <row r="12">
          <cell r="R12">
            <v>8</v>
          </cell>
          <cell r="S12" t="str">
            <v>Agosto 2009</v>
          </cell>
          <cell r="T12" t="str">
            <v>Ago09/Ago08</v>
          </cell>
          <cell r="U12" t="str">
            <v>Ene-Ago09/ Ene-Ago08</v>
          </cell>
        </row>
        <row r="13">
          <cell r="R13">
            <v>9</v>
          </cell>
          <cell r="S13" t="str">
            <v>Setiembre 2009</v>
          </cell>
          <cell r="T13" t="str">
            <v>Set09/Set08</v>
          </cell>
          <cell r="U13" t="str">
            <v>Ene-Set09/ Ene-Set08</v>
          </cell>
        </row>
        <row r="14">
          <cell r="R14">
            <v>10</v>
          </cell>
          <cell r="S14" t="str">
            <v>Octubre 2009</v>
          </cell>
          <cell r="T14" t="str">
            <v>Oct09/Oct08</v>
          </cell>
          <cell r="U14" t="str">
            <v>Ene-Oct09/ Ene-Oct07</v>
          </cell>
        </row>
        <row r="15">
          <cell r="R15">
            <v>11</v>
          </cell>
          <cell r="S15" t="str">
            <v>Noviembre 2009</v>
          </cell>
          <cell r="T15" t="str">
            <v>Nov09/Nov08</v>
          </cell>
          <cell r="U15" t="str">
            <v>Ene-Nov09/ Ene-Nov08</v>
          </cell>
        </row>
        <row r="16">
          <cell r="R16">
            <v>12</v>
          </cell>
          <cell r="S16" t="str">
            <v>Diciembre 2009</v>
          </cell>
          <cell r="T16" t="str">
            <v>Dic09/Dic08</v>
          </cell>
          <cell r="U16" t="str">
            <v>Ene-Dic09/ Ene-Dic08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C21001"/>
      <sheetName val="IEC21002"/>
      <sheetName val="IEC21003"/>
      <sheetName val="IEC21004"/>
      <sheetName val="IEC21005"/>
      <sheetName val="IEC21006"/>
      <sheetName val="IEC21007"/>
      <sheetName val="IEC21008"/>
      <sheetName val="IEC21009 "/>
      <sheetName val="IEC21010"/>
      <sheetName val="IEC21011"/>
      <sheetName val="IEC21012"/>
      <sheetName val="IEC21013"/>
      <sheetName val="IEC21014"/>
      <sheetName val="IEC21015 "/>
      <sheetName val="IEC21016 "/>
      <sheetName val="IEC21017"/>
      <sheetName val="IEC21018"/>
      <sheetName val="IEC21019"/>
      <sheetName val="IEC21020"/>
      <sheetName val="IEC21021"/>
      <sheetName val="IEC21022"/>
      <sheetName val="IEC21023"/>
      <sheetName val="IEC21024"/>
      <sheetName val="IEC21025"/>
      <sheetName val="IEC21026"/>
      <sheetName val="IEC21027"/>
      <sheetName val="IEC21028"/>
      <sheetName val="IEC21029"/>
      <sheetName val="IEC21030"/>
      <sheetName val="IEC21031"/>
      <sheetName val="IEC21032"/>
      <sheetName val="IEC21033"/>
      <sheetName val="IEC21034"/>
      <sheetName val="IEC21035"/>
      <sheetName val="IEC21036"/>
      <sheetName val="IEC21037"/>
      <sheetName val="IEC21038"/>
      <sheetName val="IEC21039"/>
      <sheetName val="IEC21040"/>
      <sheetName val="IEC21041"/>
      <sheetName val="IEC21042"/>
    </sheetNames>
    <sheetDataSet>
      <sheetData sheetId="0">
        <row r="4">
          <cell r="A4" t="str">
            <v>AÑO</v>
          </cell>
          <cell r="B4" t="str">
            <v xml:space="preserve">(VALORES </v>
          </cell>
          <cell r="C4" t="str">
            <v>SECTOR PUBL.</v>
          </cell>
          <cell r="D4" t="str">
            <v>GOBIERNO</v>
          </cell>
          <cell r="E4" t="str">
            <v>EMPRESAS ESTAT.</v>
          </cell>
          <cell r="F4" t="str">
            <v>SECTOR PUBL.</v>
          </cell>
          <cell r="G4" t="str">
            <v>GOBIERNO</v>
          </cell>
          <cell r="H4" t="str">
            <v>EMPRESAS ESTAT.</v>
          </cell>
          <cell r="I4" t="str">
            <v xml:space="preserve"> </v>
          </cell>
        </row>
        <row r="5">
          <cell r="B5" t="str">
            <v xml:space="preserve">CTES.) </v>
          </cell>
          <cell r="C5" t="str">
            <v>NO FINANCIERO</v>
          </cell>
          <cell r="D5" t="str">
            <v>GENERAL</v>
          </cell>
          <cell r="E5" t="str">
            <v>NO FINANC.</v>
          </cell>
          <cell r="F5" t="str">
            <v>NO FINANCIERO</v>
          </cell>
          <cell r="G5" t="str">
            <v>GENERAL</v>
          </cell>
          <cell r="H5" t="str">
            <v>NO FINANC.</v>
          </cell>
        </row>
        <row r="6">
          <cell r="A6" t="str">
            <v>1991</v>
          </cell>
          <cell r="B6">
            <v>26685.612063744</v>
          </cell>
          <cell r="C6">
            <v>480</v>
          </cell>
          <cell r="D6">
            <v>466</v>
          </cell>
          <cell r="E6">
            <v>14</v>
          </cell>
          <cell r="F6">
            <v>-745</v>
          </cell>
          <cell r="G6">
            <v>-577</v>
          </cell>
          <cell r="H6">
            <v>-168</v>
          </cell>
        </row>
        <row r="7">
          <cell r="A7" t="str">
            <v>1992</v>
          </cell>
          <cell r="B7">
            <v>44953.457675999998</v>
          </cell>
          <cell r="C7">
            <v>546</v>
          </cell>
          <cell r="D7">
            <v>273</v>
          </cell>
          <cell r="E7">
            <v>273</v>
          </cell>
          <cell r="F7">
            <v>-1755</v>
          </cell>
          <cell r="G7">
            <v>-1734</v>
          </cell>
          <cell r="H7">
            <v>-22</v>
          </cell>
        </row>
        <row r="8">
          <cell r="A8" t="str">
            <v>1993</v>
          </cell>
          <cell r="B8">
            <v>69261.767825000003</v>
          </cell>
          <cell r="C8">
            <v>1038</v>
          </cell>
          <cell r="D8">
            <v>531</v>
          </cell>
          <cell r="E8">
            <v>507</v>
          </cell>
          <cell r="F8">
            <v>-2121</v>
          </cell>
          <cell r="G8">
            <v>-2376.5</v>
          </cell>
          <cell r="H8">
            <v>256</v>
          </cell>
        </row>
        <row r="9">
          <cell r="A9">
            <v>1994</v>
          </cell>
          <cell r="B9">
            <v>98577.443681999997</v>
          </cell>
          <cell r="C9">
            <v>972</v>
          </cell>
          <cell r="D9">
            <v>258</v>
          </cell>
          <cell r="E9">
            <v>714</v>
          </cell>
          <cell r="F9">
            <v>-2756</v>
          </cell>
          <cell r="G9">
            <v>-3030.5</v>
          </cell>
          <cell r="H9">
            <v>275</v>
          </cell>
        </row>
        <row r="10">
          <cell r="A10" t="str">
            <v xml:space="preserve">1995 </v>
          </cell>
          <cell r="B10">
            <v>120720.448953</v>
          </cell>
          <cell r="C10">
            <v>461</v>
          </cell>
          <cell r="D10">
            <v>137</v>
          </cell>
          <cell r="E10">
            <v>323</v>
          </cell>
          <cell r="F10">
            <v>-3800</v>
          </cell>
          <cell r="G10">
            <v>-3600.5</v>
          </cell>
          <cell r="H10">
            <v>-199</v>
          </cell>
        </row>
        <row r="11">
          <cell r="A11" t="str">
            <v xml:space="preserve">1996 </v>
          </cell>
          <cell r="B11">
            <v>136775.94455799999</v>
          </cell>
          <cell r="C11">
            <v>2113</v>
          </cell>
          <cell r="D11">
            <v>1321</v>
          </cell>
          <cell r="E11">
            <v>793</v>
          </cell>
          <cell r="F11">
            <v>-1394</v>
          </cell>
          <cell r="G11">
            <v>-1567</v>
          </cell>
          <cell r="H11">
            <v>173</v>
          </cell>
        </row>
        <row r="12">
          <cell r="A12" t="str">
            <v>1997</v>
          </cell>
          <cell r="B12">
            <v>157088.697755</v>
          </cell>
          <cell r="C12">
            <v>3210</v>
          </cell>
          <cell r="D12">
            <v>1989</v>
          </cell>
          <cell r="E12">
            <v>1220</v>
          </cell>
          <cell r="F12">
            <v>253</v>
          </cell>
          <cell r="G12">
            <v>-704</v>
          </cell>
          <cell r="H12">
            <v>957</v>
          </cell>
        </row>
        <row r="13">
          <cell r="A13" t="str">
            <v>1998 P/</v>
          </cell>
          <cell r="B13">
            <v>167026.131689</v>
          </cell>
          <cell r="C13">
            <v>1946</v>
          </cell>
          <cell r="D13">
            <v>1756</v>
          </cell>
          <cell r="E13">
            <v>257</v>
          </cell>
          <cell r="F13">
            <v>-1329</v>
          </cell>
          <cell r="G13">
            <v>-1003</v>
          </cell>
          <cell r="H13">
            <v>-259</v>
          </cell>
        </row>
        <row r="14">
          <cell r="A14" t="str">
            <v>1999 P/</v>
          </cell>
          <cell r="B14">
            <v>175855.60401899999</v>
          </cell>
          <cell r="C14">
            <v>-1668</v>
          </cell>
          <cell r="D14">
            <v>-1930</v>
          </cell>
          <cell r="E14">
            <v>478</v>
          </cell>
          <cell r="F14">
            <v>-5475</v>
          </cell>
          <cell r="G14">
            <v>-5238</v>
          </cell>
          <cell r="H14">
            <v>-20</v>
          </cell>
        </row>
        <row r="15">
          <cell r="A15" t="str">
            <v>2000 P/</v>
          </cell>
          <cell r="B15">
            <v>188209</v>
          </cell>
          <cell r="C15">
            <v>-1507</v>
          </cell>
          <cell r="D15" t="str">
            <v>…</v>
          </cell>
          <cell r="E15" t="str">
            <v>…</v>
          </cell>
          <cell r="F15">
            <v>-5733</v>
          </cell>
          <cell r="G15" t="str">
            <v>…</v>
          </cell>
          <cell r="H15" t="str">
            <v>…</v>
          </cell>
        </row>
        <row r="16">
          <cell r="A16" t="str">
            <v>Nota: La información del año 2000 corresponde al  período enero-junio.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808"/>
  <sheetViews>
    <sheetView showGridLines="0" tabSelected="1" zoomScaleNormal="100" workbookViewId="0"/>
  </sheetViews>
  <sheetFormatPr baseColWidth="10" defaultColWidth="6.5703125" defaultRowHeight="9" x14ac:dyDescent="0.2"/>
  <cols>
    <col min="1" max="1" width="1.85546875" style="1" customWidth="1"/>
    <col min="2" max="2" width="19.7109375" style="1" customWidth="1"/>
    <col min="3" max="9" width="9.28515625" style="1" customWidth="1"/>
    <col min="10" max="10" width="7.7109375" style="1" customWidth="1"/>
    <col min="11" max="11" width="5.7109375" style="1" customWidth="1"/>
    <col min="12" max="13" width="5.7109375" style="3" customWidth="1"/>
    <col min="14" max="14" width="4" style="3" customWidth="1"/>
    <col min="15" max="15" width="9" style="3" bestFit="1" customWidth="1"/>
    <col min="16" max="16" width="10.7109375" style="3" bestFit="1" customWidth="1"/>
    <col min="17" max="17" width="8" style="3" customWidth="1"/>
    <col min="18" max="19" width="6.5703125" style="3"/>
    <col min="20" max="16384" width="6.5703125" style="1"/>
  </cols>
  <sheetData>
    <row r="1" spans="1:34" ht="8.25" customHeight="1" x14ac:dyDescent="0.2">
      <c r="A1" s="4"/>
      <c r="B1" s="6"/>
      <c r="C1" s="4"/>
      <c r="D1" s="4"/>
      <c r="E1" s="4"/>
      <c r="F1" s="4"/>
      <c r="G1" s="4"/>
      <c r="H1" s="4"/>
      <c r="I1" s="4"/>
      <c r="J1" s="4"/>
      <c r="K1" s="4"/>
      <c r="L1" s="7"/>
      <c r="M1" s="7"/>
      <c r="N1" s="7"/>
      <c r="O1" s="7"/>
      <c r="P1" s="7"/>
      <c r="Q1" s="7"/>
      <c r="R1" s="7"/>
      <c r="S1" s="7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</row>
    <row r="2" spans="1:34" ht="12" customHeight="1" x14ac:dyDescent="0.2">
      <c r="A2" s="4"/>
      <c r="B2" s="30" t="s">
        <v>32</v>
      </c>
      <c r="C2" s="4"/>
      <c r="D2" s="4"/>
      <c r="E2" s="4"/>
      <c r="F2" s="4"/>
      <c r="G2" s="4"/>
      <c r="H2" s="4"/>
      <c r="I2" s="4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</row>
    <row r="3" spans="1:34" ht="10.5" customHeight="1" x14ac:dyDescent="0.2">
      <c r="A3" s="4"/>
      <c r="B3" s="20" t="s">
        <v>30</v>
      </c>
      <c r="C3" s="4"/>
      <c r="D3" s="4"/>
      <c r="E3" s="4"/>
      <c r="F3" s="4"/>
      <c r="G3" s="4"/>
      <c r="H3" s="4"/>
      <c r="I3" s="4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</row>
    <row r="4" spans="1:34" ht="3" customHeight="1" x14ac:dyDescent="0.2">
      <c r="A4" s="4"/>
      <c r="B4" s="2"/>
      <c r="C4" s="4"/>
      <c r="D4" s="4"/>
      <c r="E4" s="4"/>
      <c r="F4" s="4"/>
      <c r="G4" s="4"/>
      <c r="H4" s="4"/>
      <c r="I4" s="4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</row>
    <row r="5" spans="1:34" ht="13.5" customHeight="1" x14ac:dyDescent="0.2">
      <c r="A5" s="4"/>
      <c r="B5" s="17" t="s">
        <v>29</v>
      </c>
      <c r="C5" s="16">
        <v>2016</v>
      </c>
      <c r="D5" s="16">
        <v>2017</v>
      </c>
      <c r="E5" s="16">
        <v>2018</v>
      </c>
      <c r="F5" s="16">
        <v>2019</v>
      </c>
      <c r="G5" s="16">
        <v>2020</v>
      </c>
      <c r="H5" s="16">
        <v>2021</v>
      </c>
      <c r="I5" s="16" t="s">
        <v>31</v>
      </c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</row>
    <row r="6" spans="1:34" ht="3" customHeight="1" x14ac:dyDescent="0.2">
      <c r="A6" s="4"/>
      <c r="B6" s="9"/>
      <c r="C6" s="4"/>
      <c r="D6" s="4"/>
      <c r="E6" s="4"/>
      <c r="F6" s="4"/>
      <c r="G6" s="4"/>
      <c r="H6" s="4"/>
      <c r="I6" s="4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</row>
    <row r="7" spans="1:34" ht="9.75" customHeight="1" x14ac:dyDescent="0.2">
      <c r="A7" s="4"/>
      <c r="B7" s="10" t="s">
        <v>0</v>
      </c>
      <c r="C7" s="27">
        <f t="shared" ref="C7:D7" si="0">+C9+C28+C37</f>
        <v>38267157.241917327</v>
      </c>
      <c r="D7" s="27">
        <f t="shared" si="0"/>
        <v>41579171.570784308</v>
      </c>
      <c r="E7" s="27">
        <f t="shared" ref="E7" si="1">+E9+E28+E37</f>
        <v>43533446.875929587</v>
      </c>
      <c r="F7" s="27">
        <f>+F9+F28+F37</f>
        <v>43485578.978791177</v>
      </c>
      <c r="G7" s="27">
        <f>+G9+G28+G37</f>
        <v>38451026.715705618</v>
      </c>
      <c r="H7" s="27">
        <f>+H9+H28+H37</f>
        <v>44935085.515181929</v>
      </c>
      <c r="I7" s="27">
        <f>+I9+I28+I37</f>
        <v>46123294.755749568</v>
      </c>
      <c r="J7" s="21"/>
      <c r="K7" s="21"/>
      <c r="L7" s="21"/>
      <c r="M7" s="21"/>
      <c r="N7" s="21"/>
      <c r="O7" s="22"/>
      <c r="P7" s="22"/>
      <c r="Q7" s="21"/>
      <c r="R7" s="21"/>
      <c r="S7" s="21"/>
      <c r="T7" s="21"/>
      <c r="U7" s="21"/>
      <c r="V7" s="21"/>
      <c r="W7" s="21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</row>
    <row r="8" spans="1:34" ht="3" customHeight="1" x14ac:dyDescent="0.2">
      <c r="A8" s="4"/>
      <c r="B8" s="11"/>
      <c r="C8" s="27"/>
      <c r="D8" s="27"/>
      <c r="E8" s="27"/>
      <c r="F8" s="27"/>
      <c r="G8" s="27"/>
      <c r="H8" s="27"/>
      <c r="I8" s="27"/>
      <c r="J8" s="21"/>
      <c r="K8" s="21"/>
      <c r="L8" s="21"/>
      <c r="M8" s="21"/>
      <c r="N8" s="21"/>
      <c r="O8" s="22"/>
      <c r="P8" s="22"/>
      <c r="Q8" s="21"/>
      <c r="R8" s="21"/>
      <c r="S8" s="21"/>
      <c r="T8" s="21"/>
      <c r="U8" s="21"/>
      <c r="V8" s="21"/>
      <c r="W8" s="21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</row>
    <row r="9" spans="1:34" ht="9.75" customHeight="1" x14ac:dyDescent="0.2">
      <c r="A9" s="4"/>
      <c r="B9" s="10" t="s">
        <v>1</v>
      </c>
      <c r="C9" s="27">
        <f t="shared" ref="C9:D9" si="2">+C10+C13+C18+C27</f>
        <v>29016087.549731713</v>
      </c>
      <c r="D9" s="27">
        <f t="shared" si="2"/>
        <v>31849665.354410823</v>
      </c>
      <c r="E9" s="27">
        <f t="shared" ref="E9" si="3">+E10+E13+E18+E27</f>
        <v>32584986.083984423</v>
      </c>
      <c r="F9" s="27">
        <f>+F10+F13+F18+F27</f>
        <v>31950995.147790309</v>
      </c>
      <c r="G9" s="27">
        <f>+G10+G13+G18+G27</f>
        <v>27693747.915054012</v>
      </c>
      <c r="H9" s="27">
        <f>+H10+H13+H18+H27</f>
        <v>31929198.542223964</v>
      </c>
      <c r="I9" s="27">
        <f>+I10+I13+I18+I27</f>
        <v>32328373.788326874</v>
      </c>
      <c r="J9" s="21"/>
      <c r="K9" s="21"/>
      <c r="L9" s="21"/>
      <c r="M9" s="21"/>
      <c r="N9" s="21"/>
      <c r="O9" s="22"/>
      <c r="P9" s="22"/>
      <c r="Q9" s="21"/>
      <c r="R9" s="21"/>
      <c r="S9" s="21"/>
      <c r="T9" s="21"/>
      <c r="U9" s="21"/>
      <c r="V9" s="21"/>
      <c r="W9" s="21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</row>
    <row r="10" spans="1:34" ht="9.75" customHeight="1" x14ac:dyDescent="0.2">
      <c r="A10" s="4"/>
      <c r="B10" s="11" t="s">
        <v>2</v>
      </c>
      <c r="C10" s="28">
        <f t="shared" ref="C10:H10" si="4">+C11+C12</f>
        <v>767868.52822585695</v>
      </c>
      <c r="D10" s="28">
        <f t="shared" si="4"/>
        <v>1246162.051384049</v>
      </c>
      <c r="E10" s="28">
        <f t="shared" si="4"/>
        <v>1194616.415582512</v>
      </c>
      <c r="F10" s="28">
        <f t="shared" si="4"/>
        <v>1196560.744257838</v>
      </c>
      <c r="G10" s="28">
        <f t="shared" si="4"/>
        <v>910595.92525096901</v>
      </c>
      <c r="H10" s="28">
        <f t="shared" si="4"/>
        <v>1350480.552742833</v>
      </c>
      <c r="I10" s="28">
        <f t="shared" ref="I10" si="5">+I11+I12</f>
        <v>1212945.4579470421</v>
      </c>
      <c r="J10" s="21"/>
      <c r="K10" s="21"/>
      <c r="L10" s="21"/>
      <c r="M10" s="21"/>
      <c r="N10" s="21"/>
      <c r="O10" s="22"/>
      <c r="P10" s="22"/>
      <c r="Q10" s="21"/>
      <c r="R10" s="21"/>
      <c r="S10" s="21"/>
      <c r="T10" s="21"/>
      <c r="U10" s="21"/>
      <c r="V10" s="21"/>
      <c r="W10" s="21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</row>
    <row r="11" spans="1:34" ht="9.75" customHeight="1" x14ac:dyDescent="0.2">
      <c r="A11" s="4"/>
      <c r="B11" s="12" t="s">
        <v>3</v>
      </c>
      <c r="C11" s="31">
        <v>639497.774015537</v>
      </c>
      <c r="D11" s="31">
        <v>1077722.1242881599</v>
      </c>
      <c r="E11" s="31">
        <v>1009289.82015502</v>
      </c>
      <c r="F11" s="31">
        <v>991183.06531270302</v>
      </c>
      <c r="G11" s="31">
        <v>756530.34898760205</v>
      </c>
      <c r="H11" s="31">
        <v>1116227.26760204</v>
      </c>
      <c r="I11" s="31">
        <v>1022281.51468515</v>
      </c>
      <c r="J11" s="21"/>
      <c r="K11" s="21"/>
      <c r="L11" s="21"/>
      <c r="M11" s="21"/>
      <c r="N11" s="21"/>
      <c r="O11" s="22"/>
      <c r="P11" s="22"/>
      <c r="Q11" s="21"/>
      <c r="R11" s="21"/>
      <c r="S11" s="21"/>
      <c r="T11" s="21"/>
      <c r="U11" s="21"/>
      <c r="V11" s="21"/>
      <c r="W11" s="21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</row>
    <row r="12" spans="1:34" ht="9.75" customHeight="1" x14ac:dyDescent="0.2">
      <c r="A12" s="4"/>
      <c r="B12" s="12" t="s">
        <v>4</v>
      </c>
      <c r="C12" s="31">
        <v>128370.75421032</v>
      </c>
      <c r="D12" s="31">
        <v>168439.927095889</v>
      </c>
      <c r="E12" s="31">
        <v>185326.59542749199</v>
      </c>
      <c r="F12" s="31">
        <v>205377.67894513501</v>
      </c>
      <c r="G12" s="31">
        <v>154065.57626336699</v>
      </c>
      <c r="H12" s="31">
        <v>234253.28514079301</v>
      </c>
      <c r="I12" s="31">
        <v>190663.94326189201</v>
      </c>
      <c r="J12" s="21"/>
      <c r="K12" s="21"/>
      <c r="L12" s="21"/>
      <c r="M12" s="21"/>
      <c r="N12" s="21"/>
      <c r="O12" s="22"/>
      <c r="P12" s="22"/>
      <c r="Q12" s="21"/>
      <c r="R12" s="21"/>
      <c r="S12" s="21"/>
      <c r="T12" s="21"/>
      <c r="U12" s="21"/>
      <c r="V12" s="21"/>
      <c r="W12" s="21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</row>
    <row r="13" spans="1:34" ht="9.75" customHeight="1" x14ac:dyDescent="0.2">
      <c r="A13" s="4"/>
      <c r="B13" s="11" t="s">
        <v>5</v>
      </c>
      <c r="C13" s="28">
        <f t="shared" ref="C13:H13" si="6">+C14+C15+C16+C17</f>
        <v>687974.31152915198</v>
      </c>
      <c r="D13" s="28">
        <f t="shared" si="6"/>
        <v>698789.49447931082</v>
      </c>
      <c r="E13" s="28">
        <f t="shared" si="6"/>
        <v>700815.4779101758</v>
      </c>
      <c r="F13" s="28">
        <f t="shared" si="6"/>
        <v>664054.22132078116</v>
      </c>
      <c r="G13" s="28">
        <f t="shared" si="6"/>
        <v>575049.40918209194</v>
      </c>
      <c r="H13" s="28">
        <f t="shared" si="6"/>
        <v>479296.135626656</v>
      </c>
      <c r="I13" s="28">
        <f t="shared" ref="I13" si="7">+I14+I15+I16+I17</f>
        <v>646246.22049696022</v>
      </c>
      <c r="J13" s="21"/>
      <c r="K13" s="21"/>
      <c r="L13" s="21"/>
      <c r="M13" s="21"/>
      <c r="N13" s="21"/>
      <c r="O13" s="22"/>
      <c r="P13" s="22"/>
      <c r="Q13" s="21"/>
      <c r="R13" s="21"/>
      <c r="S13" s="21"/>
      <c r="T13" s="21"/>
      <c r="U13" s="21"/>
      <c r="V13" s="21"/>
      <c r="W13" s="21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</row>
    <row r="14" spans="1:34" ht="9.75" customHeight="1" x14ac:dyDescent="0.2">
      <c r="A14" s="4"/>
      <c r="B14" s="12" t="s">
        <v>6</v>
      </c>
      <c r="C14" s="31">
        <v>1356.1766701625299</v>
      </c>
      <c r="D14" s="31">
        <v>1008.32151306329</v>
      </c>
      <c r="E14" s="31">
        <v>1441.6413554692899</v>
      </c>
      <c r="F14" s="31">
        <v>1365.0459717306101</v>
      </c>
      <c r="G14" s="31">
        <v>1054.4135844196401</v>
      </c>
      <c r="H14" s="31">
        <v>1191.93772210577</v>
      </c>
      <c r="I14" s="31">
        <v>461.96105702165102</v>
      </c>
      <c r="J14" s="21"/>
      <c r="K14" s="21"/>
      <c r="L14" s="21"/>
      <c r="M14" s="21"/>
      <c r="N14" s="21"/>
      <c r="O14" s="22"/>
      <c r="P14" s="22"/>
      <c r="Q14" s="21"/>
      <c r="R14" s="21"/>
      <c r="S14" s="21"/>
      <c r="T14" s="21"/>
      <c r="U14" s="21"/>
      <c r="V14" s="21"/>
      <c r="W14" s="21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</row>
    <row r="15" spans="1:34" ht="9.75" customHeight="1" x14ac:dyDescent="0.2">
      <c r="A15" s="4"/>
      <c r="B15" s="12" t="s">
        <v>7</v>
      </c>
      <c r="C15" s="31">
        <v>15606.213622217199</v>
      </c>
      <c r="D15" s="31">
        <v>10110.2716098571</v>
      </c>
      <c r="E15" s="31">
        <v>7962.3874392207499</v>
      </c>
      <c r="F15" s="31">
        <v>23062.4163535882</v>
      </c>
      <c r="G15" s="31">
        <v>31326.461378836699</v>
      </c>
      <c r="H15" s="31">
        <v>26638.469589943299</v>
      </c>
      <c r="I15" s="31">
        <v>34681.160304704797</v>
      </c>
      <c r="J15" s="21"/>
      <c r="K15" s="21"/>
      <c r="L15" s="21"/>
      <c r="M15" s="21"/>
      <c r="N15" s="21"/>
      <c r="O15" s="22"/>
      <c r="P15" s="22"/>
      <c r="Q15" s="21"/>
      <c r="R15" s="21"/>
      <c r="S15" s="21"/>
      <c r="T15" s="21"/>
      <c r="U15" s="21"/>
      <c r="V15" s="21"/>
      <c r="W15" s="21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</row>
    <row r="16" spans="1:34" ht="9.75" customHeight="1" x14ac:dyDescent="0.2">
      <c r="A16" s="4"/>
      <c r="B16" s="12" t="s">
        <v>8</v>
      </c>
      <c r="C16" s="31">
        <v>619716.91601030005</v>
      </c>
      <c r="D16" s="31">
        <v>630264.62661323894</v>
      </c>
      <c r="E16" s="31">
        <v>651021.38179656095</v>
      </c>
      <c r="F16" s="31">
        <v>582949.48062008398</v>
      </c>
      <c r="G16" s="31">
        <v>526480.90267926001</v>
      </c>
      <c r="H16" s="31">
        <v>426603.75353874703</v>
      </c>
      <c r="I16" s="31">
        <v>583197.73194452398</v>
      </c>
      <c r="J16" s="21"/>
      <c r="K16" s="21"/>
      <c r="L16" s="21"/>
      <c r="M16" s="21"/>
      <c r="N16" s="21"/>
      <c r="O16" s="22"/>
      <c r="P16" s="22"/>
      <c r="Q16" s="21"/>
      <c r="R16" s="21"/>
      <c r="S16" s="21"/>
      <c r="T16" s="21"/>
      <c r="U16" s="21"/>
      <c r="V16" s="21"/>
      <c r="W16" s="21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</row>
    <row r="17" spans="1:34" ht="9.75" customHeight="1" x14ac:dyDescent="0.2">
      <c r="A17" s="4"/>
      <c r="B17" s="12" t="s">
        <v>9</v>
      </c>
      <c r="C17" s="31">
        <v>51295.005226472204</v>
      </c>
      <c r="D17" s="31">
        <v>57406.274743151502</v>
      </c>
      <c r="E17" s="31">
        <v>40390.067318924797</v>
      </c>
      <c r="F17" s="31">
        <v>56677.278375378301</v>
      </c>
      <c r="G17" s="31">
        <v>16187.631539575599</v>
      </c>
      <c r="H17" s="31">
        <v>24861.974775859901</v>
      </c>
      <c r="I17" s="31">
        <v>27905.3671907098</v>
      </c>
      <c r="J17" s="21"/>
      <c r="K17" s="21"/>
      <c r="L17" s="21"/>
      <c r="M17" s="21"/>
      <c r="N17" s="21"/>
      <c r="O17" s="22"/>
      <c r="P17" s="22"/>
      <c r="Q17" s="21"/>
      <c r="R17" s="21"/>
      <c r="S17" s="21"/>
      <c r="T17" s="21"/>
      <c r="U17" s="21"/>
      <c r="V17" s="21"/>
      <c r="W17" s="21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</row>
    <row r="18" spans="1:34" ht="9.75" customHeight="1" x14ac:dyDescent="0.2">
      <c r="A18" s="4"/>
      <c r="B18" s="11" t="s">
        <v>10</v>
      </c>
      <c r="C18" s="28">
        <f t="shared" ref="C18:H18" si="8">+C19+C20+C21+C22+C23+C24+C25+C26</f>
        <v>24882762.307521343</v>
      </c>
      <c r="D18" s="28">
        <f t="shared" si="8"/>
        <v>26526538.699791342</v>
      </c>
      <c r="E18" s="28">
        <f t="shared" si="8"/>
        <v>27232820.276960205</v>
      </c>
      <c r="F18" s="28">
        <f t="shared" si="8"/>
        <v>27431677.071474031</v>
      </c>
      <c r="G18" s="28">
        <f t="shared" si="8"/>
        <v>24328355.913316101</v>
      </c>
      <c r="H18" s="28">
        <f t="shared" si="8"/>
        <v>27208809.698963385</v>
      </c>
      <c r="I18" s="28">
        <f t="shared" ref="I18" si="9">+I19+I20+I21+I22+I23+I24+I25+I26</f>
        <v>26848258.134353854</v>
      </c>
      <c r="J18" s="21"/>
      <c r="K18" s="21"/>
      <c r="L18" s="21"/>
      <c r="M18" s="21"/>
      <c r="N18" s="21"/>
      <c r="O18" s="22"/>
      <c r="P18" s="22"/>
      <c r="Q18" s="21"/>
      <c r="R18" s="21"/>
      <c r="S18" s="21"/>
      <c r="T18" s="21"/>
      <c r="U18" s="21"/>
      <c r="V18" s="21"/>
      <c r="W18" s="21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</row>
    <row r="19" spans="1:34" ht="9.75" customHeight="1" x14ac:dyDescent="0.2">
      <c r="A19" s="4"/>
      <c r="B19" s="12" t="s">
        <v>11</v>
      </c>
      <c r="C19" s="31">
        <v>15280737.0214583</v>
      </c>
      <c r="D19" s="31">
        <v>16426844.270756099</v>
      </c>
      <c r="E19" s="31">
        <v>16929255.926299602</v>
      </c>
      <c r="F19" s="31">
        <v>17139317.719609499</v>
      </c>
      <c r="G19" s="31">
        <v>15196483.071058201</v>
      </c>
      <c r="H19" s="31">
        <v>16393120.5737391</v>
      </c>
      <c r="I19" s="31">
        <v>16753675.4924234</v>
      </c>
      <c r="J19" s="21"/>
      <c r="K19" s="21"/>
      <c r="L19" s="21"/>
      <c r="M19" s="21"/>
      <c r="N19" s="21"/>
      <c r="O19" s="22"/>
      <c r="P19" s="22"/>
      <c r="Q19" s="21"/>
      <c r="R19" s="21"/>
      <c r="S19" s="21"/>
      <c r="T19" s="21"/>
      <c r="U19" s="21"/>
      <c r="V19" s="21"/>
      <c r="W19" s="21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</row>
    <row r="20" spans="1:34" s="19" customFormat="1" ht="9.75" customHeight="1" x14ac:dyDescent="0.2">
      <c r="A20" s="18"/>
      <c r="B20" s="13" t="s">
        <v>12</v>
      </c>
      <c r="C20" s="31">
        <v>379161.61490921199</v>
      </c>
      <c r="D20" s="31">
        <v>398026.462642295</v>
      </c>
      <c r="E20" s="31">
        <v>447190.872477561</v>
      </c>
      <c r="F20" s="31">
        <v>684156.65909602295</v>
      </c>
      <c r="G20" s="31">
        <v>662861.80959319999</v>
      </c>
      <c r="H20" s="31">
        <v>931623.83028086799</v>
      </c>
      <c r="I20" s="31">
        <v>932864.74780220003</v>
      </c>
      <c r="J20" s="23"/>
      <c r="K20" s="23"/>
      <c r="L20" s="23"/>
      <c r="M20" s="23"/>
      <c r="N20" s="23"/>
      <c r="O20" s="24"/>
      <c r="P20" s="24"/>
      <c r="Q20" s="23"/>
      <c r="R20" s="23"/>
      <c r="S20" s="23"/>
      <c r="T20" s="23"/>
      <c r="U20" s="23"/>
      <c r="V20" s="23"/>
      <c r="W20" s="23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</row>
    <row r="21" spans="1:34" ht="9.75" customHeight="1" x14ac:dyDescent="0.2">
      <c r="A21" s="4"/>
      <c r="B21" s="12" t="s">
        <v>13</v>
      </c>
      <c r="C21" s="31">
        <v>88637.215381375398</v>
      </c>
      <c r="D21" s="31">
        <v>87127.640168897196</v>
      </c>
      <c r="E21" s="31">
        <v>97022.567318699206</v>
      </c>
      <c r="F21" s="31">
        <v>60799.034572615397</v>
      </c>
      <c r="G21" s="31">
        <v>55421.267466803001</v>
      </c>
      <c r="H21" s="31">
        <v>57552.268777271704</v>
      </c>
      <c r="I21" s="31">
        <v>50485.132659210904</v>
      </c>
      <c r="J21" s="21"/>
      <c r="K21" s="21"/>
      <c r="L21" s="21"/>
      <c r="M21" s="21"/>
      <c r="N21" s="21"/>
      <c r="O21" s="22"/>
      <c r="P21" s="22"/>
      <c r="Q21" s="21"/>
      <c r="R21" s="21"/>
      <c r="S21" s="21"/>
      <c r="T21" s="21"/>
      <c r="U21" s="21"/>
      <c r="V21" s="21"/>
      <c r="W21" s="21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</row>
    <row r="22" spans="1:34" ht="9.75" customHeight="1" x14ac:dyDescent="0.2">
      <c r="A22" s="4"/>
      <c r="B22" s="12" t="s">
        <v>14</v>
      </c>
      <c r="C22" s="31">
        <v>1866303.88777784</v>
      </c>
      <c r="D22" s="31">
        <v>1588022.2780273601</v>
      </c>
      <c r="E22" s="31">
        <v>1479321.83237126</v>
      </c>
      <c r="F22" s="31">
        <v>1665876.1911327599</v>
      </c>
      <c r="G22" s="31">
        <v>1677689.72039684</v>
      </c>
      <c r="H22" s="31">
        <v>1981503.77389747</v>
      </c>
      <c r="I22" s="31">
        <v>1761172.66743407</v>
      </c>
      <c r="J22" s="21"/>
      <c r="K22" s="21"/>
      <c r="L22" s="21"/>
      <c r="M22" s="21"/>
      <c r="N22" s="21"/>
      <c r="O22" s="22"/>
      <c r="P22" s="22"/>
      <c r="Q22" s="21"/>
      <c r="R22" s="21"/>
      <c r="S22" s="21"/>
      <c r="T22" s="21"/>
      <c r="U22" s="21"/>
      <c r="V22" s="21"/>
      <c r="W22" s="21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</row>
    <row r="23" spans="1:34" ht="9.75" customHeight="1" x14ac:dyDescent="0.2">
      <c r="A23" s="4"/>
      <c r="B23" s="12" t="s">
        <v>15</v>
      </c>
      <c r="C23" s="31">
        <v>2389417.8065553601</v>
      </c>
      <c r="D23" s="31">
        <v>2822302.28662682</v>
      </c>
      <c r="E23" s="31">
        <v>2998237.8728453401</v>
      </c>
      <c r="F23" s="31">
        <v>2841702.42880886</v>
      </c>
      <c r="G23" s="31">
        <v>2557332.7352832402</v>
      </c>
      <c r="H23" s="31">
        <v>3025438.38433772</v>
      </c>
      <c r="I23" s="31">
        <v>2620641.5321643301</v>
      </c>
      <c r="J23" s="21"/>
      <c r="K23" s="21"/>
      <c r="L23" s="21"/>
      <c r="M23" s="21"/>
      <c r="N23" s="21"/>
      <c r="O23" s="22"/>
      <c r="P23" s="22"/>
      <c r="Q23" s="21"/>
      <c r="R23" s="21"/>
      <c r="S23" s="21"/>
      <c r="T23" s="21"/>
      <c r="U23" s="21"/>
      <c r="V23" s="21"/>
      <c r="W23" s="21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</row>
    <row r="24" spans="1:34" ht="9.75" customHeight="1" x14ac:dyDescent="0.2">
      <c r="A24" s="4"/>
      <c r="B24" s="12" t="s">
        <v>16</v>
      </c>
      <c r="C24" s="31">
        <v>3753705.9743950102</v>
      </c>
      <c r="D24" s="31">
        <v>4015995.40019857</v>
      </c>
      <c r="E24" s="31">
        <v>3952218.01465073</v>
      </c>
      <c r="F24" s="31">
        <v>3547880.1907775099</v>
      </c>
      <c r="G24" s="31">
        <v>2707416.8061596798</v>
      </c>
      <c r="H24" s="31">
        <v>3036499.7311151</v>
      </c>
      <c r="I24" s="31">
        <v>2991320.0079572401</v>
      </c>
      <c r="J24" s="21"/>
      <c r="K24" s="21"/>
      <c r="L24" s="21"/>
      <c r="M24" s="21"/>
      <c r="N24" s="21"/>
      <c r="O24" s="22"/>
      <c r="P24" s="22"/>
      <c r="Q24" s="21"/>
      <c r="R24" s="21"/>
      <c r="S24" s="21"/>
      <c r="T24" s="21"/>
      <c r="U24" s="21"/>
      <c r="V24" s="21"/>
      <c r="W24" s="21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</row>
    <row r="25" spans="1:34" ht="9.75" customHeight="1" x14ac:dyDescent="0.2">
      <c r="A25" s="4"/>
      <c r="B25" s="12" t="s">
        <v>17</v>
      </c>
      <c r="C25" s="31">
        <v>506345.91439640103</v>
      </c>
      <c r="D25" s="31">
        <v>491229.39467183303</v>
      </c>
      <c r="E25" s="31">
        <v>462750.69453747198</v>
      </c>
      <c r="F25" s="31">
        <v>545403.05216826301</v>
      </c>
      <c r="G25" s="31">
        <v>553387.78062082198</v>
      </c>
      <c r="H25" s="31">
        <v>714504.01405180094</v>
      </c>
      <c r="I25" s="31">
        <v>719254.34361162002</v>
      </c>
      <c r="J25" s="21"/>
      <c r="K25" s="21"/>
      <c r="L25" s="21"/>
      <c r="M25" s="21"/>
      <c r="N25" s="21"/>
      <c r="O25" s="22"/>
      <c r="P25" s="22"/>
      <c r="Q25" s="21"/>
      <c r="R25" s="21"/>
      <c r="S25" s="21"/>
      <c r="T25" s="21"/>
      <c r="U25" s="21"/>
      <c r="V25" s="21"/>
      <c r="W25" s="21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</row>
    <row r="26" spans="1:34" ht="9.75" customHeight="1" x14ac:dyDescent="0.2">
      <c r="A26" s="4"/>
      <c r="B26" s="12" t="s">
        <v>9</v>
      </c>
      <c r="C26" s="31">
        <v>618452.872647846</v>
      </c>
      <c r="D26" s="31">
        <v>696990.96669946902</v>
      </c>
      <c r="E26" s="31">
        <v>866822.49645954103</v>
      </c>
      <c r="F26" s="31">
        <v>946541.79530849901</v>
      </c>
      <c r="G26" s="31">
        <v>917762.72273731604</v>
      </c>
      <c r="H26" s="31">
        <v>1068567.12276406</v>
      </c>
      <c r="I26" s="31">
        <v>1018844.21030178</v>
      </c>
      <c r="J26" s="21"/>
      <c r="K26" s="21"/>
      <c r="L26" s="21"/>
      <c r="M26" s="21"/>
      <c r="N26" s="21"/>
      <c r="O26" s="22"/>
      <c r="P26" s="22"/>
      <c r="Q26" s="21"/>
      <c r="R26" s="21"/>
      <c r="S26" s="21"/>
      <c r="T26" s="21"/>
      <c r="U26" s="21"/>
      <c r="V26" s="21"/>
      <c r="W26" s="21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</row>
    <row r="27" spans="1:34" ht="9.75" customHeight="1" x14ac:dyDescent="0.2">
      <c r="A27" s="4"/>
      <c r="B27" s="11" t="s">
        <v>26</v>
      </c>
      <c r="C27" s="31">
        <v>2677482.4024553602</v>
      </c>
      <c r="D27" s="31">
        <v>3378175.1087561199</v>
      </c>
      <c r="E27" s="31">
        <v>3456733.9135315302</v>
      </c>
      <c r="F27" s="31">
        <v>2658703.11073766</v>
      </c>
      <c r="G27" s="31">
        <v>1879746.66730485</v>
      </c>
      <c r="H27" s="31">
        <v>2890612.15489109</v>
      </c>
      <c r="I27" s="31">
        <v>3620923.9755290202</v>
      </c>
      <c r="J27" s="21"/>
      <c r="K27" s="21"/>
      <c r="L27" s="21"/>
      <c r="M27" s="21"/>
      <c r="N27" s="21"/>
      <c r="O27" s="22"/>
      <c r="P27" s="22"/>
      <c r="Q27" s="21"/>
      <c r="R27" s="21"/>
      <c r="S27" s="21"/>
      <c r="T27" s="21"/>
      <c r="U27" s="21"/>
      <c r="V27" s="21"/>
      <c r="W27" s="21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</row>
    <row r="28" spans="1:34" ht="9.75" customHeight="1" x14ac:dyDescent="0.2">
      <c r="A28" s="4"/>
      <c r="B28" s="10" t="s">
        <v>18</v>
      </c>
      <c r="C28" s="27">
        <f>SUM(C29:C36)</f>
        <v>9164921.3160357773</v>
      </c>
      <c r="D28" s="27">
        <f t="shared" ref="D28:G28" si="10">SUM(D29:D36)</f>
        <v>9640553.5188009553</v>
      </c>
      <c r="E28" s="27">
        <f t="shared" si="10"/>
        <v>10838532.657752311</v>
      </c>
      <c r="F28" s="27">
        <f t="shared" si="10"/>
        <v>11450425.348788565</v>
      </c>
      <c r="G28" s="27">
        <f t="shared" si="10"/>
        <v>10680746.222243082</v>
      </c>
      <c r="H28" s="27">
        <f t="shared" ref="H28:I28" si="11">SUM(H29:H36)</f>
        <v>12880421.984661434</v>
      </c>
      <c r="I28" s="27">
        <f t="shared" si="11"/>
        <v>13650598.767651862</v>
      </c>
      <c r="J28" s="21"/>
      <c r="K28" s="21"/>
      <c r="L28" s="21"/>
      <c r="M28" s="21"/>
      <c r="N28" s="21"/>
      <c r="O28" s="22"/>
      <c r="P28" s="22"/>
      <c r="Q28" s="21"/>
      <c r="R28" s="21"/>
      <c r="S28" s="21"/>
      <c r="T28" s="21"/>
      <c r="U28" s="21"/>
      <c r="V28" s="21"/>
      <c r="W28" s="21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</row>
    <row r="29" spans="1:34" ht="9.75" customHeight="1" x14ac:dyDescent="0.2">
      <c r="A29" s="4"/>
      <c r="B29" s="11" t="s">
        <v>19</v>
      </c>
      <c r="C29" s="31">
        <v>3689588.6785261398</v>
      </c>
      <c r="D29" s="31">
        <v>3900630.3337175399</v>
      </c>
      <c r="E29" s="31">
        <v>4616710.4838635698</v>
      </c>
      <c r="F29" s="31">
        <v>4994250.2492880002</v>
      </c>
      <c r="G29" s="31">
        <v>5371057.7718978701</v>
      </c>
      <c r="H29" s="31">
        <v>6122019.9109618496</v>
      </c>
      <c r="I29" s="31">
        <v>6304180.1188558703</v>
      </c>
      <c r="J29" s="21"/>
      <c r="K29" s="21"/>
      <c r="L29" s="21"/>
      <c r="M29" s="21"/>
      <c r="N29" s="21"/>
      <c r="O29" s="22"/>
      <c r="P29" s="22"/>
      <c r="Q29" s="21"/>
      <c r="R29" s="21"/>
      <c r="S29" s="21"/>
      <c r="T29" s="21"/>
      <c r="U29" s="21"/>
      <c r="V29" s="21"/>
      <c r="W29" s="21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</row>
    <row r="30" spans="1:34" ht="9.75" customHeight="1" x14ac:dyDescent="0.2">
      <c r="A30" s="4"/>
      <c r="B30" s="11" t="s">
        <v>20</v>
      </c>
      <c r="C30" s="31">
        <v>943146.90595549205</v>
      </c>
      <c r="D30" s="31">
        <v>993456.70111880195</v>
      </c>
      <c r="E30" s="31">
        <v>1046929.76062275</v>
      </c>
      <c r="F30" s="31">
        <v>1073289.00051387</v>
      </c>
      <c r="G30" s="31">
        <v>813481.90266810602</v>
      </c>
      <c r="H30" s="31">
        <v>1194682.9810812999</v>
      </c>
      <c r="I30" s="31">
        <v>1307480.0620371399</v>
      </c>
      <c r="J30" s="21"/>
      <c r="K30" s="21"/>
      <c r="L30" s="21"/>
      <c r="M30" s="21"/>
      <c r="N30" s="21"/>
      <c r="O30" s="22"/>
      <c r="P30" s="22"/>
      <c r="Q30" s="21"/>
      <c r="R30" s="21"/>
      <c r="S30" s="21"/>
      <c r="T30" s="21"/>
      <c r="U30" s="21"/>
      <c r="V30" s="21"/>
      <c r="W30" s="21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</row>
    <row r="31" spans="1:34" ht="9.75" customHeight="1" x14ac:dyDescent="0.2">
      <c r="A31" s="4"/>
      <c r="B31" s="14" t="s">
        <v>2</v>
      </c>
      <c r="C31" s="31">
        <v>639255.86867669399</v>
      </c>
      <c r="D31" s="31">
        <v>722390.22923949198</v>
      </c>
      <c r="E31" s="31">
        <v>909014.61872101994</v>
      </c>
      <c r="F31" s="31">
        <v>1106590.77487887</v>
      </c>
      <c r="G31" s="31">
        <v>943075.29097572505</v>
      </c>
      <c r="H31" s="31">
        <v>1107457.14111357</v>
      </c>
      <c r="I31" s="31">
        <v>1103044.27938258</v>
      </c>
      <c r="J31" s="21"/>
      <c r="K31" s="21"/>
      <c r="L31" s="21"/>
      <c r="M31" s="21"/>
      <c r="N31" s="21"/>
      <c r="O31" s="22"/>
      <c r="P31" s="22"/>
      <c r="Q31" s="21"/>
      <c r="R31" s="21"/>
      <c r="S31" s="21"/>
      <c r="T31" s="21"/>
      <c r="U31" s="21"/>
      <c r="V31" s="21"/>
      <c r="W31" s="21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</row>
    <row r="32" spans="1:34" ht="9.75" customHeight="1" x14ac:dyDescent="0.2">
      <c r="A32" s="4"/>
      <c r="B32" s="11" t="s">
        <v>21</v>
      </c>
      <c r="C32" s="31">
        <v>1132915.49804638</v>
      </c>
      <c r="D32" s="31">
        <v>1180337.51269876</v>
      </c>
      <c r="E32" s="31">
        <v>1319152.2820888499</v>
      </c>
      <c r="F32" s="31">
        <v>1441495.2761198599</v>
      </c>
      <c r="G32" s="31">
        <v>1393558.5907711999</v>
      </c>
      <c r="H32" s="31">
        <v>1615626.69889189</v>
      </c>
      <c r="I32" s="31">
        <v>1690238.7115555799</v>
      </c>
      <c r="J32" s="21"/>
      <c r="K32" s="21"/>
      <c r="L32" s="21"/>
      <c r="M32" s="21"/>
      <c r="N32" s="21"/>
      <c r="O32" s="22"/>
      <c r="P32" s="22"/>
      <c r="Q32" s="21"/>
      <c r="R32" s="21"/>
      <c r="S32" s="21"/>
      <c r="T32" s="21"/>
      <c r="U32" s="21"/>
      <c r="V32" s="21"/>
      <c r="W32" s="21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</row>
    <row r="33" spans="1:34" ht="9.75" customHeight="1" x14ac:dyDescent="0.2">
      <c r="A33" s="4"/>
      <c r="B33" s="14" t="s">
        <v>22</v>
      </c>
      <c r="C33" s="31">
        <v>468819.73311161099</v>
      </c>
      <c r="D33" s="31">
        <v>549710.03485456295</v>
      </c>
      <c r="E33" s="31">
        <v>604641.03887001297</v>
      </c>
      <c r="F33" s="31">
        <v>577712.18247639795</v>
      </c>
      <c r="G33" s="31">
        <v>473762.89714235399</v>
      </c>
      <c r="H33" s="31">
        <v>561468.92590301996</v>
      </c>
      <c r="I33" s="31">
        <v>612666.49648535496</v>
      </c>
      <c r="J33" s="21"/>
      <c r="K33" s="21"/>
      <c r="L33" s="21"/>
      <c r="M33" s="21"/>
      <c r="N33" s="21"/>
      <c r="O33" s="22"/>
      <c r="P33" s="22"/>
      <c r="Q33" s="21"/>
      <c r="R33" s="21"/>
      <c r="S33" s="21"/>
      <c r="T33" s="21"/>
      <c r="U33" s="21"/>
      <c r="V33" s="21"/>
      <c r="W33" s="21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</row>
    <row r="34" spans="1:34" ht="9.75" customHeight="1" x14ac:dyDescent="0.2">
      <c r="A34" s="4"/>
      <c r="B34" s="14" t="s">
        <v>23</v>
      </c>
      <c r="C34" s="31">
        <v>1267429.88847502</v>
      </c>
      <c r="D34" s="31">
        <v>1266633.09811207</v>
      </c>
      <c r="E34" s="31">
        <v>1297386.82086571</v>
      </c>
      <c r="F34" s="31">
        <v>1251253.8443168299</v>
      </c>
      <c r="G34" s="31">
        <v>946487.792877128</v>
      </c>
      <c r="H34" s="31">
        <v>1252860.77686128</v>
      </c>
      <c r="I34" s="31">
        <v>1315599.36806751</v>
      </c>
      <c r="J34" s="21"/>
      <c r="K34" s="21"/>
      <c r="L34" s="21"/>
      <c r="M34" s="21"/>
      <c r="N34" s="21"/>
      <c r="O34" s="22"/>
      <c r="P34" s="22"/>
      <c r="Q34" s="21"/>
      <c r="R34" s="21"/>
      <c r="S34" s="21"/>
      <c r="T34" s="21"/>
      <c r="U34" s="21"/>
      <c r="V34" s="21"/>
      <c r="W34" s="21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</row>
    <row r="35" spans="1:34" ht="9.75" customHeight="1" x14ac:dyDescent="0.2">
      <c r="A35" s="4"/>
      <c r="B35" s="14" t="s">
        <v>24</v>
      </c>
      <c r="C35" s="31">
        <v>559296.79055701802</v>
      </c>
      <c r="D35" s="31">
        <v>516587.68886413297</v>
      </c>
      <c r="E35" s="31">
        <v>541196.403470163</v>
      </c>
      <c r="F35" s="31">
        <v>549793.733958047</v>
      </c>
      <c r="G35" s="31">
        <v>412255.747337532</v>
      </c>
      <c r="H35" s="31">
        <v>602655.45110278798</v>
      </c>
      <c r="I35" s="31">
        <v>894390.58316687495</v>
      </c>
      <c r="J35" s="21"/>
      <c r="K35" s="21"/>
      <c r="L35" s="21"/>
      <c r="M35" s="21"/>
      <c r="N35" s="21"/>
      <c r="O35" s="22"/>
      <c r="P35" s="22"/>
      <c r="Q35" s="21"/>
      <c r="R35" s="21"/>
      <c r="S35" s="21"/>
      <c r="T35" s="21"/>
      <c r="U35" s="21"/>
      <c r="V35" s="21"/>
      <c r="W35" s="21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</row>
    <row r="36" spans="1:34" ht="9.75" customHeight="1" x14ac:dyDescent="0.2">
      <c r="A36" s="4"/>
      <c r="B36" s="14" t="s">
        <v>9</v>
      </c>
      <c r="C36" s="31">
        <v>464467.95268742298</v>
      </c>
      <c r="D36" s="31">
        <v>510807.92019559699</v>
      </c>
      <c r="E36" s="31">
        <v>503501.24925023603</v>
      </c>
      <c r="F36" s="31">
        <v>456040.28723669198</v>
      </c>
      <c r="G36" s="31">
        <v>327066.22857316502</v>
      </c>
      <c r="H36" s="31">
        <v>423650.09874573699</v>
      </c>
      <c r="I36" s="31">
        <v>422999.14810095099</v>
      </c>
      <c r="J36" s="21"/>
      <c r="K36" s="21"/>
      <c r="L36" s="21"/>
      <c r="M36" s="21"/>
      <c r="N36" s="21"/>
      <c r="O36" s="22"/>
      <c r="P36" s="22"/>
      <c r="Q36" s="21"/>
      <c r="R36" s="21"/>
      <c r="S36" s="21"/>
      <c r="T36" s="21"/>
      <c r="U36" s="21"/>
      <c r="V36" s="21"/>
      <c r="W36" s="21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</row>
    <row r="37" spans="1:34" ht="9.75" customHeight="1" x14ac:dyDescent="0.2">
      <c r="A37" s="4"/>
      <c r="B37" s="10" t="s">
        <v>25</v>
      </c>
      <c r="C37" s="32">
        <v>86148.376149830496</v>
      </c>
      <c r="D37" s="32">
        <v>88952.6975725308</v>
      </c>
      <c r="E37" s="32">
        <v>109928.134192853</v>
      </c>
      <c r="F37" s="32">
        <v>84158.482212303104</v>
      </c>
      <c r="G37" s="32">
        <v>76532.578408528003</v>
      </c>
      <c r="H37" s="32">
        <v>125464.988296533</v>
      </c>
      <c r="I37" s="32">
        <v>144322.199770829</v>
      </c>
      <c r="J37" s="21"/>
      <c r="K37" s="21"/>
      <c r="L37" s="21"/>
      <c r="M37" s="21"/>
      <c r="N37" s="21"/>
      <c r="O37" s="22"/>
      <c r="P37" s="22"/>
      <c r="Q37" s="21"/>
      <c r="R37" s="21"/>
      <c r="S37" s="21"/>
      <c r="T37" s="21"/>
      <c r="U37" s="21"/>
      <c r="V37" s="21"/>
      <c r="W37" s="21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</row>
    <row r="38" spans="1:34" ht="3" customHeight="1" x14ac:dyDescent="0.2">
      <c r="A38" s="4"/>
      <c r="B38" s="15"/>
      <c r="C38" s="29"/>
      <c r="D38" s="29"/>
      <c r="E38" s="29"/>
      <c r="F38" s="29"/>
      <c r="G38" s="29"/>
      <c r="H38" s="29"/>
      <c r="I38" s="29"/>
      <c r="J38" s="21"/>
      <c r="K38" s="21"/>
      <c r="L38" s="21"/>
      <c r="M38" s="21"/>
      <c r="N38" s="21"/>
      <c r="O38" s="22"/>
      <c r="P38" s="22"/>
      <c r="Q38" s="21"/>
      <c r="R38" s="21"/>
      <c r="S38" s="21"/>
      <c r="T38" s="21"/>
      <c r="U38" s="21"/>
      <c r="V38" s="21"/>
      <c r="W38" s="21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</row>
    <row r="39" spans="1:34" ht="9.75" customHeight="1" x14ac:dyDescent="0.2">
      <c r="A39" s="4"/>
      <c r="B39" s="26" t="s">
        <v>33</v>
      </c>
      <c r="C39" s="4"/>
      <c r="D39" s="4"/>
      <c r="E39" s="4"/>
      <c r="F39" s="5"/>
      <c r="G39" s="5"/>
      <c r="H39" s="5"/>
      <c r="I39" s="5"/>
      <c r="J39" s="21"/>
      <c r="K39" s="21"/>
      <c r="L39" s="21"/>
      <c r="M39" s="21"/>
      <c r="N39" s="21"/>
      <c r="O39" s="22"/>
      <c r="P39" s="22"/>
      <c r="Q39" s="21"/>
      <c r="R39" s="21"/>
      <c r="S39" s="21"/>
      <c r="T39" s="21"/>
      <c r="U39" s="21"/>
      <c r="V39" s="21"/>
      <c r="W39" s="21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</row>
    <row r="40" spans="1:34" ht="9.75" customHeight="1" x14ac:dyDescent="0.15">
      <c r="A40" s="4"/>
      <c r="B40" s="8" t="s">
        <v>28</v>
      </c>
      <c r="C40" s="4"/>
      <c r="D40" s="4"/>
      <c r="E40" s="4"/>
      <c r="F40" s="5"/>
      <c r="G40" s="5"/>
      <c r="H40" s="5"/>
      <c r="I40" s="5"/>
      <c r="J40" s="21"/>
      <c r="K40" s="21"/>
      <c r="L40" s="21"/>
      <c r="M40" s="21"/>
      <c r="N40" s="21"/>
      <c r="O40" s="22"/>
      <c r="P40" s="22"/>
      <c r="Q40" s="21"/>
      <c r="R40" s="21"/>
      <c r="S40" s="21"/>
      <c r="T40" s="21"/>
      <c r="U40" s="21"/>
      <c r="V40" s="21"/>
      <c r="W40" s="21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</row>
    <row r="41" spans="1:34" ht="10.5" customHeight="1" x14ac:dyDescent="0.2">
      <c r="A41" s="4"/>
      <c r="B41" s="25" t="s">
        <v>27</v>
      </c>
      <c r="C41" s="4"/>
      <c r="D41" s="4"/>
      <c r="E41" s="4"/>
      <c r="F41" s="4"/>
      <c r="G41" s="4"/>
      <c r="H41" s="4"/>
      <c r="I41" s="4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</row>
    <row r="42" spans="1:34" ht="12.75" x14ac:dyDescent="0.2">
      <c r="A42" s="4"/>
      <c r="B42" s="4"/>
      <c r="C42" s="4"/>
      <c r="D42" s="4"/>
      <c r="E42" s="4"/>
      <c r="F42" s="4"/>
      <c r="G42" s="4"/>
      <c r="H42" s="4"/>
      <c r="I42" s="4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</row>
    <row r="43" spans="1:34" ht="12.75" x14ac:dyDescent="0.2">
      <c r="A43" s="4"/>
      <c r="B43" s="4"/>
      <c r="C43" s="4"/>
      <c r="D43" s="4"/>
      <c r="E43" s="4"/>
      <c r="F43" s="4"/>
      <c r="G43" s="4"/>
      <c r="H43" s="4"/>
      <c r="I43" s="4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</row>
    <row r="44" spans="1:34" ht="12.75" x14ac:dyDescent="0.2">
      <c r="A44" s="4"/>
      <c r="B44" s="4"/>
      <c r="C44" s="4"/>
      <c r="D44" s="4"/>
      <c r="E44" s="4"/>
      <c r="F44" s="4"/>
      <c r="G44" s="4"/>
      <c r="H44" s="4"/>
      <c r="I44" s="4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</row>
    <row r="45" spans="1:34" ht="12.75" x14ac:dyDescent="0.2">
      <c r="A45" s="4"/>
      <c r="B45" s="4"/>
      <c r="C45" s="4"/>
      <c r="D45" s="4"/>
      <c r="E45" s="4"/>
      <c r="F45" s="4"/>
      <c r="G45" s="4"/>
      <c r="H45" s="4"/>
      <c r="I45" s="4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</row>
    <row r="46" spans="1:34" ht="12.75" x14ac:dyDescent="0.2">
      <c r="A46" s="4"/>
      <c r="B46" s="4"/>
      <c r="C46" s="4"/>
      <c r="D46" s="4"/>
      <c r="E46" s="4"/>
      <c r="F46" s="4"/>
      <c r="G46" s="4"/>
      <c r="H46" s="4"/>
      <c r="I46" s="4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</row>
    <row r="47" spans="1:34" ht="12.75" x14ac:dyDescent="0.2">
      <c r="A47" s="4"/>
      <c r="B47" s="4"/>
      <c r="C47" s="4"/>
      <c r="D47" s="4"/>
      <c r="E47" s="4"/>
      <c r="F47" s="4"/>
      <c r="G47" s="4"/>
      <c r="H47" s="4"/>
      <c r="I47" s="4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</row>
    <row r="48" spans="1:34" ht="12.75" x14ac:dyDescent="0.2">
      <c r="A48" s="4"/>
      <c r="B48" s="4"/>
      <c r="C48" s="4"/>
      <c r="D48" s="4"/>
      <c r="E48" s="4"/>
      <c r="F48" s="4"/>
      <c r="G48" s="4"/>
      <c r="H48" s="4"/>
      <c r="I48" s="4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</row>
    <row r="49" spans="1:34" ht="12.75" x14ac:dyDescent="0.2">
      <c r="A49" s="4"/>
      <c r="B49" s="4"/>
      <c r="C49" s="4"/>
      <c r="D49" s="4"/>
      <c r="E49" s="4"/>
      <c r="F49" s="4"/>
      <c r="G49" s="4"/>
      <c r="H49" s="4"/>
      <c r="I49" s="4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</row>
    <row r="50" spans="1:34" ht="12.75" x14ac:dyDescent="0.2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7"/>
      <c r="M50" s="7"/>
      <c r="N50" s="7"/>
      <c r="O50" s="7"/>
      <c r="P50" s="7"/>
      <c r="Q50" s="7"/>
      <c r="R50" s="7"/>
      <c r="S50" s="7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</row>
    <row r="51" spans="1:34" ht="12.75" x14ac:dyDescent="0.2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7"/>
      <c r="M51" s="7"/>
      <c r="N51" s="7"/>
      <c r="O51" s="7"/>
      <c r="P51" s="7"/>
      <c r="Q51" s="7"/>
      <c r="R51" s="7"/>
      <c r="S51" s="7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</row>
    <row r="52" spans="1:34" ht="12.75" x14ac:dyDescent="0.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7"/>
      <c r="M52" s="7"/>
      <c r="N52" s="7"/>
      <c r="O52" s="7"/>
      <c r="P52" s="7"/>
      <c r="Q52" s="7"/>
      <c r="R52" s="7"/>
      <c r="S52" s="7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</row>
    <row r="53" spans="1:34" ht="12.75" x14ac:dyDescent="0.2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7"/>
      <c r="M53" s="7"/>
      <c r="N53" s="7"/>
      <c r="O53" s="7"/>
      <c r="P53" s="7"/>
      <c r="Q53" s="7"/>
      <c r="R53" s="7"/>
      <c r="S53" s="7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</row>
    <row r="54" spans="1:34" ht="12.75" x14ac:dyDescent="0.2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7"/>
      <c r="M54" s="7"/>
      <c r="N54" s="7"/>
      <c r="O54" s="7"/>
      <c r="P54" s="7"/>
      <c r="Q54" s="7"/>
      <c r="R54" s="7"/>
      <c r="S54" s="7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</row>
    <row r="55" spans="1:34" ht="12.75" x14ac:dyDescent="0.2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7"/>
      <c r="M55" s="7"/>
      <c r="N55" s="7"/>
      <c r="O55" s="7"/>
      <c r="P55" s="7"/>
      <c r="Q55" s="7"/>
      <c r="R55" s="7"/>
      <c r="S55" s="7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</row>
    <row r="56" spans="1:34" ht="12.75" x14ac:dyDescent="0.2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7"/>
      <c r="M56" s="7"/>
      <c r="N56" s="7"/>
      <c r="O56" s="7"/>
      <c r="P56" s="7"/>
      <c r="Q56" s="7"/>
      <c r="R56" s="7"/>
      <c r="S56" s="7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</row>
    <row r="57" spans="1:34" ht="12.75" x14ac:dyDescent="0.2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7"/>
      <c r="M57" s="7"/>
      <c r="N57" s="7"/>
      <c r="O57" s="7"/>
      <c r="P57" s="7"/>
      <c r="Q57" s="7"/>
      <c r="R57" s="7"/>
      <c r="S57" s="7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</row>
    <row r="58" spans="1:34" ht="12.75" x14ac:dyDescent="0.2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7"/>
      <c r="M58" s="7"/>
      <c r="N58" s="7"/>
      <c r="O58" s="7"/>
      <c r="P58" s="7"/>
      <c r="Q58" s="7"/>
      <c r="R58" s="7"/>
      <c r="S58" s="7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</row>
    <row r="59" spans="1:34" ht="12.75" x14ac:dyDescent="0.2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7"/>
      <c r="M59" s="7"/>
      <c r="N59" s="7"/>
      <c r="O59" s="7"/>
      <c r="P59" s="7"/>
      <c r="Q59" s="7"/>
      <c r="R59" s="7"/>
      <c r="S59" s="7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</row>
    <row r="60" spans="1:34" ht="12.75" x14ac:dyDescent="0.2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7"/>
      <c r="M60" s="7"/>
      <c r="N60" s="7"/>
      <c r="O60" s="7"/>
      <c r="P60" s="7"/>
      <c r="Q60" s="7"/>
      <c r="R60" s="7"/>
      <c r="S60" s="7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</row>
    <row r="61" spans="1:34" ht="12.75" x14ac:dyDescent="0.2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7"/>
      <c r="M61" s="7"/>
      <c r="N61" s="7"/>
      <c r="O61" s="7"/>
      <c r="P61" s="7"/>
      <c r="Q61" s="7"/>
      <c r="R61" s="7"/>
      <c r="S61" s="7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</row>
    <row r="62" spans="1:34" ht="12.75" x14ac:dyDescent="0.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7"/>
      <c r="M62" s="7"/>
      <c r="N62" s="7"/>
      <c r="O62" s="7"/>
      <c r="P62" s="7"/>
      <c r="Q62" s="7"/>
      <c r="R62" s="7"/>
      <c r="S62" s="7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</row>
    <row r="63" spans="1:34" ht="12.75" x14ac:dyDescent="0.2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7"/>
      <c r="M63" s="7"/>
      <c r="N63" s="7"/>
      <c r="O63" s="7"/>
      <c r="P63" s="7"/>
      <c r="Q63" s="7"/>
      <c r="R63" s="7"/>
      <c r="S63" s="7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</row>
    <row r="64" spans="1:34" ht="12.75" x14ac:dyDescent="0.2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7"/>
      <c r="M64" s="7"/>
      <c r="N64" s="7"/>
      <c r="O64" s="7"/>
      <c r="P64" s="7"/>
      <c r="Q64" s="7"/>
      <c r="R64" s="7"/>
      <c r="S64" s="7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</row>
    <row r="65" spans="1:34" ht="12.75" x14ac:dyDescent="0.2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7"/>
      <c r="M65" s="7"/>
      <c r="N65" s="7"/>
      <c r="O65" s="7"/>
      <c r="P65" s="7"/>
      <c r="Q65" s="7"/>
      <c r="R65" s="7"/>
      <c r="S65" s="7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</row>
    <row r="66" spans="1:34" ht="12.75" x14ac:dyDescent="0.2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7"/>
      <c r="M66" s="7"/>
      <c r="N66" s="7"/>
      <c r="O66" s="7"/>
      <c r="P66" s="7"/>
      <c r="Q66" s="7"/>
      <c r="R66" s="7"/>
      <c r="S66" s="7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</row>
    <row r="67" spans="1:34" ht="12.75" x14ac:dyDescent="0.2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7"/>
      <c r="M67" s="7"/>
      <c r="N67" s="7"/>
      <c r="O67" s="7"/>
      <c r="P67" s="7"/>
      <c r="Q67" s="7"/>
      <c r="R67" s="7"/>
      <c r="S67" s="7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</row>
    <row r="68" spans="1:34" ht="12.75" x14ac:dyDescent="0.2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7"/>
      <c r="M68" s="7"/>
      <c r="N68" s="7"/>
      <c r="O68" s="7"/>
      <c r="P68" s="7"/>
      <c r="Q68" s="7"/>
      <c r="R68" s="7"/>
      <c r="S68" s="7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</row>
    <row r="69" spans="1:34" ht="12.75" x14ac:dyDescent="0.2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7"/>
      <c r="M69" s="7"/>
      <c r="N69" s="7"/>
      <c r="O69" s="7"/>
      <c r="P69" s="7"/>
      <c r="Q69" s="7"/>
      <c r="R69" s="7"/>
      <c r="S69" s="7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</row>
    <row r="70" spans="1:34" ht="12.75" x14ac:dyDescent="0.2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7"/>
      <c r="M70" s="7"/>
      <c r="N70" s="7"/>
      <c r="O70" s="7"/>
      <c r="P70" s="7"/>
      <c r="Q70" s="7"/>
      <c r="R70" s="7"/>
      <c r="S70" s="7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</row>
    <row r="71" spans="1:34" ht="12.75" x14ac:dyDescent="0.2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7"/>
      <c r="M71" s="7"/>
      <c r="N71" s="7"/>
      <c r="O71" s="7"/>
      <c r="P71" s="7"/>
      <c r="Q71" s="7"/>
      <c r="R71" s="7"/>
      <c r="S71" s="7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</row>
    <row r="72" spans="1:34" ht="12.75" x14ac:dyDescent="0.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7"/>
      <c r="M72" s="7"/>
      <c r="N72" s="7"/>
      <c r="O72" s="7"/>
      <c r="P72" s="7"/>
      <c r="Q72" s="7"/>
      <c r="R72" s="7"/>
      <c r="S72" s="7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</row>
    <row r="73" spans="1:34" ht="12.75" x14ac:dyDescent="0.2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7"/>
      <c r="M73" s="7"/>
      <c r="N73" s="7"/>
      <c r="O73" s="7"/>
      <c r="P73" s="7"/>
      <c r="Q73" s="7"/>
      <c r="R73" s="7"/>
      <c r="S73" s="7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</row>
    <row r="74" spans="1:34" ht="12.75" x14ac:dyDescent="0.2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7"/>
      <c r="M74" s="7"/>
      <c r="N74" s="7"/>
      <c r="O74" s="7"/>
      <c r="P74" s="7"/>
      <c r="Q74" s="7"/>
      <c r="R74" s="7"/>
      <c r="S74" s="7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</row>
    <row r="75" spans="1:34" ht="12.75" x14ac:dyDescent="0.2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7"/>
      <c r="M75" s="7"/>
      <c r="N75" s="7"/>
      <c r="O75" s="7"/>
      <c r="P75" s="7"/>
      <c r="Q75" s="7"/>
      <c r="R75" s="7"/>
      <c r="S75" s="7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</row>
    <row r="76" spans="1:34" ht="12.75" x14ac:dyDescent="0.2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7"/>
      <c r="M76" s="7"/>
      <c r="N76" s="7"/>
      <c r="O76" s="7"/>
      <c r="P76" s="7"/>
      <c r="Q76" s="7"/>
      <c r="R76" s="7"/>
      <c r="S76" s="7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</row>
    <row r="77" spans="1:34" ht="12.75" x14ac:dyDescent="0.2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7"/>
      <c r="M77" s="7"/>
      <c r="N77" s="7"/>
      <c r="O77" s="7"/>
      <c r="P77" s="7"/>
      <c r="Q77" s="7"/>
      <c r="R77" s="7"/>
      <c r="S77" s="7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</row>
    <row r="78" spans="1:34" ht="12.75" x14ac:dyDescent="0.2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7"/>
      <c r="M78" s="7"/>
      <c r="N78" s="7"/>
      <c r="O78" s="7"/>
      <c r="P78" s="7"/>
      <c r="Q78" s="7"/>
      <c r="R78" s="7"/>
      <c r="S78" s="7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</row>
    <row r="79" spans="1:34" ht="12.75" x14ac:dyDescent="0.2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7"/>
      <c r="M79" s="7"/>
      <c r="N79" s="7"/>
      <c r="O79" s="7"/>
      <c r="P79" s="7"/>
      <c r="Q79" s="7"/>
      <c r="R79" s="7"/>
      <c r="S79" s="7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</row>
    <row r="80" spans="1:34" ht="12.75" x14ac:dyDescent="0.2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7"/>
      <c r="M80" s="7"/>
      <c r="N80" s="7"/>
      <c r="O80" s="7"/>
      <c r="P80" s="7"/>
      <c r="Q80" s="7"/>
      <c r="R80" s="7"/>
      <c r="S80" s="7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</row>
    <row r="81" spans="1:34" ht="12.75" x14ac:dyDescent="0.2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7"/>
      <c r="M81" s="7"/>
      <c r="N81" s="7"/>
      <c r="O81" s="7"/>
      <c r="P81" s="7"/>
      <c r="Q81" s="7"/>
      <c r="R81" s="7"/>
      <c r="S81" s="7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</row>
    <row r="82" spans="1:34" ht="12.75" x14ac:dyDescent="0.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7"/>
      <c r="M82" s="7"/>
      <c r="N82" s="7"/>
      <c r="O82" s="7"/>
      <c r="P82" s="7"/>
      <c r="Q82" s="7"/>
      <c r="R82" s="7"/>
      <c r="S82" s="7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</row>
    <row r="83" spans="1:34" ht="12.75" x14ac:dyDescent="0.2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7"/>
      <c r="M83" s="7"/>
      <c r="N83" s="7"/>
      <c r="O83" s="7"/>
      <c r="P83" s="7"/>
      <c r="Q83" s="7"/>
      <c r="R83" s="7"/>
      <c r="S83" s="7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</row>
    <row r="84" spans="1:34" ht="12.75" x14ac:dyDescent="0.2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7"/>
      <c r="M84" s="7"/>
      <c r="N84" s="7"/>
      <c r="O84" s="7"/>
      <c r="P84" s="7"/>
      <c r="Q84" s="7"/>
      <c r="R84" s="7"/>
      <c r="S84" s="7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</row>
    <row r="85" spans="1:34" ht="12.75" x14ac:dyDescent="0.2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7"/>
      <c r="M85" s="7"/>
      <c r="N85" s="7"/>
      <c r="O85" s="7"/>
      <c r="P85" s="7"/>
      <c r="Q85" s="7"/>
      <c r="R85" s="7"/>
      <c r="S85" s="7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</row>
    <row r="86" spans="1:34" ht="12.75" x14ac:dyDescent="0.2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7"/>
      <c r="M86" s="7"/>
      <c r="N86" s="7"/>
      <c r="O86" s="7"/>
      <c r="P86" s="7"/>
      <c r="Q86" s="7"/>
      <c r="R86" s="7"/>
      <c r="S86" s="7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</row>
    <row r="87" spans="1:34" ht="12.75" x14ac:dyDescent="0.2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7"/>
      <c r="M87" s="7"/>
      <c r="N87" s="7"/>
      <c r="O87" s="7"/>
      <c r="P87" s="7"/>
      <c r="Q87" s="7"/>
      <c r="R87" s="7"/>
      <c r="S87" s="7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</row>
    <row r="88" spans="1:34" ht="12.75" x14ac:dyDescent="0.2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7"/>
      <c r="M88" s="7"/>
      <c r="N88" s="7"/>
      <c r="O88" s="7"/>
      <c r="P88" s="7"/>
      <c r="Q88" s="7"/>
      <c r="R88" s="7"/>
      <c r="S88" s="7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</row>
    <row r="89" spans="1:34" ht="12.75" x14ac:dyDescent="0.2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7"/>
      <c r="M89" s="7"/>
      <c r="N89" s="7"/>
      <c r="O89" s="7"/>
      <c r="P89" s="7"/>
      <c r="Q89" s="7"/>
      <c r="R89" s="7"/>
      <c r="S89" s="7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</row>
    <row r="90" spans="1:34" ht="12.75" x14ac:dyDescent="0.2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7"/>
      <c r="M90" s="7"/>
      <c r="N90" s="7"/>
      <c r="O90" s="7"/>
      <c r="P90" s="7"/>
      <c r="Q90" s="7"/>
      <c r="R90" s="7"/>
      <c r="S90" s="7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</row>
    <row r="91" spans="1:34" ht="12.75" x14ac:dyDescent="0.2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7"/>
      <c r="M91" s="7"/>
      <c r="N91" s="7"/>
      <c r="O91" s="7"/>
      <c r="P91" s="7"/>
      <c r="Q91" s="7"/>
      <c r="R91" s="7"/>
      <c r="S91" s="7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</row>
    <row r="92" spans="1:34" ht="12.75" x14ac:dyDescent="0.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7"/>
      <c r="M92" s="7"/>
      <c r="N92" s="7"/>
      <c r="O92" s="7"/>
      <c r="P92" s="7"/>
      <c r="Q92" s="7"/>
      <c r="R92" s="7"/>
      <c r="S92" s="7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</row>
    <row r="93" spans="1:34" ht="12.75" x14ac:dyDescent="0.2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7"/>
      <c r="M93" s="7"/>
      <c r="N93" s="7"/>
      <c r="O93" s="7"/>
      <c r="P93" s="7"/>
      <c r="Q93" s="7"/>
      <c r="R93" s="7"/>
      <c r="S93" s="7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</row>
    <row r="94" spans="1:34" ht="12.75" x14ac:dyDescent="0.2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7"/>
      <c r="M94" s="7"/>
      <c r="N94" s="7"/>
      <c r="O94" s="7"/>
      <c r="P94" s="7"/>
      <c r="Q94" s="7"/>
      <c r="R94" s="7"/>
      <c r="S94" s="7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</row>
    <row r="95" spans="1:34" ht="12.75" x14ac:dyDescent="0.2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7"/>
      <c r="M95" s="7"/>
      <c r="N95" s="7"/>
      <c r="O95" s="7"/>
      <c r="P95" s="7"/>
      <c r="Q95" s="7"/>
      <c r="R95" s="7"/>
      <c r="S95" s="7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</row>
    <row r="96" spans="1:34" ht="12.75" x14ac:dyDescent="0.2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7"/>
      <c r="M96" s="7"/>
      <c r="N96" s="7"/>
      <c r="O96" s="7"/>
      <c r="P96" s="7"/>
      <c r="Q96" s="7"/>
      <c r="R96" s="7"/>
      <c r="S96" s="7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</row>
    <row r="97" spans="1:34" ht="12.75" x14ac:dyDescent="0.2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7"/>
      <c r="M97" s="7"/>
      <c r="N97" s="7"/>
      <c r="O97" s="7"/>
      <c r="P97" s="7"/>
      <c r="Q97" s="7"/>
      <c r="R97" s="7"/>
      <c r="S97" s="7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</row>
    <row r="98" spans="1:34" ht="12.75" x14ac:dyDescent="0.2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7"/>
      <c r="M98" s="7"/>
      <c r="N98" s="7"/>
      <c r="O98" s="7"/>
      <c r="P98" s="7"/>
      <c r="Q98" s="7"/>
      <c r="R98" s="7"/>
      <c r="S98" s="7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</row>
    <row r="99" spans="1:34" ht="12.75" x14ac:dyDescent="0.2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7"/>
      <c r="M99" s="7"/>
      <c r="N99" s="7"/>
      <c r="O99" s="7"/>
      <c r="P99" s="7"/>
      <c r="Q99" s="7"/>
      <c r="R99" s="7"/>
      <c r="S99" s="7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</row>
    <row r="100" spans="1:34" ht="12.75" x14ac:dyDescent="0.2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7"/>
      <c r="M100" s="7"/>
      <c r="N100" s="7"/>
      <c r="O100" s="7"/>
      <c r="P100" s="7"/>
      <c r="Q100" s="7"/>
      <c r="R100" s="7"/>
      <c r="S100" s="7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</row>
    <row r="101" spans="1:34" ht="12.75" x14ac:dyDescent="0.2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7"/>
      <c r="M101" s="7"/>
      <c r="N101" s="7"/>
      <c r="O101" s="7"/>
      <c r="P101" s="7"/>
      <c r="Q101" s="7"/>
      <c r="R101" s="7"/>
      <c r="S101" s="7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</row>
    <row r="102" spans="1:34" ht="12.75" x14ac:dyDescent="0.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7"/>
      <c r="M102" s="7"/>
      <c r="N102" s="7"/>
      <c r="O102" s="7"/>
      <c r="P102" s="7"/>
      <c r="Q102" s="7"/>
      <c r="R102" s="7"/>
      <c r="S102" s="7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</row>
    <row r="103" spans="1:34" ht="12.75" x14ac:dyDescent="0.2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7"/>
      <c r="M103" s="7"/>
      <c r="N103" s="7"/>
      <c r="O103" s="7"/>
      <c r="P103" s="7"/>
      <c r="Q103" s="7"/>
      <c r="R103" s="7"/>
      <c r="S103" s="7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</row>
    <row r="104" spans="1:34" ht="12.75" x14ac:dyDescent="0.2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7"/>
      <c r="M104" s="7"/>
      <c r="N104" s="7"/>
      <c r="O104" s="7"/>
      <c r="P104" s="7"/>
      <c r="Q104" s="7"/>
      <c r="R104" s="7"/>
      <c r="S104" s="7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</row>
    <row r="105" spans="1:34" ht="12.75" x14ac:dyDescent="0.2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7"/>
      <c r="M105" s="7"/>
      <c r="N105" s="7"/>
      <c r="O105" s="7"/>
      <c r="P105" s="7"/>
      <c r="Q105" s="7"/>
      <c r="R105" s="7"/>
      <c r="S105" s="7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</row>
    <row r="106" spans="1:34" ht="12.75" x14ac:dyDescent="0.2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7"/>
      <c r="M106" s="7"/>
      <c r="N106" s="7"/>
      <c r="O106" s="7"/>
      <c r="P106" s="7"/>
      <c r="Q106" s="7"/>
      <c r="R106" s="7"/>
      <c r="S106" s="7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</row>
    <row r="107" spans="1:34" ht="12.75" x14ac:dyDescent="0.2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7"/>
      <c r="M107" s="7"/>
      <c r="N107" s="7"/>
      <c r="O107" s="7"/>
      <c r="P107" s="7"/>
      <c r="Q107" s="7"/>
      <c r="R107" s="7"/>
      <c r="S107" s="7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</row>
    <row r="108" spans="1:34" ht="12.75" x14ac:dyDescent="0.2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7"/>
      <c r="M108" s="7"/>
      <c r="N108" s="7"/>
      <c r="O108" s="7"/>
      <c r="P108" s="7"/>
      <c r="Q108" s="7"/>
      <c r="R108" s="7"/>
      <c r="S108" s="7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</row>
    <row r="109" spans="1:34" ht="12.75" x14ac:dyDescent="0.2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7"/>
      <c r="M109" s="7"/>
      <c r="N109" s="7"/>
      <c r="O109" s="7"/>
      <c r="P109" s="7"/>
      <c r="Q109" s="7"/>
      <c r="R109" s="7"/>
      <c r="S109" s="7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</row>
    <row r="110" spans="1:34" ht="12.75" x14ac:dyDescent="0.2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7"/>
      <c r="M110" s="7"/>
      <c r="N110" s="7"/>
      <c r="O110" s="7"/>
      <c r="P110" s="7"/>
      <c r="Q110" s="7"/>
      <c r="R110" s="7"/>
      <c r="S110" s="7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</row>
    <row r="111" spans="1:34" ht="12.75" x14ac:dyDescent="0.2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7"/>
      <c r="M111" s="7"/>
      <c r="N111" s="7"/>
      <c r="O111" s="7"/>
      <c r="P111" s="7"/>
      <c r="Q111" s="7"/>
      <c r="R111" s="7"/>
      <c r="S111" s="7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</row>
    <row r="112" spans="1:34" ht="12.75" x14ac:dyDescent="0.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7"/>
      <c r="M112" s="7"/>
      <c r="N112" s="7"/>
      <c r="O112" s="7"/>
      <c r="P112" s="7"/>
      <c r="Q112" s="7"/>
      <c r="R112" s="7"/>
      <c r="S112" s="7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</row>
    <row r="113" spans="1:34" ht="12.75" x14ac:dyDescent="0.2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7"/>
      <c r="M113" s="7"/>
      <c r="N113" s="7"/>
      <c r="O113" s="7"/>
      <c r="P113" s="7"/>
      <c r="Q113" s="7"/>
      <c r="R113" s="7"/>
      <c r="S113" s="7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</row>
    <row r="114" spans="1:34" ht="12.75" x14ac:dyDescent="0.2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7"/>
      <c r="M114" s="7"/>
      <c r="N114" s="7"/>
      <c r="O114" s="7"/>
      <c r="P114" s="7"/>
      <c r="Q114" s="7"/>
      <c r="R114" s="7"/>
      <c r="S114" s="7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</row>
    <row r="115" spans="1:34" ht="12.75" x14ac:dyDescent="0.2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7"/>
      <c r="M115" s="7"/>
      <c r="N115" s="7"/>
      <c r="O115" s="7"/>
      <c r="P115" s="7"/>
      <c r="Q115" s="7"/>
      <c r="R115" s="7"/>
      <c r="S115" s="7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</row>
    <row r="116" spans="1:34" ht="12.75" x14ac:dyDescent="0.2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7"/>
      <c r="M116" s="7"/>
      <c r="N116" s="7"/>
      <c r="O116" s="7"/>
      <c r="P116" s="7"/>
      <c r="Q116" s="7"/>
      <c r="R116" s="7"/>
      <c r="S116" s="7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</row>
    <row r="117" spans="1:34" ht="12.75" x14ac:dyDescent="0.2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7"/>
      <c r="M117" s="7"/>
      <c r="N117" s="7"/>
      <c r="O117" s="7"/>
      <c r="P117" s="7"/>
      <c r="Q117" s="7"/>
      <c r="R117" s="7"/>
      <c r="S117" s="7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</row>
    <row r="118" spans="1:34" ht="12.75" x14ac:dyDescent="0.2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7"/>
      <c r="M118" s="7"/>
      <c r="N118" s="7"/>
      <c r="O118" s="7"/>
      <c r="P118" s="7"/>
      <c r="Q118" s="7"/>
      <c r="R118" s="7"/>
      <c r="S118" s="7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</row>
    <row r="119" spans="1:34" ht="12.75" x14ac:dyDescent="0.2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7"/>
      <c r="M119" s="7"/>
      <c r="N119" s="7"/>
      <c r="O119" s="7"/>
      <c r="P119" s="7"/>
      <c r="Q119" s="7"/>
      <c r="R119" s="7"/>
      <c r="S119" s="7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</row>
    <row r="120" spans="1:34" ht="12.75" x14ac:dyDescent="0.2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7"/>
      <c r="M120" s="7"/>
      <c r="N120" s="7"/>
      <c r="O120" s="7"/>
      <c r="P120" s="7"/>
      <c r="Q120" s="7"/>
      <c r="R120" s="7"/>
      <c r="S120" s="7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</row>
    <row r="121" spans="1:34" ht="12.75" x14ac:dyDescent="0.2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7"/>
      <c r="M121" s="7"/>
      <c r="N121" s="7"/>
      <c r="O121" s="7"/>
      <c r="P121" s="7"/>
      <c r="Q121" s="7"/>
      <c r="R121" s="7"/>
      <c r="S121" s="7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</row>
    <row r="122" spans="1:34" ht="12.75" x14ac:dyDescent="0.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7"/>
      <c r="M122" s="7"/>
      <c r="N122" s="7"/>
      <c r="O122" s="7"/>
      <c r="P122" s="7"/>
      <c r="Q122" s="7"/>
      <c r="R122" s="7"/>
      <c r="S122" s="7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</row>
    <row r="123" spans="1:34" ht="12.75" x14ac:dyDescent="0.2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7"/>
      <c r="M123" s="7"/>
      <c r="N123" s="7"/>
      <c r="O123" s="7"/>
      <c r="P123" s="7"/>
      <c r="Q123" s="7"/>
      <c r="R123" s="7"/>
      <c r="S123" s="7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</row>
    <row r="124" spans="1:34" ht="12.75" x14ac:dyDescent="0.2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7"/>
      <c r="M124" s="7"/>
      <c r="N124" s="7"/>
      <c r="O124" s="7"/>
      <c r="P124" s="7"/>
      <c r="Q124" s="7"/>
      <c r="R124" s="7"/>
      <c r="S124" s="7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</row>
    <row r="125" spans="1:34" ht="12.75" x14ac:dyDescent="0.2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7"/>
      <c r="M125" s="7"/>
      <c r="N125" s="7"/>
      <c r="O125" s="7"/>
      <c r="P125" s="7"/>
      <c r="Q125" s="7"/>
      <c r="R125" s="7"/>
      <c r="S125" s="7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</row>
    <row r="126" spans="1:34" ht="12.75" x14ac:dyDescent="0.2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7"/>
      <c r="M126" s="7"/>
      <c r="N126" s="7"/>
      <c r="O126" s="7"/>
      <c r="P126" s="7"/>
      <c r="Q126" s="7"/>
      <c r="R126" s="7"/>
      <c r="S126" s="7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</row>
    <row r="127" spans="1:34" ht="12.75" x14ac:dyDescent="0.2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7"/>
      <c r="M127" s="7"/>
      <c r="N127" s="7"/>
      <c r="O127" s="7"/>
      <c r="P127" s="7"/>
      <c r="Q127" s="7"/>
      <c r="R127" s="7"/>
      <c r="S127" s="7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</row>
    <row r="128" spans="1:34" ht="12.75" x14ac:dyDescent="0.2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7"/>
      <c r="M128" s="7"/>
      <c r="N128" s="7"/>
      <c r="O128" s="7"/>
      <c r="P128" s="7"/>
      <c r="Q128" s="7"/>
      <c r="R128" s="7"/>
      <c r="S128" s="7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</row>
    <row r="129" spans="1:34" ht="12.75" x14ac:dyDescent="0.2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7"/>
      <c r="M129" s="7"/>
      <c r="N129" s="7"/>
      <c r="O129" s="7"/>
      <c r="P129" s="7"/>
      <c r="Q129" s="7"/>
      <c r="R129" s="7"/>
      <c r="S129" s="7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</row>
    <row r="130" spans="1:34" ht="12.75" x14ac:dyDescent="0.2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7"/>
      <c r="M130" s="7"/>
      <c r="N130" s="7"/>
      <c r="O130" s="7"/>
      <c r="P130" s="7"/>
      <c r="Q130" s="7"/>
      <c r="R130" s="7"/>
      <c r="S130" s="7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</row>
    <row r="131" spans="1:34" ht="12.75" x14ac:dyDescent="0.2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7"/>
      <c r="M131" s="7"/>
      <c r="N131" s="7"/>
      <c r="O131" s="7"/>
      <c r="P131" s="7"/>
      <c r="Q131" s="7"/>
      <c r="R131" s="7"/>
      <c r="S131" s="7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</row>
    <row r="132" spans="1:34" ht="12.75" x14ac:dyDescent="0.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7"/>
      <c r="M132" s="7"/>
      <c r="N132" s="7"/>
      <c r="O132" s="7"/>
      <c r="P132" s="7"/>
      <c r="Q132" s="7"/>
      <c r="R132" s="7"/>
      <c r="S132" s="7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</row>
    <row r="133" spans="1:34" ht="12.75" x14ac:dyDescent="0.2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7"/>
      <c r="M133" s="7"/>
      <c r="N133" s="7"/>
      <c r="O133" s="7"/>
      <c r="P133" s="7"/>
      <c r="Q133" s="7"/>
      <c r="R133" s="7"/>
      <c r="S133" s="7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</row>
    <row r="134" spans="1:34" ht="12.75" x14ac:dyDescent="0.2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7"/>
      <c r="M134" s="7"/>
      <c r="N134" s="7"/>
      <c r="O134" s="7"/>
      <c r="P134" s="7"/>
      <c r="Q134" s="7"/>
      <c r="R134" s="7"/>
      <c r="S134" s="7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</row>
    <row r="135" spans="1:34" ht="12.75" x14ac:dyDescent="0.2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7"/>
      <c r="M135" s="7"/>
      <c r="N135" s="7"/>
      <c r="O135" s="7"/>
      <c r="P135" s="7"/>
      <c r="Q135" s="7"/>
      <c r="R135" s="7"/>
      <c r="S135" s="7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</row>
    <row r="136" spans="1:34" ht="12.75" x14ac:dyDescent="0.2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7"/>
      <c r="M136" s="7"/>
      <c r="N136" s="7"/>
      <c r="O136" s="7"/>
      <c r="P136" s="7"/>
      <c r="Q136" s="7"/>
      <c r="R136" s="7"/>
      <c r="S136" s="7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</row>
    <row r="137" spans="1:34" ht="12.75" x14ac:dyDescent="0.2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7"/>
      <c r="M137" s="7"/>
      <c r="N137" s="7"/>
      <c r="O137" s="7"/>
      <c r="P137" s="7"/>
      <c r="Q137" s="7"/>
      <c r="R137" s="7"/>
      <c r="S137" s="7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</row>
    <row r="138" spans="1:34" ht="12.75" x14ac:dyDescent="0.2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7"/>
      <c r="M138" s="7"/>
      <c r="N138" s="7"/>
      <c r="O138" s="7"/>
      <c r="P138" s="7"/>
      <c r="Q138" s="7"/>
      <c r="R138" s="7"/>
      <c r="S138" s="7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</row>
    <row r="139" spans="1:34" ht="12.75" x14ac:dyDescent="0.2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7"/>
      <c r="M139" s="7"/>
      <c r="N139" s="7"/>
      <c r="O139" s="7"/>
      <c r="P139" s="7"/>
      <c r="Q139" s="7"/>
      <c r="R139" s="7"/>
      <c r="S139" s="7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</row>
    <row r="140" spans="1:34" ht="12.75" x14ac:dyDescent="0.2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7"/>
      <c r="M140" s="7"/>
      <c r="N140" s="7"/>
      <c r="O140" s="7"/>
      <c r="P140" s="7"/>
      <c r="Q140" s="7"/>
      <c r="R140" s="7"/>
      <c r="S140" s="7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</row>
    <row r="141" spans="1:34" ht="12.75" x14ac:dyDescent="0.2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7"/>
      <c r="M141" s="7"/>
      <c r="N141" s="7"/>
      <c r="O141" s="7"/>
      <c r="P141" s="7"/>
      <c r="Q141" s="7"/>
      <c r="R141" s="7"/>
      <c r="S141" s="7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</row>
    <row r="142" spans="1:34" ht="12.75" x14ac:dyDescent="0.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7"/>
      <c r="M142" s="7"/>
      <c r="N142" s="7"/>
      <c r="O142" s="7"/>
      <c r="P142" s="7"/>
      <c r="Q142" s="7"/>
      <c r="R142" s="7"/>
      <c r="S142" s="7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</row>
    <row r="143" spans="1:34" ht="12.75" x14ac:dyDescent="0.2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7"/>
      <c r="M143" s="7"/>
      <c r="N143" s="7"/>
      <c r="O143" s="7"/>
      <c r="P143" s="7"/>
      <c r="Q143" s="7"/>
      <c r="R143" s="7"/>
      <c r="S143" s="7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</row>
    <row r="144" spans="1:34" ht="12.75" x14ac:dyDescent="0.2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7"/>
      <c r="M144" s="7"/>
      <c r="N144" s="7"/>
      <c r="O144" s="7"/>
      <c r="P144" s="7"/>
      <c r="Q144" s="7"/>
      <c r="R144" s="7"/>
      <c r="S144" s="7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</row>
    <row r="145" spans="1:34" ht="12.75" x14ac:dyDescent="0.2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7"/>
      <c r="M145" s="7"/>
      <c r="N145" s="7"/>
      <c r="O145" s="7"/>
      <c r="P145" s="7"/>
      <c r="Q145" s="7"/>
      <c r="R145" s="7"/>
      <c r="S145" s="7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</row>
    <row r="146" spans="1:34" ht="12.75" x14ac:dyDescent="0.2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7"/>
      <c r="M146" s="7"/>
      <c r="N146" s="7"/>
      <c r="O146" s="7"/>
      <c r="P146" s="7"/>
      <c r="Q146" s="7"/>
      <c r="R146" s="7"/>
      <c r="S146" s="7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</row>
    <row r="147" spans="1:34" ht="12.75" x14ac:dyDescent="0.2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7"/>
      <c r="M147" s="7"/>
      <c r="N147" s="7"/>
      <c r="O147" s="7"/>
      <c r="P147" s="7"/>
      <c r="Q147" s="7"/>
      <c r="R147" s="7"/>
      <c r="S147" s="7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</row>
    <row r="148" spans="1:34" ht="12.75" x14ac:dyDescent="0.2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7"/>
      <c r="M148" s="7"/>
      <c r="N148" s="7"/>
      <c r="O148" s="7"/>
      <c r="P148" s="7"/>
      <c r="Q148" s="7"/>
      <c r="R148" s="7"/>
      <c r="S148" s="7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</row>
    <row r="149" spans="1:34" ht="12.75" x14ac:dyDescent="0.2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7"/>
      <c r="M149" s="7"/>
      <c r="N149" s="7"/>
      <c r="O149" s="7"/>
      <c r="P149" s="7"/>
      <c r="Q149" s="7"/>
      <c r="R149" s="7"/>
      <c r="S149" s="7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</row>
    <row r="150" spans="1:34" ht="12.75" x14ac:dyDescent="0.2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7"/>
      <c r="M150" s="7"/>
      <c r="N150" s="7"/>
      <c r="O150" s="7"/>
      <c r="P150" s="7"/>
      <c r="Q150" s="7"/>
      <c r="R150" s="7"/>
      <c r="S150" s="7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</row>
    <row r="151" spans="1:34" ht="12.75" x14ac:dyDescent="0.2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7"/>
      <c r="M151" s="7"/>
      <c r="N151" s="7"/>
      <c r="O151" s="7"/>
      <c r="P151" s="7"/>
      <c r="Q151" s="7"/>
      <c r="R151" s="7"/>
      <c r="S151" s="7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</row>
    <row r="152" spans="1:34" ht="12.75" x14ac:dyDescent="0.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7"/>
      <c r="M152" s="7"/>
      <c r="N152" s="7"/>
      <c r="O152" s="7"/>
      <c r="P152" s="7"/>
      <c r="Q152" s="7"/>
      <c r="R152" s="7"/>
      <c r="S152" s="7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</row>
    <row r="153" spans="1:34" ht="12.75" x14ac:dyDescent="0.2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7"/>
      <c r="M153" s="7"/>
      <c r="N153" s="7"/>
      <c r="O153" s="7"/>
      <c r="P153" s="7"/>
      <c r="Q153" s="7"/>
      <c r="R153" s="7"/>
      <c r="S153" s="7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</row>
    <row r="154" spans="1:34" ht="12.75" x14ac:dyDescent="0.2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7"/>
      <c r="M154" s="7"/>
      <c r="N154" s="7"/>
      <c r="O154" s="7"/>
      <c r="P154" s="7"/>
      <c r="Q154" s="7"/>
      <c r="R154" s="7"/>
      <c r="S154" s="7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</row>
    <row r="155" spans="1:34" ht="12.75" x14ac:dyDescent="0.2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7"/>
      <c r="M155" s="7"/>
      <c r="N155" s="7"/>
      <c r="O155" s="7"/>
      <c r="P155" s="7"/>
      <c r="Q155" s="7"/>
      <c r="R155" s="7"/>
      <c r="S155" s="7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</row>
    <row r="156" spans="1:34" ht="12.75" x14ac:dyDescent="0.2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7"/>
      <c r="M156" s="7"/>
      <c r="N156" s="7"/>
      <c r="O156" s="7"/>
      <c r="P156" s="7"/>
      <c r="Q156" s="7"/>
      <c r="R156" s="7"/>
      <c r="S156" s="7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</row>
    <row r="157" spans="1:34" ht="12.75" x14ac:dyDescent="0.2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7"/>
      <c r="M157" s="7"/>
      <c r="N157" s="7"/>
      <c r="O157" s="7"/>
      <c r="P157" s="7"/>
      <c r="Q157" s="7"/>
      <c r="R157" s="7"/>
      <c r="S157" s="7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</row>
    <row r="158" spans="1:34" ht="12.75" x14ac:dyDescent="0.2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7"/>
      <c r="M158" s="7"/>
      <c r="N158" s="7"/>
      <c r="O158" s="7"/>
      <c r="P158" s="7"/>
      <c r="Q158" s="7"/>
      <c r="R158" s="7"/>
      <c r="S158" s="7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</row>
    <row r="159" spans="1:34" ht="12.75" x14ac:dyDescent="0.2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7"/>
      <c r="M159" s="7"/>
      <c r="N159" s="7"/>
      <c r="O159" s="7"/>
      <c r="P159" s="7"/>
      <c r="Q159" s="7"/>
      <c r="R159" s="7"/>
      <c r="S159" s="7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</row>
    <row r="160" spans="1:34" ht="12.75" x14ac:dyDescent="0.2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7"/>
      <c r="M160" s="7"/>
      <c r="N160" s="7"/>
      <c r="O160" s="7"/>
      <c r="P160" s="7"/>
      <c r="Q160" s="7"/>
      <c r="R160" s="7"/>
      <c r="S160" s="7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</row>
    <row r="161" spans="1:34" ht="12.75" x14ac:dyDescent="0.2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7"/>
      <c r="M161" s="7"/>
      <c r="N161" s="7"/>
      <c r="O161" s="7"/>
      <c r="P161" s="7"/>
      <c r="Q161" s="7"/>
      <c r="R161" s="7"/>
      <c r="S161" s="7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</row>
    <row r="162" spans="1:34" ht="12.75" x14ac:dyDescent="0.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7"/>
      <c r="M162" s="7"/>
      <c r="N162" s="7"/>
      <c r="O162" s="7"/>
      <c r="P162" s="7"/>
      <c r="Q162" s="7"/>
      <c r="R162" s="7"/>
      <c r="S162" s="7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</row>
    <row r="163" spans="1:34" ht="12.75" x14ac:dyDescent="0.2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7"/>
      <c r="M163" s="7"/>
      <c r="N163" s="7"/>
      <c r="O163" s="7"/>
      <c r="P163" s="7"/>
      <c r="Q163" s="7"/>
      <c r="R163" s="7"/>
      <c r="S163" s="7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</row>
    <row r="164" spans="1:34" ht="12.75" x14ac:dyDescent="0.2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7"/>
      <c r="M164" s="7"/>
      <c r="N164" s="7"/>
      <c r="O164" s="7"/>
      <c r="P164" s="7"/>
      <c r="Q164" s="7"/>
      <c r="R164" s="7"/>
      <c r="S164" s="7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</row>
    <row r="165" spans="1:34" ht="12.75" x14ac:dyDescent="0.2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7"/>
      <c r="M165" s="7"/>
      <c r="N165" s="7"/>
      <c r="O165" s="7"/>
      <c r="P165" s="7"/>
      <c r="Q165" s="7"/>
      <c r="R165" s="7"/>
      <c r="S165" s="7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</row>
    <row r="166" spans="1:34" ht="12.75" x14ac:dyDescent="0.2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7"/>
      <c r="M166" s="7"/>
      <c r="N166" s="7"/>
      <c r="O166" s="7"/>
      <c r="P166" s="7"/>
      <c r="Q166" s="7"/>
      <c r="R166" s="7"/>
      <c r="S166" s="7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</row>
    <row r="167" spans="1:34" ht="12.75" x14ac:dyDescent="0.2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7"/>
      <c r="M167" s="7"/>
      <c r="N167" s="7"/>
      <c r="O167" s="7"/>
      <c r="P167" s="7"/>
      <c r="Q167" s="7"/>
      <c r="R167" s="7"/>
      <c r="S167" s="7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</row>
    <row r="168" spans="1:34" ht="12.75" x14ac:dyDescent="0.2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7"/>
      <c r="M168" s="7"/>
      <c r="N168" s="7"/>
      <c r="O168" s="7"/>
      <c r="P168" s="7"/>
      <c r="Q168" s="7"/>
      <c r="R168" s="7"/>
      <c r="S168" s="7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</row>
    <row r="169" spans="1:34" ht="12.75" x14ac:dyDescent="0.2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7"/>
      <c r="M169" s="7"/>
      <c r="N169" s="7"/>
      <c r="O169" s="7"/>
      <c r="P169" s="7"/>
      <c r="Q169" s="7"/>
      <c r="R169" s="7"/>
      <c r="S169" s="7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</row>
    <row r="170" spans="1:34" ht="12.75" x14ac:dyDescent="0.2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7"/>
      <c r="M170" s="7"/>
      <c r="N170" s="7"/>
      <c r="O170" s="7"/>
      <c r="P170" s="7"/>
      <c r="Q170" s="7"/>
      <c r="R170" s="7"/>
      <c r="S170" s="7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</row>
    <row r="171" spans="1:34" ht="12.75" x14ac:dyDescent="0.2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7"/>
      <c r="M171" s="7"/>
      <c r="N171" s="7"/>
      <c r="O171" s="7"/>
      <c r="P171" s="7"/>
      <c r="Q171" s="7"/>
      <c r="R171" s="7"/>
      <c r="S171" s="7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</row>
    <row r="172" spans="1:34" ht="12.75" x14ac:dyDescent="0.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7"/>
      <c r="M172" s="7"/>
      <c r="N172" s="7"/>
      <c r="O172" s="7"/>
      <c r="P172" s="7"/>
      <c r="Q172" s="7"/>
      <c r="R172" s="7"/>
      <c r="S172" s="7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</row>
    <row r="173" spans="1:34" ht="12.75" x14ac:dyDescent="0.2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7"/>
      <c r="M173" s="7"/>
      <c r="N173" s="7"/>
      <c r="O173" s="7"/>
      <c r="P173" s="7"/>
      <c r="Q173" s="7"/>
      <c r="R173" s="7"/>
      <c r="S173" s="7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</row>
    <row r="174" spans="1:34" ht="12.75" x14ac:dyDescent="0.2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7"/>
      <c r="M174" s="7"/>
      <c r="N174" s="7"/>
      <c r="O174" s="7"/>
      <c r="P174" s="7"/>
      <c r="Q174" s="7"/>
      <c r="R174" s="7"/>
      <c r="S174" s="7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</row>
    <row r="175" spans="1:34" ht="12.75" x14ac:dyDescent="0.2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7"/>
      <c r="M175" s="7"/>
      <c r="N175" s="7"/>
      <c r="O175" s="7"/>
      <c r="P175" s="7"/>
      <c r="Q175" s="7"/>
      <c r="R175" s="7"/>
      <c r="S175" s="7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</row>
    <row r="176" spans="1:34" ht="12.75" x14ac:dyDescent="0.2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7"/>
      <c r="M176" s="7"/>
      <c r="N176" s="7"/>
      <c r="O176" s="7"/>
      <c r="P176" s="7"/>
      <c r="Q176" s="7"/>
      <c r="R176" s="7"/>
      <c r="S176" s="7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</row>
    <row r="177" spans="1:34" ht="12.75" x14ac:dyDescent="0.2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7"/>
      <c r="M177" s="7"/>
      <c r="N177" s="7"/>
      <c r="O177" s="7"/>
      <c r="P177" s="7"/>
      <c r="Q177" s="7"/>
      <c r="R177" s="7"/>
      <c r="S177" s="7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</row>
    <row r="178" spans="1:34" ht="12.75" x14ac:dyDescent="0.2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7"/>
      <c r="M178" s="7"/>
      <c r="N178" s="7"/>
      <c r="O178" s="7"/>
      <c r="P178" s="7"/>
      <c r="Q178" s="7"/>
      <c r="R178" s="7"/>
      <c r="S178" s="7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</row>
    <row r="179" spans="1:34" ht="12.75" x14ac:dyDescent="0.2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7"/>
      <c r="M179" s="7"/>
      <c r="N179" s="7"/>
      <c r="O179" s="7"/>
      <c r="P179" s="7"/>
      <c r="Q179" s="7"/>
      <c r="R179" s="7"/>
      <c r="S179" s="7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</row>
    <row r="180" spans="1:34" ht="12.75" x14ac:dyDescent="0.2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7"/>
      <c r="M180" s="7"/>
      <c r="N180" s="7"/>
      <c r="O180" s="7"/>
      <c r="P180" s="7"/>
      <c r="Q180" s="7"/>
      <c r="R180" s="7"/>
      <c r="S180" s="7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</row>
    <row r="181" spans="1:34" ht="12.75" x14ac:dyDescent="0.2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7"/>
      <c r="M181" s="7"/>
      <c r="N181" s="7"/>
      <c r="O181" s="7"/>
      <c r="P181" s="7"/>
      <c r="Q181" s="7"/>
      <c r="R181" s="7"/>
      <c r="S181" s="7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</row>
    <row r="182" spans="1:34" ht="12.75" x14ac:dyDescent="0.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7"/>
      <c r="M182" s="7"/>
      <c r="N182" s="7"/>
      <c r="O182" s="7"/>
      <c r="P182" s="7"/>
      <c r="Q182" s="7"/>
      <c r="R182" s="7"/>
      <c r="S182" s="7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</row>
    <row r="183" spans="1:34" ht="12.75" x14ac:dyDescent="0.2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7"/>
      <c r="M183" s="7"/>
      <c r="N183" s="7"/>
      <c r="O183" s="7"/>
      <c r="P183" s="7"/>
      <c r="Q183" s="7"/>
      <c r="R183" s="7"/>
      <c r="S183" s="7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</row>
    <row r="184" spans="1:34" ht="12.75" x14ac:dyDescent="0.2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7"/>
      <c r="M184" s="7"/>
      <c r="N184" s="7"/>
      <c r="O184" s="7"/>
      <c r="P184" s="7"/>
      <c r="Q184" s="7"/>
      <c r="R184" s="7"/>
      <c r="S184" s="7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</row>
    <row r="185" spans="1:34" ht="12.75" x14ac:dyDescent="0.2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7"/>
      <c r="M185" s="7"/>
      <c r="N185" s="7"/>
      <c r="O185" s="7"/>
      <c r="P185" s="7"/>
      <c r="Q185" s="7"/>
      <c r="R185" s="7"/>
      <c r="S185" s="7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</row>
    <row r="186" spans="1:34" ht="12.75" x14ac:dyDescent="0.2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7"/>
      <c r="M186" s="7"/>
      <c r="N186" s="7"/>
      <c r="O186" s="7"/>
      <c r="P186" s="7"/>
      <c r="Q186" s="7"/>
      <c r="R186" s="7"/>
      <c r="S186" s="7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</row>
    <row r="187" spans="1:34" ht="12.75" x14ac:dyDescent="0.2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7"/>
      <c r="M187" s="7"/>
      <c r="N187" s="7"/>
      <c r="O187" s="7"/>
      <c r="P187" s="7"/>
      <c r="Q187" s="7"/>
      <c r="R187" s="7"/>
      <c r="S187" s="7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</row>
    <row r="188" spans="1:34" ht="12.75" x14ac:dyDescent="0.2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7"/>
      <c r="M188" s="7"/>
      <c r="N188" s="7"/>
      <c r="O188" s="7"/>
      <c r="P188" s="7"/>
      <c r="Q188" s="7"/>
      <c r="R188" s="7"/>
      <c r="S188" s="7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</row>
    <row r="189" spans="1:34" ht="12.75" x14ac:dyDescent="0.2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7"/>
      <c r="M189" s="7"/>
      <c r="N189" s="7"/>
      <c r="O189" s="7"/>
      <c r="P189" s="7"/>
      <c r="Q189" s="7"/>
      <c r="R189" s="7"/>
      <c r="S189" s="7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</row>
    <row r="190" spans="1:34" ht="12.75" x14ac:dyDescent="0.2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7"/>
      <c r="M190" s="7"/>
      <c r="N190" s="7"/>
      <c r="O190" s="7"/>
      <c r="P190" s="7"/>
      <c r="Q190" s="7"/>
      <c r="R190" s="7"/>
      <c r="S190" s="7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</row>
    <row r="191" spans="1:34" ht="12.75" x14ac:dyDescent="0.2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7"/>
      <c r="M191" s="7"/>
      <c r="N191" s="7"/>
      <c r="O191" s="7"/>
      <c r="P191" s="7"/>
      <c r="Q191" s="7"/>
      <c r="R191" s="7"/>
      <c r="S191" s="7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</row>
    <row r="192" spans="1:34" ht="12.75" x14ac:dyDescent="0.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7"/>
      <c r="M192" s="7"/>
      <c r="N192" s="7"/>
      <c r="O192" s="7"/>
      <c r="P192" s="7"/>
      <c r="Q192" s="7"/>
      <c r="R192" s="7"/>
      <c r="S192" s="7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</row>
    <row r="193" spans="1:34" ht="12.75" x14ac:dyDescent="0.2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7"/>
      <c r="M193" s="7"/>
      <c r="N193" s="7"/>
      <c r="O193" s="7"/>
      <c r="P193" s="7"/>
      <c r="Q193" s="7"/>
      <c r="R193" s="7"/>
      <c r="S193" s="7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</row>
    <row r="194" spans="1:34" ht="12.75" x14ac:dyDescent="0.2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7"/>
      <c r="M194" s="7"/>
      <c r="N194" s="7"/>
      <c r="O194" s="7"/>
      <c r="P194" s="7"/>
      <c r="Q194" s="7"/>
      <c r="R194" s="7"/>
      <c r="S194" s="7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</row>
    <row r="195" spans="1:34" ht="12.75" x14ac:dyDescent="0.2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7"/>
      <c r="M195" s="7"/>
      <c r="N195" s="7"/>
      <c r="O195" s="7"/>
      <c r="P195" s="7"/>
      <c r="Q195" s="7"/>
      <c r="R195" s="7"/>
      <c r="S195" s="7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</row>
    <row r="196" spans="1:34" ht="12.75" x14ac:dyDescent="0.2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7"/>
      <c r="M196" s="7"/>
      <c r="N196" s="7"/>
      <c r="O196" s="7"/>
      <c r="P196" s="7"/>
      <c r="Q196" s="7"/>
      <c r="R196" s="7"/>
      <c r="S196" s="7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</row>
    <row r="197" spans="1:34" ht="12.75" x14ac:dyDescent="0.2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7"/>
      <c r="M197" s="7"/>
      <c r="N197" s="7"/>
      <c r="O197" s="7"/>
      <c r="P197" s="7"/>
      <c r="Q197" s="7"/>
      <c r="R197" s="7"/>
      <c r="S197" s="7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</row>
    <row r="198" spans="1:34" ht="12.75" x14ac:dyDescent="0.2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7"/>
      <c r="M198" s="7"/>
      <c r="N198" s="7"/>
      <c r="O198" s="7"/>
      <c r="P198" s="7"/>
      <c r="Q198" s="7"/>
      <c r="R198" s="7"/>
      <c r="S198" s="7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</row>
    <row r="199" spans="1:34" ht="12.75" x14ac:dyDescent="0.2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7"/>
      <c r="M199" s="7"/>
      <c r="N199" s="7"/>
      <c r="O199" s="7"/>
      <c r="P199" s="7"/>
      <c r="Q199" s="7"/>
      <c r="R199" s="7"/>
      <c r="S199" s="7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</row>
    <row r="200" spans="1:34" ht="12.75" x14ac:dyDescent="0.2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7"/>
      <c r="M200" s="7"/>
      <c r="N200" s="7"/>
      <c r="O200" s="7"/>
      <c r="P200" s="7"/>
      <c r="Q200" s="7"/>
      <c r="R200" s="7"/>
      <c r="S200" s="7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</row>
    <row r="201" spans="1:34" ht="12.75" x14ac:dyDescent="0.2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7"/>
      <c r="M201" s="7"/>
      <c r="N201" s="7"/>
      <c r="O201" s="7"/>
      <c r="P201" s="7"/>
      <c r="Q201" s="7"/>
      <c r="R201" s="7"/>
      <c r="S201" s="7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</row>
    <row r="202" spans="1:34" ht="12.75" x14ac:dyDescent="0.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7"/>
      <c r="M202" s="7"/>
      <c r="N202" s="7"/>
      <c r="O202" s="7"/>
      <c r="P202" s="7"/>
      <c r="Q202" s="7"/>
      <c r="R202" s="7"/>
      <c r="S202" s="7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</row>
    <row r="203" spans="1:34" ht="12.75" x14ac:dyDescent="0.2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7"/>
      <c r="M203" s="7"/>
      <c r="N203" s="7"/>
      <c r="O203" s="7"/>
      <c r="P203" s="7"/>
      <c r="Q203" s="7"/>
      <c r="R203" s="7"/>
      <c r="S203" s="7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</row>
    <row r="204" spans="1:34" ht="12.75" x14ac:dyDescent="0.2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7"/>
      <c r="M204" s="7"/>
      <c r="N204" s="7"/>
      <c r="O204" s="7"/>
      <c r="P204" s="7"/>
      <c r="Q204" s="7"/>
      <c r="R204" s="7"/>
      <c r="S204" s="7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</row>
    <row r="205" spans="1:34" ht="12.75" x14ac:dyDescent="0.2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7"/>
      <c r="M205" s="7"/>
      <c r="N205" s="7"/>
      <c r="O205" s="7"/>
      <c r="P205" s="7"/>
      <c r="Q205" s="7"/>
      <c r="R205" s="7"/>
      <c r="S205" s="7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</row>
    <row r="206" spans="1:34" ht="12.75" x14ac:dyDescent="0.2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7"/>
      <c r="M206" s="7"/>
      <c r="N206" s="7"/>
      <c r="O206" s="7"/>
      <c r="P206" s="7"/>
      <c r="Q206" s="7"/>
      <c r="R206" s="7"/>
      <c r="S206" s="7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</row>
    <row r="207" spans="1:34" ht="12.75" x14ac:dyDescent="0.2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7"/>
      <c r="M207" s="7"/>
      <c r="N207" s="7"/>
      <c r="O207" s="7"/>
      <c r="P207" s="7"/>
      <c r="Q207" s="7"/>
      <c r="R207" s="7"/>
      <c r="S207" s="7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</row>
    <row r="208" spans="1:34" ht="12.75" x14ac:dyDescent="0.2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7"/>
      <c r="M208" s="7"/>
      <c r="N208" s="7"/>
      <c r="O208" s="7"/>
      <c r="P208" s="7"/>
      <c r="Q208" s="7"/>
      <c r="R208" s="7"/>
      <c r="S208" s="7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</row>
    <row r="209" spans="1:34" ht="12.75" x14ac:dyDescent="0.2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7"/>
      <c r="M209" s="7"/>
      <c r="N209" s="7"/>
      <c r="O209" s="7"/>
      <c r="P209" s="7"/>
      <c r="Q209" s="7"/>
      <c r="R209" s="7"/>
      <c r="S209" s="7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</row>
    <row r="210" spans="1:34" ht="12.75" x14ac:dyDescent="0.2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7"/>
      <c r="M210" s="7"/>
      <c r="N210" s="7"/>
      <c r="O210" s="7"/>
      <c r="P210" s="7"/>
      <c r="Q210" s="7"/>
      <c r="R210" s="7"/>
      <c r="S210" s="7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</row>
    <row r="211" spans="1:34" ht="12.75" x14ac:dyDescent="0.2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7"/>
      <c r="M211" s="7"/>
      <c r="N211" s="7"/>
      <c r="O211" s="7"/>
      <c r="P211" s="7"/>
      <c r="Q211" s="7"/>
      <c r="R211" s="7"/>
      <c r="S211" s="7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</row>
    <row r="212" spans="1:34" ht="12.75" x14ac:dyDescent="0.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7"/>
      <c r="M212" s="7"/>
      <c r="N212" s="7"/>
      <c r="O212" s="7"/>
      <c r="P212" s="7"/>
      <c r="Q212" s="7"/>
      <c r="R212" s="7"/>
      <c r="S212" s="7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</row>
    <row r="213" spans="1:34" ht="12.75" x14ac:dyDescent="0.2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7"/>
      <c r="M213" s="7"/>
      <c r="N213" s="7"/>
      <c r="O213" s="7"/>
      <c r="P213" s="7"/>
      <c r="Q213" s="7"/>
      <c r="R213" s="7"/>
      <c r="S213" s="7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</row>
    <row r="214" spans="1:34" ht="12.75" x14ac:dyDescent="0.2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7"/>
      <c r="M214" s="7"/>
      <c r="N214" s="7"/>
      <c r="O214" s="7"/>
      <c r="P214" s="7"/>
      <c r="Q214" s="7"/>
      <c r="R214" s="7"/>
      <c r="S214" s="7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</row>
    <row r="215" spans="1:34" ht="12.75" x14ac:dyDescent="0.2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7"/>
      <c r="M215" s="7"/>
      <c r="N215" s="7"/>
      <c r="O215" s="7"/>
      <c r="P215" s="7"/>
      <c r="Q215" s="7"/>
      <c r="R215" s="7"/>
      <c r="S215" s="7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</row>
    <row r="216" spans="1:34" ht="12.75" x14ac:dyDescent="0.2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7"/>
      <c r="M216" s="7"/>
      <c r="N216" s="7"/>
      <c r="O216" s="7"/>
      <c r="P216" s="7"/>
      <c r="Q216" s="7"/>
      <c r="R216" s="7"/>
      <c r="S216" s="7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</row>
    <row r="217" spans="1:34" ht="12.75" x14ac:dyDescent="0.2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7"/>
      <c r="M217" s="7"/>
      <c r="N217" s="7"/>
      <c r="O217" s="7"/>
      <c r="P217" s="7"/>
      <c r="Q217" s="7"/>
      <c r="R217" s="7"/>
      <c r="S217" s="7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</row>
    <row r="218" spans="1:34" ht="12.75" x14ac:dyDescent="0.2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7"/>
      <c r="M218" s="7"/>
      <c r="N218" s="7"/>
      <c r="O218" s="7"/>
      <c r="P218" s="7"/>
      <c r="Q218" s="7"/>
      <c r="R218" s="7"/>
      <c r="S218" s="7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</row>
    <row r="219" spans="1:34" ht="12.75" x14ac:dyDescent="0.2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7"/>
      <c r="M219" s="7"/>
      <c r="N219" s="7"/>
      <c r="O219" s="7"/>
      <c r="P219" s="7"/>
      <c r="Q219" s="7"/>
      <c r="R219" s="7"/>
      <c r="S219" s="7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</row>
    <row r="220" spans="1:34" ht="12.75" x14ac:dyDescent="0.2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7"/>
      <c r="M220" s="7"/>
      <c r="N220" s="7"/>
      <c r="O220" s="7"/>
      <c r="P220" s="7"/>
      <c r="Q220" s="7"/>
      <c r="R220" s="7"/>
      <c r="S220" s="7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</row>
    <row r="221" spans="1:34" ht="12.75" x14ac:dyDescent="0.2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7"/>
      <c r="M221" s="7"/>
      <c r="N221" s="7"/>
      <c r="O221" s="7"/>
      <c r="P221" s="7"/>
      <c r="Q221" s="7"/>
      <c r="R221" s="7"/>
      <c r="S221" s="7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</row>
    <row r="222" spans="1:34" ht="12.75" x14ac:dyDescent="0.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7"/>
      <c r="M222" s="7"/>
      <c r="N222" s="7"/>
      <c r="O222" s="7"/>
      <c r="P222" s="7"/>
      <c r="Q222" s="7"/>
      <c r="R222" s="7"/>
      <c r="S222" s="7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</row>
    <row r="223" spans="1:34" ht="12.75" x14ac:dyDescent="0.2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7"/>
      <c r="M223" s="7"/>
      <c r="N223" s="7"/>
      <c r="O223" s="7"/>
      <c r="P223" s="7"/>
      <c r="Q223" s="7"/>
      <c r="R223" s="7"/>
      <c r="S223" s="7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</row>
    <row r="224" spans="1:34" ht="12.75" x14ac:dyDescent="0.2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7"/>
      <c r="M224" s="7"/>
      <c r="N224" s="7"/>
      <c r="O224" s="7"/>
      <c r="P224" s="7"/>
      <c r="Q224" s="7"/>
      <c r="R224" s="7"/>
      <c r="S224" s="7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</row>
    <row r="225" spans="1:34" ht="12.75" x14ac:dyDescent="0.2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7"/>
      <c r="M225" s="7"/>
      <c r="N225" s="7"/>
      <c r="O225" s="7"/>
      <c r="P225" s="7"/>
      <c r="Q225" s="7"/>
      <c r="R225" s="7"/>
      <c r="S225" s="7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</row>
    <row r="226" spans="1:34" ht="12.75" x14ac:dyDescent="0.2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7"/>
      <c r="M226" s="7"/>
      <c r="N226" s="7"/>
      <c r="O226" s="7"/>
      <c r="P226" s="7"/>
      <c r="Q226" s="7"/>
      <c r="R226" s="7"/>
      <c r="S226" s="7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</row>
    <row r="227" spans="1:34" ht="12.75" x14ac:dyDescent="0.2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7"/>
      <c r="M227" s="7"/>
      <c r="N227" s="7"/>
      <c r="O227" s="7"/>
      <c r="P227" s="7"/>
      <c r="Q227" s="7"/>
      <c r="R227" s="7"/>
      <c r="S227" s="7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</row>
    <row r="228" spans="1:34" ht="12.75" x14ac:dyDescent="0.2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7"/>
      <c r="M228" s="7"/>
      <c r="N228" s="7"/>
      <c r="O228" s="7"/>
      <c r="P228" s="7"/>
      <c r="Q228" s="7"/>
      <c r="R228" s="7"/>
      <c r="S228" s="7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</row>
    <row r="229" spans="1:34" ht="12.75" x14ac:dyDescent="0.2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7"/>
      <c r="M229" s="7"/>
      <c r="N229" s="7"/>
      <c r="O229" s="7"/>
      <c r="P229" s="7"/>
      <c r="Q229" s="7"/>
      <c r="R229" s="7"/>
      <c r="S229" s="7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</row>
    <row r="230" spans="1:34" ht="12.75" x14ac:dyDescent="0.2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7"/>
      <c r="M230" s="7"/>
      <c r="N230" s="7"/>
      <c r="O230" s="7"/>
      <c r="P230" s="7"/>
      <c r="Q230" s="7"/>
      <c r="R230" s="7"/>
      <c r="S230" s="7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</row>
    <row r="231" spans="1:34" ht="12.75" x14ac:dyDescent="0.2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7"/>
      <c r="M231" s="7"/>
      <c r="N231" s="7"/>
      <c r="O231" s="7"/>
      <c r="P231" s="7"/>
      <c r="Q231" s="7"/>
      <c r="R231" s="7"/>
      <c r="S231" s="7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</row>
    <row r="232" spans="1:34" ht="12.75" x14ac:dyDescent="0.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7"/>
      <c r="M232" s="7"/>
      <c r="N232" s="7"/>
      <c r="O232" s="7"/>
      <c r="P232" s="7"/>
      <c r="Q232" s="7"/>
      <c r="R232" s="7"/>
      <c r="S232" s="7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</row>
    <row r="233" spans="1:34" ht="12.75" x14ac:dyDescent="0.2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7"/>
      <c r="M233" s="7"/>
      <c r="N233" s="7"/>
      <c r="O233" s="7"/>
      <c r="P233" s="7"/>
      <c r="Q233" s="7"/>
      <c r="R233" s="7"/>
      <c r="S233" s="7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</row>
    <row r="234" spans="1:34" ht="12.75" x14ac:dyDescent="0.2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7"/>
      <c r="M234" s="7"/>
      <c r="N234" s="7"/>
      <c r="O234" s="7"/>
      <c r="P234" s="7"/>
      <c r="Q234" s="7"/>
      <c r="R234" s="7"/>
      <c r="S234" s="7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</row>
    <row r="235" spans="1:34" ht="12.75" x14ac:dyDescent="0.2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7"/>
      <c r="M235" s="7"/>
      <c r="N235" s="7"/>
      <c r="O235" s="7"/>
      <c r="P235" s="7"/>
      <c r="Q235" s="7"/>
      <c r="R235" s="7"/>
      <c r="S235" s="7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</row>
    <row r="236" spans="1:34" ht="12.75" x14ac:dyDescent="0.2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7"/>
      <c r="M236" s="7"/>
      <c r="N236" s="7"/>
      <c r="O236" s="7"/>
      <c r="P236" s="7"/>
      <c r="Q236" s="7"/>
      <c r="R236" s="7"/>
      <c r="S236" s="7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</row>
    <row r="237" spans="1:34" ht="12.75" x14ac:dyDescent="0.2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7"/>
      <c r="M237" s="7"/>
      <c r="N237" s="7"/>
      <c r="O237" s="7"/>
      <c r="P237" s="7"/>
      <c r="Q237" s="7"/>
      <c r="R237" s="7"/>
      <c r="S237" s="7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</row>
    <row r="238" spans="1:34" ht="12.75" x14ac:dyDescent="0.2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7"/>
      <c r="M238" s="7"/>
      <c r="N238" s="7"/>
      <c r="O238" s="7"/>
      <c r="P238" s="7"/>
      <c r="Q238" s="7"/>
      <c r="R238" s="7"/>
      <c r="S238" s="7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</row>
    <row r="239" spans="1:34" ht="12.75" x14ac:dyDescent="0.2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7"/>
      <c r="M239" s="7"/>
      <c r="N239" s="7"/>
      <c r="O239" s="7"/>
      <c r="P239" s="7"/>
      <c r="Q239" s="7"/>
      <c r="R239" s="7"/>
      <c r="S239" s="7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</row>
    <row r="240" spans="1:34" ht="12.75" x14ac:dyDescent="0.2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7"/>
      <c r="M240" s="7"/>
      <c r="N240" s="7"/>
      <c r="O240" s="7"/>
      <c r="P240" s="7"/>
      <c r="Q240" s="7"/>
      <c r="R240" s="7"/>
      <c r="S240" s="7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</row>
    <row r="241" spans="1:34" ht="12.75" x14ac:dyDescent="0.2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7"/>
      <c r="M241" s="7"/>
      <c r="N241" s="7"/>
      <c r="O241" s="7"/>
      <c r="P241" s="7"/>
      <c r="Q241" s="7"/>
      <c r="R241" s="7"/>
      <c r="S241" s="7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</row>
    <row r="242" spans="1:34" ht="12.75" x14ac:dyDescent="0.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7"/>
      <c r="M242" s="7"/>
      <c r="N242" s="7"/>
      <c r="O242" s="7"/>
      <c r="P242" s="7"/>
      <c r="Q242" s="7"/>
      <c r="R242" s="7"/>
      <c r="S242" s="7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</row>
    <row r="243" spans="1:34" ht="12.75" x14ac:dyDescent="0.2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7"/>
      <c r="M243" s="7"/>
      <c r="N243" s="7"/>
      <c r="O243" s="7"/>
      <c r="P243" s="7"/>
      <c r="Q243" s="7"/>
      <c r="R243" s="7"/>
      <c r="S243" s="7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</row>
    <row r="244" spans="1:34" ht="12.75" x14ac:dyDescent="0.2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7"/>
      <c r="M244" s="7"/>
      <c r="N244" s="7"/>
      <c r="O244" s="7"/>
      <c r="P244" s="7"/>
      <c r="Q244" s="7"/>
      <c r="R244" s="7"/>
      <c r="S244" s="7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</row>
    <row r="245" spans="1:34" ht="12.75" x14ac:dyDescent="0.2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7"/>
      <c r="M245" s="7"/>
      <c r="N245" s="7"/>
      <c r="O245" s="7"/>
      <c r="P245" s="7"/>
      <c r="Q245" s="7"/>
      <c r="R245" s="7"/>
      <c r="S245" s="7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</row>
    <row r="246" spans="1:34" ht="12.75" x14ac:dyDescent="0.2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7"/>
      <c r="M246" s="7"/>
      <c r="N246" s="7"/>
      <c r="O246" s="7"/>
      <c r="P246" s="7"/>
      <c r="Q246" s="7"/>
      <c r="R246" s="7"/>
      <c r="S246" s="7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</row>
    <row r="247" spans="1:34" ht="12.75" x14ac:dyDescent="0.2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7"/>
      <c r="M247" s="7"/>
      <c r="N247" s="7"/>
      <c r="O247" s="7"/>
      <c r="P247" s="7"/>
      <c r="Q247" s="7"/>
      <c r="R247" s="7"/>
      <c r="S247" s="7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</row>
    <row r="248" spans="1:34" ht="12.75" x14ac:dyDescent="0.2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7"/>
      <c r="M248" s="7"/>
      <c r="N248" s="7"/>
      <c r="O248" s="7"/>
      <c r="P248" s="7"/>
      <c r="Q248" s="7"/>
      <c r="R248" s="7"/>
      <c r="S248" s="7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</row>
    <row r="249" spans="1:34" ht="12.75" x14ac:dyDescent="0.2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7"/>
      <c r="M249" s="7"/>
      <c r="N249" s="7"/>
      <c r="O249" s="7"/>
      <c r="P249" s="7"/>
      <c r="Q249" s="7"/>
      <c r="R249" s="7"/>
      <c r="S249" s="7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</row>
    <row r="250" spans="1:34" ht="12.75" x14ac:dyDescent="0.2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7"/>
      <c r="M250" s="7"/>
      <c r="N250" s="7"/>
      <c r="O250" s="7"/>
      <c r="P250" s="7"/>
      <c r="Q250" s="7"/>
      <c r="R250" s="7"/>
      <c r="S250" s="7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</row>
    <row r="251" spans="1:34" ht="12.75" x14ac:dyDescent="0.2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7"/>
      <c r="M251" s="7"/>
      <c r="N251" s="7"/>
      <c r="O251" s="7"/>
      <c r="P251" s="7"/>
      <c r="Q251" s="7"/>
      <c r="R251" s="7"/>
      <c r="S251" s="7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</row>
    <row r="252" spans="1:34" ht="12.75" x14ac:dyDescent="0.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7"/>
      <c r="M252" s="7"/>
      <c r="N252" s="7"/>
      <c r="O252" s="7"/>
      <c r="P252" s="7"/>
      <c r="Q252" s="7"/>
      <c r="R252" s="7"/>
      <c r="S252" s="7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</row>
    <row r="253" spans="1:34" ht="12.75" x14ac:dyDescent="0.2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7"/>
      <c r="M253" s="7"/>
      <c r="N253" s="7"/>
      <c r="O253" s="7"/>
      <c r="P253" s="7"/>
      <c r="Q253" s="7"/>
      <c r="R253" s="7"/>
      <c r="S253" s="7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</row>
    <row r="254" spans="1:34" ht="12.75" x14ac:dyDescent="0.2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7"/>
      <c r="M254" s="7"/>
      <c r="N254" s="7"/>
      <c r="O254" s="7"/>
      <c r="P254" s="7"/>
      <c r="Q254" s="7"/>
      <c r="R254" s="7"/>
      <c r="S254" s="7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</row>
    <row r="255" spans="1:34" ht="12.75" x14ac:dyDescent="0.2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7"/>
      <c r="M255" s="7"/>
      <c r="N255" s="7"/>
      <c r="O255" s="7"/>
      <c r="P255" s="7"/>
      <c r="Q255" s="7"/>
      <c r="R255" s="7"/>
      <c r="S255" s="7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</row>
    <row r="256" spans="1:34" ht="12.75" x14ac:dyDescent="0.2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7"/>
      <c r="M256" s="7"/>
      <c r="N256" s="7"/>
      <c r="O256" s="7"/>
      <c r="P256" s="7"/>
      <c r="Q256" s="7"/>
      <c r="R256" s="7"/>
      <c r="S256" s="7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</row>
    <row r="257" spans="1:34" ht="12.75" x14ac:dyDescent="0.2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7"/>
      <c r="M257" s="7"/>
      <c r="N257" s="7"/>
      <c r="O257" s="7"/>
      <c r="P257" s="7"/>
      <c r="Q257" s="7"/>
      <c r="R257" s="7"/>
      <c r="S257" s="7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</row>
    <row r="258" spans="1:34" ht="12.75" x14ac:dyDescent="0.2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7"/>
      <c r="M258" s="7"/>
      <c r="N258" s="7"/>
      <c r="O258" s="7"/>
      <c r="P258" s="7"/>
      <c r="Q258" s="7"/>
      <c r="R258" s="7"/>
      <c r="S258" s="7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</row>
    <row r="259" spans="1:34" ht="12.75" x14ac:dyDescent="0.2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7"/>
      <c r="M259" s="7"/>
      <c r="N259" s="7"/>
      <c r="O259" s="7"/>
      <c r="P259" s="7"/>
      <c r="Q259" s="7"/>
      <c r="R259" s="7"/>
      <c r="S259" s="7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</row>
    <row r="260" spans="1:34" ht="12.75" x14ac:dyDescent="0.2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7"/>
      <c r="M260" s="7"/>
      <c r="N260" s="7"/>
      <c r="O260" s="7"/>
      <c r="P260" s="7"/>
      <c r="Q260" s="7"/>
      <c r="R260" s="7"/>
      <c r="S260" s="7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</row>
    <row r="261" spans="1:34" ht="12.75" x14ac:dyDescent="0.2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7"/>
      <c r="M261" s="7"/>
      <c r="N261" s="7"/>
      <c r="O261" s="7"/>
      <c r="P261" s="7"/>
      <c r="Q261" s="7"/>
      <c r="R261" s="7"/>
      <c r="S261" s="7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</row>
    <row r="262" spans="1:34" ht="12.75" x14ac:dyDescent="0.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7"/>
      <c r="M262" s="7"/>
      <c r="N262" s="7"/>
      <c r="O262" s="7"/>
      <c r="P262" s="7"/>
      <c r="Q262" s="7"/>
      <c r="R262" s="7"/>
      <c r="S262" s="7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</row>
    <row r="263" spans="1:34" ht="12.75" x14ac:dyDescent="0.2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7"/>
      <c r="M263" s="7"/>
      <c r="N263" s="7"/>
      <c r="O263" s="7"/>
      <c r="P263" s="7"/>
      <c r="Q263" s="7"/>
      <c r="R263" s="7"/>
      <c r="S263" s="7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</row>
    <row r="264" spans="1:34" ht="12.75" x14ac:dyDescent="0.2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7"/>
      <c r="M264" s="7"/>
      <c r="N264" s="7"/>
      <c r="O264" s="7"/>
      <c r="P264" s="7"/>
      <c r="Q264" s="7"/>
      <c r="R264" s="7"/>
      <c r="S264" s="7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</row>
    <row r="265" spans="1:34" ht="12.75" x14ac:dyDescent="0.2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7"/>
      <c r="M265" s="7"/>
      <c r="N265" s="7"/>
      <c r="O265" s="7"/>
      <c r="P265" s="7"/>
      <c r="Q265" s="7"/>
      <c r="R265" s="7"/>
      <c r="S265" s="7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</row>
    <row r="266" spans="1:34" ht="12.75" x14ac:dyDescent="0.2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7"/>
      <c r="M266" s="7"/>
      <c r="N266" s="7"/>
      <c r="O266" s="7"/>
      <c r="P266" s="7"/>
      <c r="Q266" s="7"/>
      <c r="R266" s="7"/>
      <c r="S266" s="7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</row>
    <row r="267" spans="1:34" ht="12.75" x14ac:dyDescent="0.2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7"/>
      <c r="M267" s="7"/>
      <c r="N267" s="7"/>
      <c r="O267" s="7"/>
      <c r="P267" s="7"/>
      <c r="Q267" s="7"/>
      <c r="R267" s="7"/>
      <c r="S267" s="7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</row>
    <row r="268" spans="1:34" ht="12.75" x14ac:dyDescent="0.2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7"/>
      <c r="M268" s="7"/>
      <c r="N268" s="7"/>
      <c r="O268" s="7"/>
      <c r="P268" s="7"/>
      <c r="Q268" s="7"/>
      <c r="R268" s="7"/>
      <c r="S268" s="7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</row>
    <row r="269" spans="1:34" ht="12.75" x14ac:dyDescent="0.2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7"/>
      <c r="M269" s="7"/>
      <c r="N269" s="7"/>
      <c r="O269" s="7"/>
      <c r="P269" s="7"/>
      <c r="Q269" s="7"/>
      <c r="R269" s="7"/>
      <c r="S269" s="7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</row>
    <row r="270" spans="1:34" ht="12.75" x14ac:dyDescent="0.2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7"/>
      <c r="M270" s="7"/>
      <c r="N270" s="7"/>
      <c r="O270" s="7"/>
      <c r="P270" s="7"/>
      <c r="Q270" s="7"/>
      <c r="R270" s="7"/>
      <c r="S270" s="7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</row>
    <row r="271" spans="1:34" ht="12.75" x14ac:dyDescent="0.2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7"/>
      <c r="M271" s="7"/>
      <c r="N271" s="7"/>
      <c r="O271" s="7"/>
      <c r="P271" s="7"/>
      <c r="Q271" s="7"/>
      <c r="R271" s="7"/>
      <c r="S271" s="7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</row>
    <row r="272" spans="1:34" ht="12.75" x14ac:dyDescent="0.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7"/>
      <c r="M272" s="7"/>
      <c r="N272" s="7"/>
      <c r="O272" s="7"/>
      <c r="P272" s="7"/>
      <c r="Q272" s="7"/>
      <c r="R272" s="7"/>
      <c r="S272" s="7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</row>
    <row r="273" spans="1:34" ht="12.75" x14ac:dyDescent="0.2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7"/>
      <c r="M273" s="7"/>
      <c r="N273" s="7"/>
      <c r="O273" s="7"/>
      <c r="P273" s="7"/>
      <c r="Q273" s="7"/>
      <c r="R273" s="7"/>
      <c r="S273" s="7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</row>
    <row r="274" spans="1:34" ht="12.75" x14ac:dyDescent="0.2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7"/>
      <c r="M274" s="7"/>
      <c r="N274" s="7"/>
      <c r="O274" s="7"/>
      <c r="P274" s="7"/>
      <c r="Q274" s="7"/>
      <c r="R274" s="7"/>
      <c r="S274" s="7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</row>
    <row r="275" spans="1:34" ht="12.75" x14ac:dyDescent="0.2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7"/>
      <c r="M275" s="7"/>
      <c r="N275" s="7"/>
      <c r="O275" s="7"/>
      <c r="P275" s="7"/>
      <c r="Q275" s="7"/>
      <c r="R275" s="7"/>
      <c r="S275" s="7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</row>
    <row r="276" spans="1:34" ht="12.75" x14ac:dyDescent="0.2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7"/>
      <c r="M276" s="7"/>
      <c r="N276" s="7"/>
      <c r="O276" s="7"/>
      <c r="P276" s="7"/>
      <c r="Q276" s="7"/>
      <c r="R276" s="7"/>
      <c r="S276" s="7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</row>
    <row r="277" spans="1:34" ht="12.75" x14ac:dyDescent="0.2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7"/>
      <c r="M277" s="7"/>
      <c r="N277" s="7"/>
      <c r="O277" s="7"/>
      <c r="P277" s="7"/>
      <c r="Q277" s="7"/>
      <c r="R277" s="7"/>
      <c r="S277" s="7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</row>
    <row r="278" spans="1:34" ht="12.75" x14ac:dyDescent="0.2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7"/>
      <c r="M278" s="7"/>
      <c r="N278" s="7"/>
      <c r="O278" s="7"/>
      <c r="P278" s="7"/>
      <c r="Q278" s="7"/>
      <c r="R278" s="7"/>
      <c r="S278" s="7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</row>
    <row r="279" spans="1:34" ht="12.75" x14ac:dyDescent="0.2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7"/>
      <c r="M279" s="7"/>
      <c r="N279" s="7"/>
      <c r="O279" s="7"/>
      <c r="P279" s="7"/>
      <c r="Q279" s="7"/>
      <c r="R279" s="7"/>
      <c r="S279" s="7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</row>
    <row r="280" spans="1:34" ht="12.75" x14ac:dyDescent="0.2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7"/>
      <c r="M280" s="7"/>
      <c r="N280" s="7"/>
      <c r="O280" s="7"/>
      <c r="P280" s="7"/>
      <c r="Q280" s="7"/>
      <c r="R280" s="7"/>
      <c r="S280" s="7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</row>
    <row r="281" spans="1:34" ht="12.75" x14ac:dyDescent="0.2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7"/>
      <c r="M281" s="7"/>
      <c r="N281" s="7"/>
      <c r="O281" s="7"/>
      <c r="P281" s="7"/>
      <c r="Q281" s="7"/>
      <c r="R281" s="7"/>
      <c r="S281" s="7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</row>
    <row r="282" spans="1:34" ht="12.75" x14ac:dyDescent="0.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7"/>
      <c r="M282" s="7"/>
      <c r="N282" s="7"/>
      <c r="O282" s="7"/>
      <c r="P282" s="7"/>
      <c r="Q282" s="7"/>
      <c r="R282" s="7"/>
      <c r="S282" s="7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</row>
    <row r="283" spans="1:34" ht="12.75" x14ac:dyDescent="0.2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7"/>
      <c r="M283" s="7"/>
      <c r="N283" s="7"/>
      <c r="O283" s="7"/>
      <c r="P283" s="7"/>
      <c r="Q283" s="7"/>
      <c r="R283" s="7"/>
      <c r="S283" s="7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</row>
    <row r="284" spans="1:34" ht="12.75" x14ac:dyDescent="0.2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7"/>
      <c r="M284" s="7"/>
      <c r="N284" s="7"/>
      <c r="O284" s="7"/>
      <c r="P284" s="7"/>
      <c r="Q284" s="7"/>
      <c r="R284" s="7"/>
      <c r="S284" s="7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</row>
    <row r="285" spans="1:34" ht="12.75" x14ac:dyDescent="0.2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7"/>
      <c r="M285" s="7"/>
      <c r="N285" s="7"/>
      <c r="O285" s="7"/>
      <c r="P285" s="7"/>
      <c r="Q285" s="7"/>
      <c r="R285" s="7"/>
      <c r="S285" s="7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</row>
    <row r="286" spans="1:34" ht="12.75" x14ac:dyDescent="0.2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7"/>
      <c r="M286" s="7"/>
      <c r="N286" s="7"/>
      <c r="O286" s="7"/>
      <c r="P286" s="7"/>
      <c r="Q286" s="7"/>
      <c r="R286" s="7"/>
      <c r="S286" s="7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</row>
    <row r="287" spans="1:34" ht="12.75" x14ac:dyDescent="0.2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7"/>
      <c r="M287" s="7"/>
      <c r="N287" s="7"/>
      <c r="O287" s="7"/>
      <c r="P287" s="7"/>
      <c r="Q287" s="7"/>
      <c r="R287" s="7"/>
      <c r="S287" s="7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</row>
    <row r="288" spans="1:34" ht="12.75" x14ac:dyDescent="0.2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7"/>
      <c r="M288" s="7"/>
      <c r="N288" s="7"/>
      <c r="O288" s="7"/>
      <c r="P288" s="7"/>
      <c r="Q288" s="7"/>
      <c r="R288" s="7"/>
      <c r="S288" s="7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</row>
    <row r="289" spans="1:34" ht="12.75" x14ac:dyDescent="0.2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7"/>
      <c r="M289" s="7"/>
      <c r="N289" s="7"/>
      <c r="O289" s="7"/>
      <c r="P289" s="7"/>
      <c r="Q289" s="7"/>
      <c r="R289" s="7"/>
      <c r="S289" s="7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</row>
    <row r="290" spans="1:34" ht="12.75" x14ac:dyDescent="0.2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7"/>
      <c r="M290" s="7"/>
      <c r="N290" s="7"/>
      <c r="O290" s="7"/>
      <c r="P290" s="7"/>
      <c r="Q290" s="7"/>
      <c r="R290" s="7"/>
      <c r="S290" s="7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</row>
    <row r="291" spans="1:34" ht="12.75" x14ac:dyDescent="0.2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7"/>
      <c r="M291" s="7"/>
      <c r="N291" s="7"/>
      <c r="O291" s="7"/>
      <c r="P291" s="7"/>
      <c r="Q291" s="7"/>
      <c r="R291" s="7"/>
      <c r="S291" s="7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</row>
    <row r="292" spans="1:34" ht="12.75" x14ac:dyDescent="0.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7"/>
      <c r="M292" s="7"/>
      <c r="N292" s="7"/>
      <c r="O292" s="7"/>
      <c r="P292" s="7"/>
      <c r="Q292" s="7"/>
      <c r="R292" s="7"/>
      <c r="S292" s="7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</row>
    <row r="293" spans="1:34" ht="12.75" x14ac:dyDescent="0.2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7"/>
      <c r="M293" s="7"/>
      <c r="N293" s="7"/>
      <c r="O293" s="7"/>
      <c r="P293" s="7"/>
      <c r="Q293" s="7"/>
      <c r="R293" s="7"/>
      <c r="S293" s="7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</row>
    <row r="294" spans="1:34" ht="12.75" x14ac:dyDescent="0.2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7"/>
      <c r="M294" s="7"/>
      <c r="N294" s="7"/>
      <c r="O294" s="7"/>
      <c r="P294" s="7"/>
      <c r="Q294" s="7"/>
      <c r="R294" s="7"/>
      <c r="S294" s="7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</row>
    <row r="295" spans="1:34" ht="12.75" x14ac:dyDescent="0.2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7"/>
      <c r="M295" s="7"/>
      <c r="N295" s="7"/>
      <c r="O295" s="7"/>
      <c r="P295" s="7"/>
      <c r="Q295" s="7"/>
      <c r="R295" s="7"/>
      <c r="S295" s="7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</row>
    <row r="296" spans="1:34" ht="12.75" x14ac:dyDescent="0.2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7"/>
      <c r="M296" s="7"/>
      <c r="N296" s="7"/>
      <c r="O296" s="7"/>
      <c r="P296" s="7"/>
      <c r="Q296" s="7"/>
      <c r="R296" s="7"/>
      <c r="S296" s="7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</row>
    <row r="297" spans="1:34" ht="12.75" x14ac:dyDescent="0.2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7"/>
      <c r="M297" s="7"/>
      <c r="N297" s="7"/>
      <c r="O297" s="7"/>
      <c r="P297" s="7"/>
      <c r="Q297" s="7"/>
      <c r="R297" s="7"/>
      <c r="S297" s="7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</row>
    <row r="298" spans="1:34" ht="12.75" x14ac:dyDescent="0.2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7"/>
      <c r="M298" s="7"/>
      <c r="N298" s="7"/>
      <c r="O298" s="7"/>
      <c r="P298" s="7"/>
      <c r="Q298" s="7"/>
      <c r="R298" s="7"/>
      <c r="S298" s="7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</row>
    <row r="299" spans="1:34" ht="12.75" x14ac:dyDescent="0.2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7"/>
      <c r="M299" s="7"/>
      <c r="N299" s="7"/>
      <c r="O299" s="7"/>
      <c r="P299" s="7"/>
      <c r="Q299" s="7"/>
      <c r="R299" s="7"/>
      <c r="S299" s="7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</row>
    <row r="300" spans="1:34" ht="12.75" x14ac:dyDescent="0.2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7"/>
      <c r="M300" s="7"/>
      <c r="N300" s="7"/>
      <c r="O300" s="7"/>
      <c r="P300" s="7"/>
      <c r="Q300" s="7"/>
      <c r="R300" s="7"/>
      <c r="S300" s="7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</row>
    <row r="301" spans="1:34" ht="12.75" x14ac:dyDescent="0.2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7"/>
      <c r="M301" s="7"/>
      <c r="N301" s="7"/>
      <c r="O301" s="7"/>
      <c r="P301" s="7"/>
      <c r="Q301" s="7"/>
      <c r="R301" s="7"/>
      <c r="S301" s="7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</row>
    <row r="302" spans="1:34" ht="12.75" x14ac:dyDescent="0.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7"/>
      <c r="M302" s="7"/>
      <c r="N302" s="7"/>
      <c r="O302" s="7"/>
      <c r="P302" s="7"/>
      <c r="Q302" s="7"/>
      <c r="R302" s="7"/>
      <c r="S302" s="7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</row>
    <row r="303" spans="1:34" ht="12.75" x14ac:dyDescent="0.2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7"/>
      <c r="M303" s="7"/>
      <c r="N303" s="7"/>
      <c r="O303" s="7"/>
      <c r="P303" s="7"/>
      <c r="Q303" s="7"/>
      <c r="R303" s="7"/>
      <c r="S303" s="7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</row>
    <row r="304" spans="1:34" ht="12.75" x14ac:dyDescent="0.2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7"/>
      <c r="M304" s="7"/>
      <c r="N304" s="7"/>
      <c r="O304" s="7"/>
      <c r="P304" s="7"/>
      <c r="Q304" s="7"/>
      <c r="R304" s="7"/>
      <c r="S304" s="7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</row>
    <row r="305" spans="1:34" ht="12.75" x14ac:dyDescent="0.2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7"/>
      <c r="M305" s="7"/>
      <c r="N305" s="7"/>
      <c r="O305" s="7"/>
      <c r="P305" s="7"/>
      <c r="Q305" s="7"/>
      <c r="R305" s="7"/>
      <c r="S305" s="7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</row>
    <row r="306" spans="1:34" ht="12.75" x14ac:dyDescent="0.2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7"/>
      <c r="M306" s="7"/>
      <c r="N306" s="7"/>
      <c r="O306" s="7"/>
      <c r="P306" s="7"/>
      <c r="Q306" s="7"/>
      <c r="R306" s="7"/>
      <c r="S306" s="7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</row>
    <row r="307" spans="1:34" ht="12.75" x14ac:dyDescent="0.2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7"/>
      <c r="M307" s="7"/>
      <c r="N307" s="7"/>
      <c r="O307" s="7"/>
      <c r="P307" s="7"/>
      <c r="Q307" s="7"/>
      <c r="R307" s="7"/>
      <c r="S307" s="7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</row>
    <row r="308" spans="1:34" ht="12.75" x14ac:dyDescent="0.2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7"/>
      <c r="M308" s="7"/>
      <c r="N308" s="7"/>
      <c r="O308" s="7"/>
      <c r="P308" s="7"/>
      <c r="Q308" s="7"/>
      <c r="R308" s="7"/>
      <c r="S308" s="7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</row>
    <row r="309" spans="1:34" ht="12.75" x14ac:dyDescent="0.2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7"/>
      <c r="M309" s="7"/>
      <c r="N309" s="7"/>
      <c r="O309" s="7"/>
      <c r="P309" s="7"/>
      <c r="Q309" s="7"/>
      <c r="R309" s="7"/>
      <c r="S309" s="7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</row>
    <row r="310" spans="1:34" ht="12.75" x14ac:dyDescent="0.2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7"/>
      <c r="M310" s="7"/>
      <c r="N310" s="7"/>
      <c r="O310" s="7"/>
      <c r="P310" s="7"/>
      <c r="Q310" s="7"/>
      <c r="R310" s="7"/>
      <c r="S310" s="7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</row>
    <row r="311" spans="1:34" ht="12.75" x14ac:dyDescent="0.2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7"/>
      <c r="M311" s="7"/>
      <c r="N311" s="7"/>
      <c r="O311" s="7"/>
      <c r="P311" s="7"/>
      <c r="Q311" s="7"/>
      <c r="R311" s="7"/>
      <c r="S311" s="7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</row>
    <row r="312" spans="1:34" ht="12.75" x14ac:dyDescent="0.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7"/>
      <c r="M312" s="7"/>
      <c r="N312" s="7"/>
      <c r="O312" s="7"/>
      <c r="P312" s="7"/>
      <c r="Q312" s="7"/>
      <c r="R312" s="7"/>
      <c r="S312" s="7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</row>
    <row r="313" spans="1:34" ht="12.75" x14ac:dyDescent="0.2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7"/>
      <c r="M313" s="7"/>
      <c r="N313" s="7"/>
      <c r="O313" s="7"/>
      <c r="P313" s="7"/>
      <c r="Q313" s="7"/>
      <c r="R313" s="7"/>
      <c r="S313" s="7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</row>
    <row r="314" spans="1:34" ht="12.75" x14ac:dyDescent="0.2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7"/>
      <c r="M314" s="7"/>
      <c r="N314" s="7"/>
      <c r="O314" s="7"/>
      <c r="P314" s="7"/>
      <c r="Q314" s="7"/>
      <c r="R314" s="7"/>
      <c r="S314" s="7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</row>
    <row r="315" spans="1:34" ht="12.75" x14ac:dyDescent="0.2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7"/>
      <c r="M315" s="7"/>
      <c r="N315" s="7"/>
      <c r="O315" s="7"/>
      <c r="P315" s="7"/>
      <c r="Q315" s="7"/>
      <c r="R315" s="7"/>
      <c r="S315" s="7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</row>
    <row r="316" spans="1:34" ht="12.75" x14ac:dyDescent="0.2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7"/>
      <c r="M316" s="7"/>
      <c r="N316" s="7"/>
      <c r="O316" s="7"/>
      <c r="P316" s="7"/>
      <c r="Q316" s="7"/>
      <c r="R316" s="7"/>
      <c r="S316" s="7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</row>
    <row r="317" spans="1:34" ht="12.75" x14ac:dyDescent="0.2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7"/>
      <c r="M317" s="7"/>
      <c r="N317" s="7"/>
      <c r="O317" s="7"/>
      <c r="P317" s="7"/>
      <c r="Q317" s="7"/>
      <c r="R317" s="7"/>
      <c r="S317" s="7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</row>
    <row r="318" spans="1:34" ht="12.75" x14ac:dyDescent="0.2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7"/>
      <c r="M318" s="7"/>
      <c r="N318" s="7"/>
      <c r="O318" s="7"/>
      <c r="P318" s="7"/>
      <c r="Q318" s="7"/>
      <c r="R318" s="7"/>
      <c r="S318" s="7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</row>
    <row r="319" spans="1:34" ht="12.75" x14ac:dyDescent="0.2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7"/>
      <c r="M319" s="7"/>
      <c r="N319" s="7"/>
      <c r="O319" s="7"/>
      <c r="P319" s="7"/>
      <c r="Q319" s="7"/>
      <c r="R319" s="7"/>
      <c r="S319" s="7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</row>
    <row r="320" spans="1:34" ht="12.75" x14ac:dyDescent="0.2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7"/>
      <c r="M320" s="7"/>
      <c r="N320" s="7"/>
      <c r="O320" s="7"/>
      <c r="P320" s="7"/>
      <c r="Q320" s="7"/>
      <c r="R320" s="7"/>
      <c r="S320" s="7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</row>
    <row r="321" spans="1:34" ht="12.75" x14ac:dyDescent="0.2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7"/>
      <c r="M321" s="7"/>
      <c r="N321" s="7"/>
      <c r="O321" s="7"/>
      <c r="P321" s="7"/>
      <c r="Q321" s="7"/>
      <c r="R321" s="7"/>
      <c r="S321" s="7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</row>
    <row r="322" spans="1:34" ht="12.75" x14ac:dyDescent="0.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7"/>
      <c r="M322" s="7"/>
      <c r="N322" s="7"/>
      <c r="O322" s="7"/>
      <c r="P322" s="7"/>
      <c r="Q322" s="7"/>
      <c r="R322" s="7"/>
      <c r="S322" s="7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</row>
    <row r="323" spans="1:34" ht="12.75" x14ac:dyDescent="0.2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7"/>
      <c r="M323" s="7"/>
      <c r="N323" s="7"/>
      <c r="O323" s="7"/>
      <c r="P323" s="7"/>
      <c r="Q323" s="7"/>
      <c r="R323" s="7"/>
      <c r="S323" s="7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</row>
    <row r="324" spans="1:34" ht="12.75" x14ac:dyDescent="0.2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7"/>
      <c r="M324" s="7"/>
      <c r="N324" s="7"/>
      <c r="O324" s="7"/>
      <c r="P324" s="7"/>
      <c r="Q324" s="7"/>
      <c r="R324" s="7"/>
      <c r="S324" s="7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</row>
    <row r="325" spans="1:34" ht="12.75" x14ac:dyDescent="0.2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7"/>
      <c r="M325" s="7"/>
      <c r="N325" s="7"/>
      <c r="O325" s="7"/>
      <c r="P325" s="7"/>
      <c r="Q325" s="7"/>
      <c r="R325" s="7"/>
      <c r="S325" s="7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</row>
    <row r="326" spans="1:34" ht="12.75" x14ac:dyDescent="0.2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7"/>
      <c r="M326" s="7"/>
      <c r="N326" s="7"/>
      <c r="O326" s="7"/>
      <c r="P326" s="7"/>
      <c r="Q326" s="7"/>
      <c r="R326" s="7"/>
      <c r="S326" s="7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</row>
    <row r="327" spans="1:34" ht="12.75" x14ac:dyDescent="0.2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7"/>
      <c r="M327" s="7"/>
      <c r="N327" s="7"/>
      <c r="O327" s="7"/>
      <c r="P327" s="7"/>
      <c r="Q327" s="7"/>
      <c r="R327" s="7"/>
      <c r="S327" s="7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</row>
    <row r="328" spans="1:34" ht="12.75" x14ac:dyDescent="0.2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7"/>
      <c r="M328" s="7"/>
      <c r="N328" s="7"/>
      <c r="O328" s="7"/>
      <c r="P328" s="7"/>
      <c r="Q328" s="7"/>
      <c r="R328" s="7"/>
      <c r="S328" s="7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</row>
    <row r="329" spans="1:34" ht="12.75" x14ac:dyDescent="0.2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7"/>
      <c r="M329" s="7"/>
      <c r="N329" s="7"/>
      <c r="O329" s="7"/>
      <c r="P329" s="7"/>
      <c r="Q329" s="7"/>
      <c r="R329" s="7"/>
      <c r="S329" s="7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</row>
    <row r="330" spans="1:34" ht="12.75" x14ac:dyDescent="0.2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7"/>
      <c r="M330" s="7"/>
      <c r="N330" s="7"/>
      <c r="O330" s="7"/>
      <c r="P330" s="7"/>
      <c r="Q330" s="7"/>
      <c r="R330" s="7"/>
      <c r="S330" s="7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</row>
    <row r="331" spans="1:34" ht="12.75" x14ac:dyDescent="0.2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7"/>
      <c r="M331" s="7"/>
      <c r="N331" s="7"/>
      <c r="O331" s="7"/>
      <c r="P331" s="7"/>
      <c r="Q331" s="7"/>
      <c r="R331" s="7"/>
      <c r="S331" s="7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</row>
    <row r="332" spans="1:34" ht="12.75" x14ac:dyDescent="0.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7"/>
      <c r="M332" s="7"/>
      <c r="N332" s="7"/>
      <c r="O332" s="7"/>
      <c r="P332" s="7"/>
      <c r="Q332" s="7"/>
      <c r="R332" s="7"/>
      <c r="S332" s="7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</row>
    <row r="333" spans="1:34" ht="12.75" x14ac:dyDescent="0.2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7"/>
      <c r="M333" s="7"/>
      <c r="N333" s="7"/>
      <c r="O333" s="7"/>
      <c r="P333" s="7"/>
      <c r="Q333" s="7"/>
      <c r="R333" s="7"/>
      <c r="S333" s="7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</row>
    <row r="334" spans="1:34" ht="12.75" x14ac:dyDescent="0.2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7"/>
      <c r="M334" s="7"/>
      <c r="N334" s="7"/>
      <c r="O334" s="7"/>
      <c r="P334" s="7"/>
      <c r="Q334" s="7"/>
      <c r="R334" s="7"/>
      <c r="S334" s="7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</row>
    <row r="335" spans="1:34" ht="12.75" x14ac:dyDescent="0.2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7"/>
      <c r="M335" s="7"/>
      <c r="N335" s="7"/>
      <c r="O335" s="7"/>
      <c r="P335" s="7"/>
      <c r="Q335" s="7"/>
      <c r="R335" s="7"/>
      <c r="S335" s="7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</row>
    <row r="336" spans="1:34" ht="12.75" x14ac:dyDescent="0.2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7"/>
      <c r="M336" s="7"/>
      <c r="N336" s="7"/>
      <c r="O336" s="7"/>
      <c r="P336" s="7"/>
      <c r="Q336" s="7"/>
      <c r="R336" s="7"/>
      <c r="S336" s="7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</row>
    <row r="337" spans="1:34" ht="12.75" x14ac:dyDescent="0.2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7"/>
      <c r="M337" s="7"/>
      <c r="N337" s="7"/>
      <c r="O337" s="7"/>
      <c r="P337" s="7"/>
      <c r="Q337" s="7"/>
      <c r="R337" s="7"/>
      <c r="S337" s="7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</row>
    <row r="338" spans="1:34" ht="12.75" x14ac:dyDescent="0.2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7"/>
      <c r="M338" s="7"/>
      <c r="N338" s="7"/>
      <c r="O338" s="7"/>
      <c r="P338" s="7"/>
      <c r="Q338" s="7"/>
      <c r="R338" s="7"/>
      <c r="S338" s="7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</row>
    <row r="339" spans="1:34" ht="12.75" x14ac:dyDescent="0.2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7"/>
      <c r="M339" s="7"/>
      <c r="N339" s="7"/>
      <c r="O339" s="7"/>
      <c r="P339" s="7"/>
      <c r="Q339" s="7"/>
      <c r="R339" s="7"/>
      <c r="S339" s="7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</row>
    <row r="340" spans="1:34" ht="12.75" x14ac:dyDescent="0.2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7"/>
      <c r="M340" s="7"/>
      <c r="N340" s="7"/>
      <c r="O340" s="7"/>
      <c r="P340" s="7"/>
      <c r="Q340" s="7"/>
      <c r="R340" s="7"/>
      <c r="S340" s="7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</row>
    <row r="341" spans="1:34" ht="12.75" x14ac:dyDescent="0.2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7"/>
      <c r="M341" s="7"/>
      <c r="N341" s="7"/>
      <c r="O341" s="7"/>
      <c r="P341" s="7"/>
      <c r="Q341" s="7"/>
      <c r="R341" s="7"/>
      <c r="S341" s="7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</row>
    <row r="342" spans="1:34" ht="12.75" x14ac:dyDescent="0.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7"/>
      <c r="M342" s="7"/>
      <c r="N342" s="7"/>
      <c r="O342" s="7"/>
      <c r="P342" s="7"/>
      <c r="Q342" s="7"/>
      <c r="R342" s="7"/>
      <c r="S342" s="7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</row>
    <row r="343" spans="1:34" ht="12.75" x14ac:dyDescent="0.2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7"/>
      <c r="M343" s="7"/>
      <c r="N343" s="7"/>
      <c r="O343" s="7"/>
      <c r="P343" s="7"/>
      <c r="Q343" s="7"/>
      <c r="R343" s="7"/>
      <c r="S343" s="7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</row>
    <row r="344" spans="1:34" ht="12.75" x14ac:dyDescent="0.2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7"/>
      <c r="M344" s="7"/>
      <c r="N344" s="7"/>
      <c r="O344" s="7"/>
      <c r="P344" s="7"/>
      <c r="Q344" s="7"/>
      <c r="R344" s="7"/>
      <c r="S344" s="7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</row>
    <row r="345" spans="1:34" ht="12.75" x14ac:dyDescent="0.2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7"/>
      <c r="M345" s="7"/>
      <c r="N345" s="7"/>
      <c r="O345" s="7"/>
      <c r="P345" s="7"/>
      <c r="Q345" s="7"/>
      <c r="R345" s="7"/>
      <c r="S345" s="7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</row>
    <row r="346" spans="1:34" ht="12.75" x14ac:dyDescent="0.2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7"/>
      <c r="M346" s="7"/>
      <c r="N346" s="7"/>
      <c r="O346" s="7"/>
      <c r="P346" s="7"/>
      <c r="Q346" s="7"/>
      <c r="R346" s="7"/>
      <c r="S346" s="7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</row>
    <row r="347" spans="1:34" ht="12.75" x14ac:dyDescent="0.2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7"/>
      <c r="M347" s="7"/>
      <c r="N347" s="7"/>
      <c r="O347" s="7"/>
      <c r="P347" s="7"/>
      <c r="Q347" s="7"/>
      <c r="R347" s="7"/>
      <c r="S347" s="7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</row>
    <row r="348" spans="1:34" ht="12.75" x14ac:dyDescent="0.2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7"/>
      <c r="M348" s="7"/>
      <c r="N348" s="7"/>
      <c r="O348" s="7"/>
      <c r="P348" s="7"/>
      <c r="Q348" s="7"/>
      <c r="R348" s="7"/>
      <c r="S348" s="7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</row>
    <row r="349" spans="1:34" ht="12.75" x14ac:dyDescent="0.2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7"/>
      <c r="M349" s="7"/>
      <c r="N349" s="7"/>
      <c r="O349" s="7"/>
      <c r="P349" s="7"/>
      <c r="Q349" s="7"/>
      <c r="R349" s="7"/>
      <c r="S349" s="7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</row>
    <row r="350" spans="1:34" ht="12.75" x14ac:dyDescent="0.2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7"/>
      <c r="M350" s="7"/>
      <c r="N350" s="7"/>
      <c r="O350" s="7"/>
      <c r="P350" s="7"/>
      <c r="Q350" s="7"/>
      <c r="R350" s="7"/>
      <c r="S350" s="7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</row>
    <row r="351" spans="1:34" ht="12.75" x14ac:dyDescent="0.2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7"/>
      <c r="M351" s="7"/>
      <c r="N351" s="7"/>
      <c r="O351" s="7"/>
      <c r="P351" s="7"/>
      <c r="Q351" s="7"/>
      <c r="R351" s="7"/>
      <c r="S351" s="7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</row>
    <row r="352" spans="1:34" ht="12.75" x14ac:dyDescent="0.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7"/>
      <c r="M352" s="7"/>
      <c r="N352" s="7"/>
      <c r="O352" s="7"/>
      <c r="P352" s="7"/>
      <c r="Q352" s="7"/>
      <c r="R352" s="7"/>
      <c r="S352" s="7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</row>
    <row r="353" spans="1:34" ht="12.75" x14ac:dyDescent="0.2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7"/>
      <c r="M353" s="7"/>
      <c r="N353" s="7"/>
      <c r="O353" s="7"/>
      <c r="P353" s="7"/>
      <c r="Q353" s="7"/>
      <c r="R353" s="7"/>
      <c r="S353" s="7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</row>
    <row r="354" spans="1:34" ht="12.75" x14ac:dyDescent="0.2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7"/>
      <c r="M354" s="7"/>
      <c r="N354" s="7"/>
      <c r="O354" s="7"/>
      <c r="P354" s="7"/>
      <c r="Q354" s="7"/>
      <c r="R354" s="7"/>
      <c r="S354" s="7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</row>
    <row r="355" spans="1:34" ht="12.75" x14ac:dyDescent="0.2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7"/>
      <c r="M355" s="7"/>
      <c r="N355" s="7"/>
      <c r="O355" s="7"/>
      <c r="P355" s="7"/>
      <c r="Q355" s="7"/>
      <c r="R355" s="7"/>
      <c r="S355" s="7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</row>
    <row r="356" spans="1:34" ht="12.75" x14ac:dyDescent="0.2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7"/>
      <c r="M356" s="7"/>
      <c r="N356" s="7"/>
      <c r="O356" s="7"/>
      <c r="P356" s="7"/>
      <c r="Q356" s="7"/>
      <c r="R356" s="7"/>
      <c r="S356" s="7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</row>
    <row r="357" spans="1:34" ht="12.75" x14ac:dyDescent="0.2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7"/>
      <c r="M357" s="7"/>
      <c r="N357" s="7"/>
      <c r="O357" s="7"/>
      <c r="P357" s="7"/>
      <c r="Q357" s="7"/>
      <c r="R357" s="7"/>
      <c r="S357" s="7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</row>
    <row r="358" spans="1:34" ht="12.75" x14ac:dyDescent="0.2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7"/>
      <c r="M358" s="7"/>
      <c r="N358" s="7"/>
      <c r="O358" s="7"/>
      <c r="P358" s="7"/>
      <c r="Q358" s="7"/>
      <c r="R358" s="7"/>
      <c r="S358" s="7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</row>
    <row r="359" spans="1:34" ht="12.75" x14ac:dyDescent="0.2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7"/>
      <c r="M359" s="7"/>
      <c r="N359" s="7"/>
      <c r="O359" s="7"/>
      <c r="P359" s="7"/>
      <c r="Q359" s="7"/>
      <c r="R359" s="7"/>
      <c r="S359" s="7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</row>
    <row r="360" spans="1:34" ht="12.75" x14ac:dyDescent="0.2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7"/>
      <c r="M360" s="7"/>
      <c r="N360" s="7"/>
      <c r="O360" s="7"/>
      <c r="P360" s="7"/>
      <c r="Q360" s="7"/>
      <c r="R360" s="7"/>
      <c r="S360" s="7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</row>
    <row r="361" spans="1:34" ht="12.75" x14ac:dyDescent="0.2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7"/>
      <c r="M361" s="7"/>
      <c r="N361" s="7"/>
      <c r="O361" s="7"/>
      <c r="P361" s="7"/>
      <c r="Q361" s="7"/>
      <c r="R361" s="7"/>
      <c r="S361" s="7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</row>
    <row r="362" spans="1:34" ht="12.75" x14ac:dyDescent="0.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7"/>
      <c r="M362" s="7"/>
      <c r="N362" s="7"/>
      <c r="O362" s="7"/>
      <c r="P362" s="7"/>
      <c r="Q362" s="7"/>
      <c r="R362" s="7"/>
      <c r="S362" s="7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</row>
    <row r="363" spans="1:34" ht="12.75" x14ac:dyDescent="0.2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7"/>
      <c r="M363" s="7"/>
      <c r="N363" s="7"/>
      <c r="O363" s="7"/>
      <c r="P363" s="7"/>
      <c r="Q363" s="7"/>
      <c r="R363" s="7"/>
      <c r="S363" s="7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</row>
    <row r="364" spans="1:34" ht="12.75" x14ac:dyDescent="0.2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7"/>
      <c r="M364" s="7"/>
      <c r="N364" s="7"/>
      <c r="O364" s="7"/>
      <c r="P364" s="7"/>
      <c r="Q364" s="7"/>
      <c r="R364" s="7"/>
      <c r="S364" s="7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</row>
    <row r="365" spans="1:34" ht="12.75" x14ac:dyDescent="0.2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7"/>
      <c r="M365" s="7"/>
      <c r="N365" s="7"/>
      <c r="O365" s="7"/>
      <c r="P365" s="7"/>
      <c r="Q365" s="7"/>
      <c r="R365" s="7"/>
      <c r="S365" s="7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</row>
    <row r="366" spans="1:34" ht="12.75" x14ac:dyDescent="0.2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7"/>
      <c r="M366" s="7"/>
      <c r="N366" s="7"/>
      <c r="O366" s="7"/>
      <c r="P366" s="7"/>
      <c r="Q366" s="7"/>
      <c r="R366" s="7"/>
      <c r="S366" s="7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</row>
    <row r="367" spans="1:34" ht="12.75" x14ac:dyDescent="0.2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7"/>
      <c r="M367" s="7"/>
      <c r="N367" s="7"/>
      <c r="O367" s="7"/>
      <c r="P367" s="7"/>
      <c r="Q367" s="7"/>
      <c r="R367" s="7"/>
      <c r="S367" s="7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</row>
    <row r="368" spans="1:34" ht="12.75" x14ac:dyDescent="0.2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7"/>
      <c r="M368" s="7"/>
      <c r="N368" s="7"/>
      <c r="O368" s="7"/>
      <c r="P368" s="7"/>
      <c r="Q368" s="7"/>
      <c r="R368" s="7"/>
      <c r="S368" s="7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</row>
    <row r="369" spans="1:34" ht="12.75" x14ac:dyDescent="0.2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7"/>
      <c r="M369" s="7"/>
      <c r="N369" s="7"/>
      <c r="O369" s="7"/>
      <c r="P369" s="7"/>
      <c r="Q369" s="7"/>
      <c r="R369" s="7"/>
      <c r="S369" s="7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</row>
    <row r="370" spans="1:34" ht="12.75" x14ac:dyDescent="0.2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7"/>
      <c r="M370" s="7"/>
      <c r="N370" s="7"/>
      <c r="O370" s="7"/>
      <c r="P370" s="7"/>
      <c r="Q370" s="7"/>
      <c r="R370" s="7"/>
      <c r="S370" s="7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</row>
    <row r="371" spans="1:34" ht="12.75" x14ac:dyDescent="0.2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7"/>
      <c r="M371" s="7"/>
      <c r="N371" s="7"/>
      <c r="O371" s="7"/>
      <c r="P371" s="7"/>
      <c r="Q371" s="7"/>
      <c r="R371" s="7"/>
      <c r="S371" s="7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</row>
    <row r="372" spans="1:34" ht="12.75" x14ac:dyDescent="0.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7"/>
      <c r="M372" s="7"/>
      <c r="N372" s="7"/>
      <c r="O372" s="7"/>
      <c r="P372" s="7"/>
      <c r="Q372" s="7"/>
      <c r="R372" s="7"/>
      <c r="S372" s="7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</row>
    <row r="373" spans="1:34" ht="12.75" x14ac:dyDescent="0.2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7"/>
      <c r="M373" s="7"/>
      <c r="N373" s="7"/>
      <c r="O373" s="7"/>
      <c r="P373" s="7"/>
      <c r="Q373" s="7"/>
      <c r="R373" s="7"/>
      <c r="S373" s="7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</row>
    <row r="374" spans="1:34" ht="12.75" x14ac:dyDescent="0.2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7"/>
      <c r="M374" s="7"/>
      <c r="N374" s="7"/>
      <c r="O374" s="7"/>
      <c r="P374" s="7"/>
      <c r="Q374" s="7"/>
      <c r="R374" s="7"/>
      <c r="S374" s="7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</row>
    <row r="375" spans="1:34" ht="12.75" x14ac:dyDescent="0.2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7"/>
      <c r="M375" s="7"/>
      <c r="N375" s="7"/>
      <c r="O375" s="7"/>
      <c r="P375" s="7"/>
      <c r="Q375" s="7"/>
      <c r="R375" s="7"/>
      <c r="S375" s="7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</row>
    <row r="376" spans="1:34" ht="12.75" x14ac:dyDescent="0.2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7"/>
      <c r="M376" s="7"/>
      <c r="N376" s="7"/>
      <c r="O376" s="7"/>
      <c r="P376" s="7"/>
      <c r="Q376" s="7"/>
      <c r="R376" s="7"/>
      <c r="S376" s="7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</row>
    <row r="377" spans="1:34" ht="12.75" x14ac:dyDescent="0.2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7"/>
      <c r="M377" s="7"/>
      <c r="N377" s="7"/>
      <c r="O377" s="7"/>
      <c r="P377" s="7"/>
      <c r="Q377" s="7"/>
      <c r="R377" s="7"/>
      <c r="S377" s="7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</row>
    <row r="378" spans="1:34" ht="12.75" x14ac:dyDescent="0.2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7"/>
      <c r="M378" s="7"/>
      <c r="N378" s="7"/>
      <c r="O378" s="7"/>
      <c r="P378" s="7"/>
      <c r="Q378" s="7"/>
      <c r="R378" s="7"/>
      <c r="S378" s="7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</row>
    <row r="379" spans="1:34" ht="12.75" x14ac:dyDescent="0.2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7"/>
      <c r="M379" s="7"/>
      <c r="N379" s="7"/>
      <c r="O379" s="7"/>
      <c r="P379" s="7"/>
      <c r="Q379" s="7"/>
      <c r="R379" s="7"/>
      <c r="S379" s="7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</row>
    <row r="380" spans="1:34" ht="12.75" x14ac:dyDescent="0.2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7"/>
      <c r="M380" s="7"/>
      <c r="N380" s="7"/>
      <c r="O380" s="7"/>
      <c r="P380" s="7"/>
      <c r="Q380" s="7"/>
      <c r="R380" s="7"/>
      <c r="S380" s="7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</row>
    <row r="381" spans="1:34" ht="12.75" x14ac:dyDescent="0.2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7"/>
      <c r="M381" s="7"/>
      <c r="N381" s="7"/>
      <c r="O381" s="7"/>
      <c r="P381" s="7"/>
      <c r="Q381" s="7"/>
      <c r="R381" s="7"/>
      <c r="S381" s="7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</row>
    <row r="382" spans="1:34" ht="12.75" x14ac:dyDescent="0.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7"/>
      <c r="M382" s="7"/>
      <c r="N382" s="7"/>
      <c r="O382" s="7"/>
      <c r="P382" s="7"/>
      <c r="Q382" s="7"/>
      <c r="R382" s="7"/>
      <c r="S382" s="7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</row>
    <row r="383" spans="1:34" ht="12.75" x14ac:dyDescent="0.2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7"/>
      <c r="M383" s="7"/>
      <c r="N383" s="7"/>
      <c r="O383" s="7"/>
      <c r="P383" s="7"/>
      <c r="Q383" s="7"/>
      <c r="R383" s="7"/>
      <c r="S383" s="7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</row>
    <row r="384" spans="1:34" ht="12.75" x14ac:dyDescent="0.2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7"/>
      <c r="M384" s="7"/>
      <c r="N384" s="7"/>
      <c r="O384" s="7"/>
      <c r="P384" s="7"/>
      <c r="Q384" s="7"/>
      <c r="R384" s="7"/>
      <c r="S384" s="7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</row>
    <row r="385" spans="1:34" ht="12.75" x14ac:dyDescent="0.2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7"/>
      <c r="M385" s="7"/>
      <c r="N385" s="7"/>
      <c r="O385" s="7"/>
      <c r="P385" s="7"/>
      <c r="Q385" s="7"/>
      <c r="R385" s="7"/>
      <c r="S385" s="7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</row>
    <row r="386" spans="1:34" ht="12.75" x14ac:dyDescent="0.2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7"/>
      <c r="M386" s="7"/>
      <c r="N386" s="7"/>
      <c r="O386" s="7"/>
      <c r="P386" s="7"/>
      <c r="Q386" s="7"/>
      <c r="R386" s="7"/>
      <c r="S386" s="7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</row>
    <row r="387" spans="1:34" ht="12.75" x14ac:dyDescent="0.2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7"/>
      <c r="M387" s="7"/>
      <c r="N387" s="7"/>
      <c r="O387" s="7"/>
      <c r="P387" s="7"/>
      <c r="Q387" s="7"/>
      <c r="R387" s="7"/>
      <c r="S387" s="7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</row>
    <row r="388" spans="1:34" ht="12.75" x14ac:dyDescent="0.2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7"/>
      <c r="M388" s="7"/>
      <c r="N388" s="7"/>
      <c r="O388" s="7"/>
      <c r="P388" s="7"/>
      <c r="Q388" s="7"/>
      <c r="R388" s="7"/>
      <c r="S388" s="7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</row>
    <row r="389" spans="1:34" ht="12.75" x14ac:dyDescent="0.2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7"/>
      <c r="M389" s="7"/>
      <c r="N389" s="7"/>
      <c r="O389" s="7"/>
      <c r="P389" s="7"/>
      <c r="Q389" s="7"/>
      <c r="R389" s="7"/>
      <c r="S389" s="7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</row>
    <row r="390" spans="1:34" ht="12.75" x14ac:dyDescent="0.2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7"/>
      <c r="M390" s="7"/>
      <c r="N390" s="7"/>
      <c r="O390" s="7"/>
      <c r="P390" s="7"/>
      <c r="Q390" s="7"/>
      <c r="R390" s="7"/>
      <c r="S390" s="7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</row>
    <row r="391" spans="1:34" ht="12.75" x14ac:dyDescent="0.2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7"/>
      <c r="M391" s="7"/>
      <c r="N391" s="7"/>
      <c r="O391" s="7"/>
      <c r="P391" s="7"/>
      <c r="Q391" s="7"/>
      <c r="R391" s="7"/>
      <c r="S391" s="7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</row>
    <row r="392" spans="1:34" ht="12.75" x14ac:dyDescent="0.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7"/>
      <c r="M392" s="7"/>
      <c r="N392" s="7"/>
      <c r="O392" s="7"/>
      <c r="P392" s="7"/>
      <c r="Q392" s="7"/>
      <c r="R392" s="7"/>
      <c r="S392" s="7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</row>
    <row r="393" spans="1:34" ht="12.75" x14ac:dyDescent="0.2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7"/>
      <c r="M393" s="7"/>
      <c r="N393" s="7"/>
      <c r="O393" s="7"/>
      <c r="P393" s="7"/>
      <c r="Q393" s="7"/>
      <c r="R393" s="7"/>
      <c r="S393" s="7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</row>
    <row r="394" spans="1:34" ht="12.75" x14ac:dyDescent="0.2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7"/>
      <c r="M394" s="7"/>
      <c r="N394" s="7"/>
      <c r="O394" s="7"/>
      <c r="P394" s="7"/>
      <c r="Q394" s="7"/>
      <c r="R394" s="7"/>
      <c r="S394" s="7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</row>
    <row r="395" spans="1:34" ht="12.75" x14ac:dyDescent="0.2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7"/>
      <c r="M395" s="7"/>
      <c r="N395" s="7"/>
      <c r="O395" s="7"/>
      <c r="P395" s="7"/>
      <c r="Q395" s="7"/>
      <c r="R395" s="7"/>
      <c r="S395" s="7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</row>
    <row r="396" spans="1:34" ht="12.75" x14ac:dyDescent="0.2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7"/>
      <c r="M396" s="7"/>
      <c r="N396" s="7"/>
      <c r="O396" s="7"/>
      <c r="P396" s="7"/>
      <c r="Q396" s="7"/>
      <c r="R396" s="7"/>
      <c r="S396" s="7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</row>
    <row r="397" spans="1:34" ht="12.75" x14ac:dyDescent="0.2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7"/>
      <c r="M397" s="7"/>
      <c r="N397" s="7"/>
      <c r="O397" s="7"/>
      <c r="P397" s="7"/>
      <c r="Q397" s="7"/>
      <c r="R397" s="7"/>
      <c r="S397" s="7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</row>
    <row r="398" spans="1:34" ht="12.75" x14ac:dyDescent="0.2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7"/>
      <c r="M398" s="7"/>
      <c r="N398" s="7"/>
      <c r="O398" s="7"/>
      <c r="P398" s="7"/>
      <c r="Q398" s="7"/>
      <c r="R398" s="7"/>
      <c r="S398" s="7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</row>
    <row r="399" spans="1:34" ht="12.75" x14ac:dyDescent="0.2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7"/>
      <c r="M399" s="7"/>
      <c r="N399" s="7"/>
      <c r="O399" s="7"/>
      <c r="P399" s="7"/>
      <c r="Q399" s="7"/>
      <c r="R399" s="7"/>
      <c r="S399" s="7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</row>
    <row r="400" spans="1:34" ht="12.75" x14ac:dyDescent="0.2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7"/>
      <c r="M400" s="7"/>
      <c r="N400" s="7"/>
      <c r="O400" s="7"/>
      <c r="P400" s="7"/>
      <c r="Q400" s="7"/>
      <c r="R400" s="7"/>
      <c r="S400" s="7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</row>
    <row r="401" spans="1:34" ht="12.75" x14ac:dyDescent="0.2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7"/>
      <c r="M401" s="7"/>
      <c r="N401" s="7"/>
      <c r="O401" s="7"/>
      <c r="P401" s="7"/>
      <c r="Q401" s="7"/>
      <c r="R401" s="7"/>
      <c r="S401" s="7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</row>
    <row r="402" spans="1:34" ht="12.75" x14ac:dyDescent="0.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7"/>
      <c r="M402" s="7"/>
      <c r="N402" s="7"/>
      <c r="O402" s="7"/>
      <c r="P402" s="7"/>
      <c r="Q402" s="7"/>
      <c r="R402" s="7"/>
      <c r="S402" s="7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</row>
    <row r="403" spans="1:34" ht="12.75" x14ac:dyDescent="0.2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7"/>
      <c r="M403" s="7"/>
      <c r="N403" s="7"/>
      <c r="O403" s="7"/>
      <c r="P403" s="7"/>
      <c r="Q403" s="7"/>
      <c r="R403" s="7"/>
      <c r="S403" s="7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</row>
    <row r="404" spans="1:34" ht="12.75" x14ac:dyDescent="0.2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7"/>
      <c r="M404" s="7"/>
      <c r="N404" s="7"/>
      <c r="O404" s="7"/>
      <c r="P404" s="7"/>
      <c r="Q404" s="7"/>
      <c r="R404" s="7"/>
      <c r="S404" s="7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</row>
    <row r="405" spans="1:34" ht="12.75" x14ac:dyDescent="0.2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7"/>
      <c r="M405" s="7"/>
      <c r="N405" s="7"/>
      <c r="O405" s="7"/>
      <c r="P405" s="7"/>
      <c r="Q405" s="7"/>
      <c r="R405" s="7"/>
      <c r="S405" s="7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</row>
    <row r="406" spans="1:34" ht="12.75" x14ac:dyDescent="0.2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7"/>
      <c r="M406" s="7"/>
      <c r="N406" s="7"/>
      <c r="O406" s="7"/>
      <c r="P406" s="7"/>
      <c r="Q406" s="7"/>
      <c r="R406" s="7"/>
      <c r="S406" s="7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</row>
    <row r="407" spans="1:34" ht="12.75" x14ac:dyDescent="0.2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7"/>
      <c r="M407" s="7"/>
      <c r="N407" s="7"/>
      <c r="O407" s="7"/>
      <c r="P407" s="7"/>
      <c r="Q407" s="7"/>
      <c r="R407" s="7"/>
      <c r="S407" s="7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</row>
    <row r="408" spans="1:34" ht="12.75" x14ac:dyDescent="0.2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7"/>
      <c r="M408" s="7"/>
      <c r="N408" s="7"/>
      <c r="O408" s="7"/>
      <c r="P408" s="7"/>
      <c r="Q408" s="7"/>
      <c r="R408" s="7"/>
      <c r="S408" s="7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</row>
    <row r="409" spans="1:34" ht="12.75" x14ac:dyDescent="0.2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7"/>
      <c r="M409" s="7"/>
      <c r="N409" s="7"/>
      <c r="O409" s="7"/>
      <c r="P409" s="7"/>
      <c r="Q409" s="7"/>
      <c r="R409" s="7"/>
      <c r="S409" s="7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</row>
    <row r="410" spans="1:34" ht="12.75" x14ac:dyDescent="0.2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7"/>
      <c r="M410" s="7"/>
      <c r="N410" s="7"/>
      <c r="O410" s="7"/>
      <c r="P410" s="7"/>
      <c r="Q410" s="7"/>
      <c r="R410" s="7"/>
      <c r="S410" s="7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</row>
    <row r="411" spans="1:34" ht="12.75" x14ac:dyDescent="0.2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7"/>
      <c r="M411" s="7"/>
      <c r="N411" s="7"/>
      <c r="O411" s="7"/>
      <c r="P411" s="7"/>
      <c r="Q411" s="7"/>
      <c r="R411" s="7"/>
      <c r="S411" s="7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</row>
    <row r="412" spans="1:34" ht="12.75" x14ac:dyDescent="0.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7"/>
      <c r="M412" s="7"/>
      <c r="N412" s="7"/>
      <c r="O412" s="7"/>
      <c r="P412" s="7"/>
      <c r="Q412" s="7"/>
      <c r="R412" s="7"/>
      <c r="S412" s="7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</row>
    <row r="413" spans="1:34" ht="12.75" x14ac:dyDescent="0.2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7"/>
      <c r="M413" s="7"/>
      <c r="N413" s="7"/>
      <c r="O413" s="7"/>
      <c r="P413" s="7"/>
      <c r="Q413" s="7"/>
      <c r="R413" s="7"/>
      <c r="S413" s="7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</row>
    <row r="414" spans="1:34" ht="12.75" x14ac:dyDescent="0.2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7"/>
      <c r="M414" s="7"/>
      <c r="N414" s="7"/>
      <c r="O414" s="7"/>
      <c r="P414" s="7"/>
      <c r="Q414" s="7"/>
      <c r="R414" s="7"/>
      <c r="S414" s="7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</row>
    <row r="415" spans="1:34" ht="12.75" x14ac:dyDescent="0.2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7"/>
      <c r="M415" s="7"/>
      <c r="N415" s="7"/>
      <c r="O415" s="7"/>
      <c r="P415" s="7"/>
      <c r="Q415" s="7"/>
      <c r="R415" s="7"/>
      <c r="S415" s="7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</row>
    <row r="416" spans="1:34" ht="12.75" x14ac:dyDescent="0.2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7"/>
      <c r="M416" s="7"/>
      <c r="N416" s="7"/>
      <c r="O416" s="7"/>
      <c r="P416" s="7"/>
      <c r="Q416" s="7"/>
      <c r="R416" s="7"/>
      <c r="S416" s="7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</row>
    <row r="417" spans="1:34" ht="12.75" x14ac:dyDescent="0.2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7"/>
      <c r="M417" s="7"/>
      <c r="N417" s="7"/>
      <c r="O417" s="7"/>
      <c r="P417" s="7"/>
      <c r="Q417" s="7"/>
      <c r="R417" s="7"/>
      <c r="S417" s="7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</row>
    <row r="418" spans="1:34" ht="12.75" x14ac:dyDescent="0.2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7"/>
      <c r="M418" s="7"/>
      <c r="N418" s="7"/>
      <c r="O418" s="7"/>
      <c r="P418" s="7"/>
      <c r="Q418" s="7"/>
      <c r="R418" s="7"/>
      <c r="S418" s="7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</row>
    <row r="419" spans="1:34" ht="12.75" x14ac:dyDescent="0.2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7"/>
      <c r="M419" s="7"/>
      <c r="N419" s="7"/>
      <c r="O419" s="7"/>
      <c r="P419" s="7"/>
      <c r="Q419" s="7"/>
      <c r="R419" s="7"/>
      <c r="S419" s="7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</row>
    <row r="420" spans="1:34" ht="12.75" x14ac:dyDescent="0.2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7"/>
      <c r="M420" s="7"/>
      <c r="N420" s="7"/>
      <c r="O420" s="7"/>
      <c r="P420" s="7"/>
      <c r="Q420" s="7"/>
      <c r="R420" s="7"/>
      <c r="S420" s="7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</row>
    <row r="421" spans="1:34" ht="12.75" x14ac:dyDescent="0.2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7"/>
      <c r="M421" s="7"/>
      <c r="N421" s="7"/>
      <c r="O421" s="7"/>
      <c r="P421" s="7"/>
      <c r="Q421" s="7"/>
      <c r="R421" s="7"/>
      <c r="S421" s="7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</row>
    <row r="422" spans="1:34" ht="12.75" x14ac:dyDescent="0.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7"/>
      <c r="M422" s="7"/>
      <c r="N422" s="7"/>
      <c r="O422" s="7"/>
      <c r="P422" s="7"/>
      <c r="Q422" s="7"/>
      <c r="R422" s="7"/>
      <c r="S422" s="7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</row>
    <row r="423" spans="1:34" ht="12.75" x14ac:dyDescent="0.2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7"/>
      <c r="M423" s="7"/>
      <c r="N423" s="7"/>
      <c r="O423" s="7"/>
      <c r="P423" s="7"/>
      <c r="Q423" s="7"/>
      <c r="R423" s="7"/>
      <c r="S423" s="7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</row>
    <row r="424" spans="1:34" ht="12.75" x14ac:dyDescent="0.2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7"/>
      <c r="M424" s="7"/>
      <c r="N424" s="7"/>
      <c r="O424" s="7"/>
      <c r="P424" s="7"/>
      <c r="Q424" s="7"/>
      <c r="R424" s="7"/>
      <c r="S424" s="7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</row>
    <row r="425" spans="1:34" ht="12.75" x14ac:dyDescent="0.2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7"/>
      <c r="M425" s="7"/>
      <c r="N425" s="7"/>
      <c r="O425" s="7"/>
      <c r="P425" s="7"/>
      <c r="Q425" s="7"/>
      <c r="R425" s="7"/>
      <c r="S425" s="7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</row>
    <row r="426" spans="1:34" ht="12.75" x14ac:dyDescent="0.2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7"/>
      <c r="M426" s="7"/>
      <c r="N426" s="7"/>
      <c r="O426" s="7"/>
      <c r="P426" s="7"/>
      <c r="Q426" s="7"/>
      <c r="R426" s="7"/>
      <c r="S426" s="7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</row>
    <row r="427" spans="1:34" ht="12.75" x14ac:dyDescent="0.2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7"/>
      <c r="M427" s="7"/>
      <c r="N427" s="7"/>
      <c r="O427" s="7"/>
      <c r="P427" s="7"/>
      <c r="Q427" s="7"/>
      <c r="R427" s="7"/>
      <c r="S427" s="7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</row>
    <row r="428" spans="1:34" ht="12.75" x14ac:dyDescent="0.2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7"/>
      <c r="M428" s="7"/>
      <c r="N428" s="7"/>
      <c r="O428" s="7"/>
      <c r="P428" s="7"/>
      <c r="Q428" s="7"/>
      <c r="R428" s="7"/>
      <c r="S428" s="7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</row>
    <row r="429" spans="1:34" ht="12.75" x14ac:dyDescent="0.2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7"/>
      <c r="M429" s="7"/>
      <c r="N429" s="7"/>
      <c r="O429" s="7"/>
      <c r="P429" s="7"/>
      <c r="Q429" s="7"/>
      <c r="R429" s="7"/>
      <c r="S429" s="7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</row>
    <row r="430" spans="1:34" ht="12.75" x14ac:dyDescent="0.2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7"/>
      <c r="M430" s="7"/>
      <c r="N430" s="7"/>
      <c r="O430" s="7"/>
      <c r="P430" s="7"/>
      <c r="Q430" s="7"/>
      <c r="R430" s="7"/>
      <c r="S430" s="7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</row>
    <row r="431" spans="1:34" ht="12.75" x14ac:dyDescent="0.2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7"/>
      <c r="M431" s="7"/>
      <c r="N431" s="7"/>
      <c r="O431" s="7"/>
      <c r="P431" s="7"/>
      <c r="Q431" s="7"/>
      <c r="R431" s="7"/>
      <c r="S431" s="7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</row>
    <row r="432" spans="1:34" ht="12.75" x14ac:dyDescent="0.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7"/>
      <c r="M432" s="7"/>
      <c r="N432" s="7"/>
      <c r="O432" s="7"/>
      <c r="P432" s="7"/>
      <c r="Q432" s="7"/>
      <c r="R432" s="7"/>
      <c r="S432" s="7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</row>
    <row r="433" spans="1:34" ht="12.75" x14ac:dyDescent="0.2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7"/>
      <c r="M433" s="7"/>
      <c r="N433" s="7"/>
      <c r="O433" s="7"/>
      <c r="P433" s="7"/>
      <c r="Q433" s="7"/>
      <c r="R433" s="7"/>
      <c r="S433" s="7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</row>
    <row r="434" spans="1:34" ht="12.75" x14ac:dyDescent="0.2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7"/>
      <c r="M434" s="7"/>
      <c r="N434" s="7"/>
      <c r="O434" s="7"/>
      <c r="P434" s="7"/>
      <c r="Q434" s="7"/>
      <c r="R434" s="7"/>
      <c r="S434" s="7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</row>
    <row r="435" spans="1:34" ht="12.75" x14ac:dyDescent="0.2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7"/>
      <c r="M435" s="7"/>
      <c r="N435" s="7"/>
      <c r="O435" s="7"/>
      <c r="P435" s="7"/>
      <c r="Q435" s="7"/>
      <c r="R435" s="7"/>
      <c r="S435" s="7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</row>
    <row r="436" spans="1:34" ht="12.75" x14ac:dyDescent="0.2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7"/>
      <c r="M436" s="7"/>
      <c r="N436" s="7"/>
      <c r="O436" s="7"/>
      <c r="P436" s="7"/>
      <c r="Q436" s="7"/>
      <c r="R436" s="7"/>
      <c r="S436" s="7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</row>
    <row r="437" spans="1:34" ht="12.75" x14ac:dyDescent="0.2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7"/>
      <c r="M437" s="7"/>
      <c r="N437" s="7"/>
      <c r="O437" s="7"/>
      <c r="P437" s="7"/>
      <c r="Q437" s="7"/>
      <c r="R437" s="7"/>
      <c r="S437" s="7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</row>
    <row r="438" spans="1:34" ht="12.75" x14ac:dyDescent="0.2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7"/>
      <c r="M438" s="7"/>
      <c r="N438" s="7"/>
      <c r="O438" s="7"/>
      <c r="P438" s="7"/>
      <c r="Q438" s="7"/>
      <c r="R438" s="7"/>
      <c r="S438" s="7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</row>
    <row r="439" spans="1:34" ht="12.75" x14ac:dyDescent="0.2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7"/>
      <c r="M439" s="7"/>
      <c r="N439" s="7"/>
      <c r="O439" s="7"/>
      <c r="P439" s="7"/>
      <c r="Q439" s="7"/>
      <c r="R439" s="7"/>
      <c r="S439" s="7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</row>
    <row r="440" spans="1:34" ht="12.75" x14ac:dyDescent="0.2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7"/>
      <c r="M440" s="7"/>
      <c r="N440" s="7"/>
      <c r="O440" s="7"/>
      <c r="P440" s="7"/>
      <c r="Q440" s="7"/>
      <c r="R440" s="7"/>
      <c r="S440" s="7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</row>
    <row r="441" spans="1:34" ht="12.75" x14ac:dyDescent="0.2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7"/>
      <c r="M441" s="7"/>
      <c r="N441" s="7"/>
      <c r="O441" s="7"/>
      <c r="P441" s="7"/>
      <c r="Q441" s="7"/>
      <c r="R441" s="7"/>
      <c r="S441" s="7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</row>
    <row r="442" spans="1:34" ht="12.75" x14ac:dyDescent="0.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7"/>
      <c r="M442" s="7"/>
      <c r="N442" s="7"/>
      <c r="O442" s="7"/>
      <c r="P442" s="7"/>
      <c r="Q442" s="7"/>
      <c r="R442" s="7"/>
      <c r="S442" s="7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</row>
    <row r="443" spans="1:34" ht="12.75" x14ac:dyDescent="0.2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7"/>
      <c r="M443" s="7"/>
      <c r="N443" s="7"/>
      <c r="O443" s="7"/>
      <c r="P443" s="7"/>
      <c r="Q443" s="7"/>
      <c r="R443" s="7"/>
      <c r="S443" s="7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</row>
    <row r="444" spans="1:34" ht="12.75" x14ac:dyDescent="0.2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7"/>
      <c r="M444" s="7"/>
      <c r="N444" s="7"/>
      <c r="O444" s="7"/>
      <c r="P444" s="7"/>
      <c r="Q444" s="7"/>
      <c r="R444" s="7"/>
      <c r="S444" s="7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</row>
    <row r="445" spans="1:34" ht="12.75" x14ac:dyDescent="0.2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7"/>
      <c r="M445" s="7"/>
      <c r="N445" s="7"/>
      <c r="O445" s="7"/>
      <c r="P445" s="7"/>
      <c r="Q445" s="7"/>
      <c r="R445" s="7"/>
      <c r="S445" s="7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</row>
    <row r="446" spans="1:34" ht="12.75" x14ac:dyDescent="0.2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7"/>
      <c r="M446" s="7"/>
      <c r="N446" s="7"/>
      <c r="O446" s="7"/>
      <c r="P446" s="7"/>
      <c r="Q446" s="7"/>
      <c r="R446" s="7"/>
      <c r="S446" s="7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</row>
    <row r="447" spans="1:34" ht="12.75" x14ac:dyDescent="0.2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7"/>
      <c r="M447" s="7"/>
      <c r="N447" s="7"/>
      <c r="O447" s="7"/>
      <c r="P447" s="7"/>
      <c r="Q447" s="7"/>
      <c r="R447" s="7"/>
      <c r="S447" s="7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</row>
    <row r="448" spans="1:34" ht="12.75" x14ac:dyDescent="0.2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7"/>
      <c r="M448" s="7"/>
      <c r="N448" s="7"/>
      <c r="O448" s="7"/>
      <c r="P448" s="7"/>
      <c r="Q448" s="7"/>
      <c r="R448" s="7"/>
      <c r="S448" s="7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</row>
    <row r="449" spans="1:34" ht="12.75" x14ac:dyDescent="0.2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7"/>
      <c r="M449" s="7"/>
      <c r="N449" s="7"/>
      <c r="O449" s="7"/>
      <c r="P449" s="7"/>
      <c r="Q449" s="7"/>
      <c r="R449" s="7"/>
      <c r="S449" s="7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</row>
    <row r="450" spans="1:34" ht="12.75" x14ac:dyDescent="0.2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7"/>
      <c r="M450" s="7"/>
      <c r="N450" s="7"/>
      <c r="O450" s="7"/>
      <c r="P450" s="7"/>
      <c r="Q450" s="7"/>
      <c r="R450" s="7"/>
      <c r="S450" s="7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</row>
    <row r="451" spans="1:34" ht="12.75" x14ac:dyDescent="0.2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7"/>
      <c r="M451" s="7"/>
      <c r="N451" s="7"/>
      <c r="O451" s="7"/>
      <c r="P451" s="7"/>
      <c r="Q451" s="7"/>
      <c r="R451" s="7"/>
      <c r="S451" s="7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</row>
    <row r="452" spans="1:34" ht="12.75" x14ac:dyDescent="0.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7"/>
      <c r="M452" s="7"/>
      <c r="N452" s="7"/>
      <c r="O452" s="7"/>
      <c r="P452" s="7"/>
      <c r="Q452" s="7"/>
      <c r="R452" s="7"/>
      <c r="S452" s="7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</row>
    <row r="453" spans="1:34" ht="12.75" x14ac:dyDescent="0.2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7"/>
      <c r="M453" s="7"/>
      <c r="N453" s="7"/>
      <c r="O453" s="7"/>
      <c r="P453" s="7"/>
      <c r="Q453" s="7"/>
      <c r="R453" s="7"/>
      <c r="S453" s="7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</row>
    <row r="454" spans="1:34" ht="12.75" x14ac:dyDescent="0.2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7"/>
      <c r="M454" s="7"/>
      <c r="N454" s="7"/>
      <c r="O454" s="7"/>
      <c r="P454" s="7"/>
      <c r="Q454" s="7"/>
      <c r="R454" s="7"/>
      <c r="S454" s="7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</row>
    <row r="455" spans="1:34" ht="12.75" x14ac:dyDescent="0.2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7"/>
      <c r="M455" s="7"/>
      <c r="N455" s="7"/>
      <c r="O455" s="7"/>
      <c r="P455" s="7"/>
      <c r="Q455" s="7"/>
      <c r="R455" s="7"/>
      <c r="S455" s="7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</row>
    <row r="456" spans="1:34" ht="12.75" x14ac:dyDescent="0.2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7"/>
      <c r="M456" s="7"/>
      <c r="N456" s="7"/>
      <c r="O456" s="7"/>
      <c r="P456" s="7"/>
      <c r="Q456" s="7"/>
      <c r="R456" s="7"/>
      <c r="S456" s="7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</row>
    <row r="457" spans="1:34" ht="12.75" x14ac:dyDescent="0.2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7"/>
      <c r="M457" s="7"/>
      <c r="N457" s="7"/>
      <c r="O457" s="7"/>
      <c r="P457" s="7"/>
      <c r="Q457" s="7"/>
      <c r="R457" s="7"/>
      <c r="S457" s="7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</row>
    <row r="458" spans="1:34" ht="12.75" x14ac:dyDescent="0.2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7"/>
      <c r="M458" s="7"/>
      <c r="N458" s="7"/>
      <c r="O458" s="7"/>
      <c r="P458" s="7"/>
      <c r="Q458" s="7"/>
      <c r="R458" s="7"/>
      <c r="S458" s="7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</row>
    <row r="459" spans="1:34" ht="12.75" x14ac:dyDescent="0.2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7"/>
      <c r="M459" s="7"/>
      <c r="N459" s="7"/>
      <c r="O459" s="7"/>
      <c r="P459" s="7"/>
      <c r="Q459" s="7"/>
      <c r="R459" s="7"/>
      <c r="S459" s="7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</row>
    <row r="460" spans="1:34" ht="12.75" x14ac:dyDescent="0.2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7"/>
      <c r="M460" s="7"/>
      <c r="N460" s="7"/>
      <c r="O460" s="7"/>
      <c r="P460" s="7"/>
      <c r="Q460" s="7"/>
      <c r="R460" s="7"/>
      <c r="S460" s="7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</row>
    <row r="461" spans="1:34" ht="12.75" x14ac:dyDescent="0.2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7"/>
      <c r="M461" s="7"/>
      <c r="N461" s="7"/>
      <c r="O461" s="7"/>
      <c r="P461" s="7"/>
      <c r="Q461" s="7"/>
      <c r="R461" s="7"/>
      <c r="S461" s="7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</row>
    <row r="462" spans="1:34" ht="12.75" x14ac:dyDescent="0.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7"/>
      <c r="M462" s="7"/>
      <c r="N462" s="7"/>
      <c r="O462" s="7"/>
      <c r="P462" s="7"/>
      <c r="Q462" s="7"/>
      <c r="R462" s="7"/>
      <c r="S462" s="7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</row>
    <row r="463" spans="1:34" ht="12.75" x14ac:dyDescent="0.2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7"/>
      <c r="M463" s="7"/>
      <c r="N463" s="7"/>
      <c r="O463" s="7"/>
      <c r="P463" s="7"/>
      <c r="Q463" s="7"/>
      <c r="R463" s="7"/>
      <c r="S463" s="7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</row>
    <row r="464" spans="1:34" ht="12.75" x14ac:dyDescent="0.2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7"/>
      <c r="M464" s="7"/>
      <c r="N464" s="7"/>
      <c r="O464" s="7"/>
      <c r="P464" s="7"/>
      <c r="Q464" s="7"/>
      <c r="R464" s="7"/>
      <c r="S464" s="7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</row>
    <row r="465" spans="1:34" ht="12.75" x14ac:dyDescent="0.2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7"/>
      <c r="M465" s="7"/>
      <c r="N465" s="7"/>
      <c r="O465" s="7"/>
      <c r="P465" s="7"/>
      <c r="Q465" s="7"/>
      <c r="R465" s="7"/>
      <c r="S465" s="7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</row>
    <row r="466" spans="1:34" ht="12.75" x14ac:dyDescent="0.2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7"/>
      <c r="M466" s="7"/>
      <c r="N466" s="7"/>
      <c r="O466" s="7"/>
      <c r="P466" s="7"/>
      <c r="Q466" s="7"/>
      <c r="R466" s="7"/>
      <c r="S466" s="7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</row>
    <row r="467" spans="1:34" ht="12.75" x14ac:dyDescent="0.2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7"/>
      <c r="M467" s="7"/>
      <c r="N467" s="7"/>
      <c r="O467" s="7"/>
      <c r="P467" s="7"/>
      <c r="Q467" s="7"/>
      <c r="R467" s="7"/>
      <c r="S467" s="7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</row>
    <row r="468" spans="1:34" ht="12.75" x14ac:dyDescent="0.2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7"/>
      <c r="M468" s="7"/>
      <c r="N468" s="7"/>
      <c r="O468" s="7"/>
      <c r="P468" s="7"/>
      <c r="Q468" s="7"/>
      <c r="R468" s="7"/>
      <c r="S468" s="7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</row>
    <row r="469" spans="1:34" ht="12.75" x14ac:dyDescent="0.2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7"/>
      <c r="M469" s="7"/>
      <c r="N469" s="7"/>
      <c r="O469" s="7"/>
      <c r="P469" s="7"/>
      <c r="Q469" s="7"/>
      <c r="R469" s="7"/>
      <c r="S469" s="7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</row>
    <row r="470" spans="1:34" ht="12.75" x14ac:dyDescent="0.2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7"/>
      <c r="M470" s="7"/>
      <c r="N470" s="7"/>
      <c r="O470" s="7"/>
      <c r="P470" s="7"/>
      <c r="Q470" s="7"/>
      <c r="R470" s="7"/>
      <c r="S470" s="7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</row>
    <row r="471" spans="1:34" ht="12.75" x14ac:dyDescent="0.2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7"/>
      <c r="M471" s="7"/>
      <c r="N471" s="7"/>
      <c r="O471" s="7"/>
      <c r="P471" s="7"/>
      <c r="Q471" s="7"/>
      <c r="R471" s="7"/>
      <c r="S471" s="7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</row>
    <row r="472" spans="1:34" ht="12.75" x14ac:dyDescent="0.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7"/>
      <c r="M472" s="7"/>
      <c r="N472" s="7"/>
      <c r="O472" s="7"/>
      <c r="P472" s="7"/>
      <c r="Q472" s="7"/>
      <c r="R472" s="7"/>
      <c r="S472" s="7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</row>
    <row r="473" spans="1:34" ht="12.75" x14ac:dyDescent="0.2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7"/>
      <c r="M473" s="7"/>
      <c r="N473" s="7"/>
      <c r="O473" s="7"/>
      <c r="P473" s="7"/>
      <c r="Q473" s="7"/>
      <c r="R473" s="7"/>
      <c r="S473" s="7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</row>
    <row r="474" spans="1:34" ht="12.75" x14ac:dyDescent="0.2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7"/>
      <c r="M474" s="7"/>
      <c r="N474" s="7"/>
      <c r="O474" s="7"/>
      <c r="P474" s="7"/>
      <c r="Q474" s="7"/>
      <c r="R474" s="7"/>
      <c r="S474" s="7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</row>
    <row r="475" spans="1:34" ht="12.75" x14ac:dyDescent="0.2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7"/>
      <c r="M475" s="7"/>
      <c r="N475" s="7"/>
      <c r="O475" s="7"/>
      <c r="P475" s="7"/>
      <c r="Q475" s="7"/>
      <c r="R475" s="7"/>
      <c r="S475" s="7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</row>
    <row r="476" spans="1:34" ht="12.75" x14ac:dyDescent="0.2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7"/>
      <c r="M476" s="7"/>
      <c r="N476" s="7"/>
      <c r="O476" s="7"/>
      <c r="P476" s="7"/>
      <c r="Q476" s="7"/>
      <c r="R476" s="7"/>
      <c r="S476" s="7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</row>
    <row r="477" spans="1:34" ht="12.75" x14ac:dyDescent="0.2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7"/>
      <c r="M477" s="7"/>
      <c r="N477" s="7"/>
      <c r="O477" s="7"/>
      <c r="P477" s="7"/>
      <c r="Q477" s="7"/>
      <c r="R477" s="7"/>
      <c r="S477" s="7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</row>
    <row r="478" spans="1:34" ht="12.75" x14ac:dyDescent="0.2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7"/>
      <c r="M478" s="7"/>
      <c r="N478" s="7"/>
      <c r="O478" s="7"/>
      <c r="P478" s="7"/>
      <c r="Q478" s="7"/>
      <c r="R478" s="7"/>
      <c r="S478" s="7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</row>
    <row r="479" spans="1:34" ht="12.75" x14ac:dyDescent="0.2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7"/>
      <c r="M479" s="7"/>
      <c r="N479" s="7"/>
      <c r="O479" s="7"/>
      <c r="P479" s="7"/>
      <c r="Q479" s="7"/>
      <c r="R479" s="7"/>
      <c r="S479" s="7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</row>
    <row r="480" spans="1:34" ht="12.75" x14ac:dyDescent="0.2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7"/>
      <c r="M480" s="7"/>
      <c r="N480" s="7"/>
      <c r="O480" s="7"/>
      <c r="P480" s="7"/>
      <c r="Q480" s="7"/>
      <c r="R480" s="7"/>
      <c r="S480" s="7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</row>
    <row r="481" spans="1:34" ht="12.75" x14ac:dyDescent="0.2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7"/>
      <c r="M481" s="7"/>
      <c r="N481" s="7"/>
      <c r="O481" s="7"/>
      <c r="P481" s="7"/>
      <c r="Q481" s="7"/>
      <c r="R481" s="7"/>
      <c r="S481" s="7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</row>
    <row r="482" spans="1:34" ht="12.75" x14ac:dyDescent="0.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7"/>
      <c r="M482" s="7"/>
      <c r="N482" s="7"/>
      <c r="O482" s="7"/>
      <c r="P482" s="7"/>
      <c r="Q482" s="7"/>
      <c r="R482" s="7"/>
      <c r="S482" s="7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</row>
    <row r="483" spans="1:34" ht="12.75" x14ac:dyDescent="0.2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7"/>
      <c r="M483" s="7"/>
      <c r="N483" s="7"/>
      <c r="O483" s="7"/>
      <c r="P483" s="7"/>
      <c r="Q483" s="7"/>
      <c r="R483" s="7"/>
      <c r="S483" s="7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</row>
    <row r="484" spans="1:34" ht="12.75" x14ac:dyDescent="0.2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7"/>
      <c r="M484" s="7"/>
      <c r="N484" s="7"/>
      <c r="O484" s="7"/>
      <c r="P484" s="7"/>
      <c r="Q484" s="7"/>
      <c r="R484" s="7"/>
      <c r="S484" s="7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</row>
    <row r="485" spans="1:34" ht="12.75" x14ac:dyDescent="0.2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7"/>
      <c r="M485" s="7"/>
      <c r="N485" s="7"/>
      <c r="O485" s="7"/>
      <c r="P485" s="7"/>
      <c r="Q485" s="7"/>
      <c r="R485" s="7"/>
      <c r="S485" s="7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</row>
    <row r="486" spans="1:34" ht="12.75" x14ac:dyDescent="0.2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7"/>
      <c r="M486" s="7"/>
      <c r="N486" s="7"/>
      <c r="O486" s="7"/>
      <c r="P486" s="7"/>
      <c r="Q486" s="7"/>
      <c r="R486" s="7"/>
      <c r="S486" s="7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</row>
    <row r="487" spans="1:34" ht="12.75" x14ac:dyDescent="0.2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7"/>
      <c r="M487" s="7"/>
      <c r="N487" s="7"/>
      <c r="O487" s="7"/>
      <c r="P487" s="7"/>
      <c r="Q487" s="7"/>
      <c r="R487" s="7"/>
      <c r="S487" s="7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</row>
    <row r="488" spans="1:34" ht="12.75" x14ac:dyDescent="0.2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7"/>
      <c r="M488" s="7"/>
      <c r="N488" s="7"/>
      <c r="O488" s="7"/>
      <c r="P488" s="7"/>
      <c r="Q488" s="7"/>
      <c r="R488" s="7"/>
      <c r="S488" s="7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</row>
    <row r="489" spans="1:34" ht="12.75" x14ac:dyDescent="0.2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7"/>
      <c r="M489" s="7"/>
      <c r="N489" s="7"/>
      <c r="O489" s="7"/>
      <c r="P489" s="7"/>
      <c r="Q489" s="7"/>
      <c r="R489" s="7"/>
      <c r="S489" s="7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</row>
    <row r="490" spans="1:34" ht="12.75" x14ac:dyDescent="0.2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7"/>
      <c r="M490" s="7"/>
      <c r="N490" s="7"/>
      <c r="O490" s="7"/>
      <c r="P490" s="7"/>
      <c r="Q490" s="7"/>
      <c r="R490" s="7"/>
      <c r="S490" s="7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</row>
    <row r="491" spans="1:34" ht="12.75" x14ac:dyDescent="0.2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7"/>
      <c r="M491" s="7"/>
      <c r="N491" s="7"/>
      <c r="O491" s="7"/>
      <c r="P491" s="7"/>
      <c r="Q491" s="7"/>
      <c r="R491" s="7"/>
      <c r="S491" s="7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</row>
    <row r="492" spans="1:34" ht="12.75" x14ac:dyDescent="0.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7"/>
      <c r="M492" s="7"/>
      <c r="N492" s="7"/>
      <c r="O492" s="7"/>
      <c r="P492" s="7"/>
      <c r="Q492" s="7"/>
      <c r="R492" s="7"/>
      <c r="S492" s="7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</row>
    <row r="493" spans="1:34" ht="12.75" x14ac:dyDescent="0.2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7"/>
      <c r="M493" s="7"/>
      <c r="N493" s="7"/>
      <c r="O493" s="7"/>
      <c r="P493" s="7"/>
      <c r="Q493" s="7"/>
      <c r="R493" s="7"/>
      <c r="S493" s="7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</row>
    <row r="494" spans="1:34" ht="12.75" x14ac:dyDescent="0.2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7"/>
      <c r="M494" s="7"/>
      <c r="N494" s="7"/>
      <c r="O494" s="7"/>
      <c r="P494" s="7"/>
      <c r="Q494" s="7"/>
      <c r="R494" s="7"/>
      <c r="S494" s="7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</row>
    <row r="495" spans="1:34" ht="12.75" x14ac:dyDescent="0.2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7"/>
      <c r="M495" s="7"/>
      <c r="N495" s="7"/>
      <c r="O495" s="7"/>
      <c r="P495" s="7"/>
      <c r="Q495" s="7"/>
      <c r="R495" s="7"/>
      <c r="S495" s="7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</row>
    <row r="496" spans="1:34" ht="12.75" x14ac:dyDescent="0.2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7"/>
      <c r="M496" s="7"/>
      <c r="N496" s="7"/>
      <c r="O496" s="7"/>
      <c r="P496" s="7"/>
      <c r="Q496" s="7"/>
      <c r="R496" s="7"/>
      <c r="S496" s="7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</row>
    <row r="497" spans="1:34" ht="12.75" x14ac:dyDescent="0.2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7"/>
      <c r="M497" s="7"/>
      <c r="N497" s="7"/>
      <c r="O497" s="7"/>
      <c r="P497" s="7"/>
      <c r="Q497" s="7"/>
      <c r="R497" s="7"/>
      <c r="S497" s="7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</row>
    <row r="498" spans="1:34" ht="12.75" x14ac:dyDescent="0.2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7"/>
      <c r="M498" s="7"/>
      <c r="N498" s="7"/>
      <c r="O498" s="7"/>
      <c r="P498" s="7"/>
      <c r="Q498" s="7"/>
      <c r="R498" s="7"/>
      <c r="S498" s="7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</row>
    <row r="499" spans="1:34" ht="12.75" x14ac:dyDescent="0.2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7"/>
      <c r="M499" s="7"/>
      <c r="N499" s="7"/>
      <c r="O499" s="7"/>
      <c r="P499" s="7"/>
      <c r="Q499" s="7"/>
      <c r="R499" s="7"/>
      <c r="S499" s="7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</row>
    <row r="500" spans="1:34" ht="12.75" x14ac:dyDescent="0.2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7"/>
      <c r="M500" s="7"/>
      <c r="N500" s="7"/>
      <c r="O500" s="7"/>
      <c r="P500" s="7"/>
      <c r="Q500" s="7"/>
      <c r="R500" s="7"/>
      <c r="S500" s="7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</row>
    <row r="501" spans="1:34" ht="12.75" x14ac:dyDescent="0.2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7"/>
      <c r="M501" s="7"/>
      <c r="N501" s="7"/>
      <c r="O501" s="7"/>
      <c r="P501" s="7"/>
      <c r="Q501" s="7"/>
      <c r="R501" s="7"/>
      <c r="S501" s="7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</row>
    <row r="502" spans="1:34" ht="12.75" x14ac:dyDescent="0.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7"/>
      <c r="M502" s="7"/>
      <c r="N502" s="7"/>
      <c r="O502" s="7"/>
      <c r="P502" s="7"/>
      <c r="Q502" s="7"/>
      <c r="R502" s="7"/>
      <c r="S502" s="7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</row>
    <row r="503" spans="1:34" ht="12.75" x14ac:dyDescent="0.2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7"/>
      <c r="M503" s="7"/>
      <c r="N503" s="7"/>
      <c r="O503" s="7"/>
      <c r="P503" s="7"/>
      <c r="Q503" s="7"/>
      <c r="R503" s="7"/>
      <c r="S503" s="7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</row>
    <row r="504" spans="1:34" ht="12.75" x14ac:dyDescent="0.2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7"/>
      <c r="M504" s="7"/>
      <c r="N504" s="7"/>
      <c r="O504" s="7"/>
      <c r="P504" s="7"/>
      <c r="Q504" s="7"/>
      <c r="R504" s="7"/>
      <c r="S504" s="7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</row>
    <row r="505" spans="1:34" ht="12.75" x14ac:dyDescent="0.2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7"/>
      <c r="M505" s="7"/>
      <c r="N505" s="7"/>
      <c r="O505" s="7"/>
      <c r="P505" s="7"/>
      <c r="Q505" s="7"/>
      <c r="R505" s="7"/>
      <c r="S505" s="7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</row>
    <row r="506" spans="1:34" ht="12.75" x14ac:dyDescent="0.2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7"/>
      <c r="M506" s="7"/>
      <c r="N506" s="7"/>
      <c r="O506" s="7"/>
      <c r="P506" s="7"/>
      <c r="Q506" s="7"/>
      <c r="R506" s="7"/>
      <c r="S506" s="7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</row>
    <row r="507" spans="1:34" ht="12.75" x14ac:dyDescent="0.2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7"/>
      <c r="M507" s="7"/>
      <c r="N507" s="7"/>
      <c r="O507" s="7"/>
      <c r="P507" s="7"/>
      <c r="Q507" s="7"/>
      <c r="R507" s="7"/>
      <c r="S507" s="7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</row>
    <row r="508" spans="1:34" ht="12.75" x14ac:dyDescent="0.2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7"/>
      <c r="M508" s="7"/>
      <c r="N508" s="7"/>
      <c r="O508" s="7"/>
      <c r="P508" s="7"/>
      <c r="Q508" s="7"/>
      <c r="R508" s="7"/>
      <c r="S508" s="7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</row>
    <row r="509" spans="1:34" ht="12.75" x14ac:dyDescent="0.2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7"/>
      <c r="M509" s="7"/>
      <c r="N509" s="7"/>
      <c r="O509" s="7"/>
      <c r="P509" s="7"/>
      <c r="Q509" s="7"/>
      <c r="R509" s="7"/>
      <c r="S509" s="7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</row>
    <row r="510" spans="1:34" ht="12.75" x14ac:dyDescent="0.2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7"/>
      <c r="M510" s="7"/>
      <c r="N510" s="7"/>
      <c r="O510" s="7"/>
      <c r="P510" s="7"/>
      <c r="Q510" s="7"/>
      <c r="R510" s="7"/>
      <c r="S510" s="7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</row>
    <row r="511" spans="1:34" ht="12.75" x14ac:dyDescent="0.2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7"/>
      <c r="M511" s="7"/>
      <c r="N511" s="7"/>
      <c r="O511" s="7"/>
      <c r="P511" s="7"/>
      <c r="Q511" s="7"/>
      <c r="R511" s="7"/>
      <c r="S511" s="7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</row>
    <row r="512" spans="1:34" ht="12.75" x14ac:dyDescent="0.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7"/>
      <c r="M512" s="7"/>
      <c r="N512" s="7"/>
      <c r="O512" s="7"/>
      <c r="P512" s="7"/>
      <c r="Q512" s="7"/>
      <c r="R512" s="7"/>
      <c r="S512" s="7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</row>
    <row r="513" spans="1:34" ht="12.75" x14ac:dyDescent="0.2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7"/>
      <c r="M513" s="7"/>
      <c r="N513" s="7"/>
      <c r="O513" s="7"/>
      <c r="P513" s="7"/>
      <c r="Q513" s="7"/>
      <c r="R513" s="7"/>
      <c r="S513" s="7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</row>
    <row r="514" spans="1:34" ht="12.75" x14ac:dyDescent="0.2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7"/>
      <c r="M514" s="7"/>
      <c r="N514" s="7"/>
      <c r="O514" s="7"/>
      <c r="P514" s="7"/>
      <c r="Q514" s="7"/>
      <c r="R514" s="7"/>
      <c r="S514" s="7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</row>
    <row r="515" spans="1:34" ht="12.75" x14ac:dyDescent="0.2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7"/>
      <c r="M515" s="7"/>
      <c r="N515" s="7"/>
      <c r="O515" s="7"/>
      <c r="P515" s="7"/>
      <c r="Q515" s="7"/>
      <c r="R515" s="7"/>
      <c r="S515" s="7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</row>
    <row r="516" spans="1:34" ht="12.75" x14ac:dyDescent="0.2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7"/>
      <c r="M516" s="7"/>
      <c r="N516" s="7"/>
      <c r="O516" s="7"/>
      <c r="P516" s="7"/>
      <c r="Q516" s="7"/>
      <c r="R516" s="7"/>
      <c r="S516" s="7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</row>
    <row r="517" spans="1:34" ht="12.75" x14ac:dyDescent="0.2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7"/>
      <c r="M517" s="7"/>
      <c r="N517" s="7"/>
      <c r="O517" s="7"/>
      <c r="P517" s="7"/>
      <c r="Q517" s="7"/>
      <c r="R517" s="7"/>
      <c r="S517" s="7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</row>
    <row r="518" spans="1:34" ht="12.75" x14ac:dyDescent="0.2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7"/>
      <c r="M518" s="7"/>
      <c r="N518" s="7"/>
      <c r="O518" s="7"/>
      <c r="P518" s="7"/>
      <c r="Q518" s="7"/>
      <c r="R518" s="7"/>
      <c r="S518" s="7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</row>
    <row r="519" spans="1:34" ht="12.75" x14ac:dyDescent="0.2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7"/>
      <c r="M519" s="7"/>
      <c r="N519" s="7"/>
      <c r="O519" s="7"/>
      <c r="P519" s="7"/>
      <c r="Q519" s="7"/>
      <c r="R519" s="7"/>
      <c r="S519" s="7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</row>
    <row r="520" spans="1:34" ht="12.75" x14ac:dyDescent="0.2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7"/>
      <c r="M520" s="7"/>
      <c r="N520" s="7"/>
      <c r="O520" s="7"/>
      <c r="P520" s="7"/>
      <c r="Q520" s="7"/>
      <c r="R520" s="7"/>
      <c r="S520" s="7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  <c r="AH520" s="4"/>
    </row>
    <row r="521" spans="1:34" ht="12.75" x14ac:dyDescent="0.2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7"/>
      <c r="M521" s="7"/>
      <c r="N521" s="7"/>
      <c r="O521" s="7"/>
      <c r="P521" s="7"/>
      <c r="Q521" s="7"/>
      <c r="R521" s="7"/>
      <c r="S521" s="7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</row>
    <row r="522" spans="1:34" ht="12.75" x14ac:dyDescent="0.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7"/>
      <c r="M522" s="7"/>
      <c r="N522" s="7"/>
      <c r="O522" s="7"/>
      <c r="P522" s="7"/>
      <c r="Q522" s="7"/>
      <c r="R522" s="7"/>
      <c r="S522" s="7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</row>
    <row r="523" spans="1:34" ht="12.75" x14ac:dyDescent="0.2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7"/>
      <c r="M523" s="7"/>
      <c r="N523" s="7"/>
      <c r="O523" s="7"/>
      <c r="P523" s="7"/>
      <c r="Q523" s="7"/>
      <c r="R523" s="7"/>
      <c r="S523" s="7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</row>
    <row r="524" spans="1:34" ht="12.75" x14ac:dyDescent="0.2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7"/>
      <c r="M524" s="7"/>
      <c r="N524" s="7"/>
      <c r="O524" s="7"/>
      <c r="P524" s="7"/>
      <c r="Q524" s="7"/>
      <c r="R524" s="7"/>
      <c r="S524" s="7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</row>
    <row r="525" spans="1:34" ht="12.75" x14ac:dyDescent="0.2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7"/>
      <c r="M525" s="7"/>
      <c r="N525" s="7"/>
      <c r="O525" s="7"/>
      <c r="P525" s="7"/>
      <c r="Q525" s="7"/>
      <c r="R525" s="7"/>
      <c r="S525" s="7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</row>
    <row r="526" spans="1:34" ht="12.75" x14ac:dyDescent="0.2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7"/>
      <c r="M526" s="7"/>
      <c r="N526" s="7"/>
      <c r="O526" s="7"/>
      <c r="P526" s="7"/>
      <c r="Q526" s="7"/>
      <c r="R526" s="7"/>
      <c r="S526" s="7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</row>
    <row r="527" spans="1:34" ht="12.75" x14ac:dyDescent="0.2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7"/>
      <c r="M527" s="7"/>
      <c r="N527" s="7"/>
      <c r="O527" s="7"/>
      <c r="P527" s="7"/>
      <c r="Q527" s="7"/>
      <c r="R527" s="7"/>
      <c r="S527" s="7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</row>
    <row r="528" spans="1:34" ht="12.75" x14ac:dyDescent="0.2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7"/>
      <c r="M528" s="7"/>
      <c r="N528" s="7"/>
      <c r="O528" s="7"/>
      <c r="P528" s="7"/>
      <c r="Q528" s="7"/>
      <c r="R528" s="7"/>
      <c r="S528" s="7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</row>
    <row r="529" spans="1:34" ht="12.75" x14ac:dyDescent="0.2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7"/>
      <c r="M529" s="7"/>
      <c r="N529" s="7"/>
      <c r="O529" s="7"/>
      <c r="P529" s="7"/>
      <c r="Q529" s="7"/>
      <c r="R529" s="7"/>
      <c r="S529" s="7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</row>
    <row r="530" spans="1:34" ht="12.75" x14ac:dyDescent="0.2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7"/>
      <c r="M530" s="7"/>
      <c r="N530" s="7"/>
      <c r="O530" s="7"/>
      <c r="P530" s="7"/>
      <c r="Q530" s="7"/>
      <c r="R530" s="7"/>
      <c r="S530" s="7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</row>
    <row r="531" spans="1:34" ht="12.75" x14ac:dyDescent="0.2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7"/>
      <c r="M531" s="7"/>
      <c r="N531" s="7"/>
      <c r="O531" s="7"/>
      <c r="P531" s="7"/>
      <c r="Q531" s="7"/>
      <c r="R531" s="7"/>
      <c r="S531" s="7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</row>
    <row r="532" spans="1:34" ht="12.75" x14ac:dyDescent="0.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7"/>
      <c r="M532" s="7"/>
      <c r="N532" s="7"/>
      <c r="O532" s="7"/>
      <c r="P532" s="7"/>
      <c r="Q532" s="7"/>
      <c r="R532" s="7"/>
      <c r="S532" s="7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4"/>
    </row>
    <row r="533" spans="1:34" ht="12.75" x14ac:dyDescent="0.2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7"/>
      <c r="M533" s="7"/>
      <c r="N533" s="7"/>
      <c r="O533" s="7"/>
      <c r="P533" s="7"/>
      <c r="Q533" s="7"/>
      <c r="R533" s="7"/>
      <c r="S533" s="7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  <c r="AH533" s="4"/>
    </row>
    <row r="534" spans="1:34" ht="12.75" x14ac:dyDescent="0.2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7"/>
      <c r="M534" s="7"/>
      <c r="N534" s="7"/>
      <c r="O534" s="7"/>
      <c r="P534" s="7"/>
      <c r="Q534" s="7"/>
      <c r="R534" s="7"/>
      <c r="S534" s="7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</row>
    <row r="535" spans="1:34" ht="12.75" x14ac:dyDescent="0.2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7"/>
      <c r="M535" s="7"/>
      <c r="N535" s="7"/>
      <c r="O535" s="7"/>
      <c r="P535" s="7"/>
      <c r="Q535" s="7"/>
      <c r="R535" s="7"/>
      <c r="S535" s="7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</row>
    <row r="536" spans="1:34" ht="12.75" x14ac:dyDescent="0.2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7"/>
      <c r="M536" s="7"/>
      <c r="N536" s="7"/>
      <c r="O536" s="7"/>
      <c r="P536" s="7"/>
      <c r="Q536" s="7"/>
      <c r="R536" s="7"/>
      <c r="S536" s="7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  <c r="AH536" s="4"/>
    </row>
    <row r="537" spans="1:34" ht="12.75" x14ac:dyDescent="0.2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7"/>
      <c r="M537" s="7"/>
      <c r="N537" s="7"/>
      <c r="O537" s="7"/>
      <c r="P537" s="7"/>
      <c r="Q537" s="7"/>
      <c r="R537" s="7"/>
      <c r="S537" s="7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H537" s="4"/>
    </row>
    <row r="538" spans="1:34" ht="12.75" x14ac:dyDescent="0.2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7"/>
      <c r="M538" s="7"/>
      <c r="N538" s="7"/>
      <c r="O538" s="7"/>
      <c r="P538" s="7"/>
      <c r="Q538" s="7"/>
      <c r="R538" s="7"/>
      <c r="S538" s="7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</row>
    <row r="539" spans="1:34" ht="12.75" x14ac:dyDescent="0.2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7"/>
      <c r="M539" s="7"/>
      <c r="N539" s="7"/>
      <c r="O539" s="7"/>
      <c r="P539" s="7"/>
      <c r="Q539" s="7"/>
      <c r="R539" s="7"/>
      <c r="S539" s="7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</row>
    <row r="540" spans="1:34" ht="12.75" x14ac:dyDescent="0.2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7"/>
      <c r="M540" s="7"/>
      <c r="N540" s="7"/>
      <c r="O540" s="7"/>
      <c r="P540" s="7"/>
      <c r="Q540" s="7"/>
      <c r="R540" s="7"/>
      <c r="S540" s="7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</row>
    <row r="541" spans="1:34" ht="12.75" x14ac:dyDescent="0.2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7"/>
      <c r="M541" s="7"/>
      <c r="N541" s="7"/>
      <c r="O541" s="7"/>
      <c r="P541" s="7"/>
      <c r="Q541" s="7"/>
      <c r="R541" s="7"/>
      <c r="S541" s="7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</row>
    <row r="542" spans="1:34" ht="12.75" x14ac:dyDescent="0.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7"/>
      <c r="M542" s="7"/>
      <c r="N542" s="7"/>
      <c r="O542" s="7"/>
      <c r="P542" s="7"/>
      <c r="Q542" s="7"/>
      <c r="R542" s="7"/>
      <c r="S542" s="7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H542" s="4"/>
    </row>
    <row r="543" spans="1:34" ht="12.75" x14ac:dyDescent="0.2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7"/>
      <c r="M543" s="7"/>
      <c r="N543" s="7"/>
      <c r="O543" s="7"/>
      <c r="P543" s="7"/>
      <c r="Q543" s="7"/>
      <c r="R543" s="7"/>
      <c r="S543" s="7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</row>
    <row r="544" spans="1:34" ht="12.75" x14ac:dyDescent="0.2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7"/>
      <c r="M544" s="7"/>
      <c r="N544" s="7"/>
      <c r="O544" s="7"/>
      <c r="P544" s="7"/>
      <c r="Q544" s="7"/>
      <c r="R544" s="7"/>
      <c r="S544" s="7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</row>
    <row r="545" spans="1:34" ht="12.75" x14ac:dyDescent="0.2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7"/>
      <c r="M545" s="7"/>
      <c r="N545" s="7"/>
      <c r="O545" s="7"/>
      <c r="P545" s="7"/>
      <c r="Q545" s="7"/>
      <c r="R545" s="7"/>
      <c r="S545" s="7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</row>
    <row r="546" spans="1:34" ht="12.75" x14ac:dyDescent="0.2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7"/>
      <c r="M546" s="7"/>
      <c r="N546" s="7"/>
      <c r="O546" s="7"/>
      <c r="P546" s="7"/>
      <c r="Q546" s="7"/>
      <c r="R546" s="7"/>
      <c r="S546" s="7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</row>
    <row r="547" spans="1:34" ht="12.75" x14ac:dyDescent="0.2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7"/>
      <c r="M547" s="7"/>
      <c r="N547" s="7"/>
      <c r="O547" s="7"/>
      <c r="P547" s="7"/>
      <c r="Q547" s="7"/>
      <c r="R547" s="7"/>
      <c r="S547" s="7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</row>
    <row r="548" spans="1:34" ht="12.75" x14ac:dyDescent="0.2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7"/>
      <c r="M548" s="7"/>
      <c r="N548" s="7"/>
      <c r="O548" s="7"/>
      <c r="P548" s="7"/>
      <c r="Q548" s="7"/>
      <c r="R548" s="7"/>
      <c r="S548" s="7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H548" s="4"/>
    </row>
    <row r="549" spans="1:34" ht="12.75" x14ac:dyDescent="0.2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7"/>
      <c r="M549" s="7"/>
      <c r="N549" s="7"/>
      <c r="O549" s="7"/>
      <c r="P549" s="7"/>
      <c r="Q549" s="7"/>
      <c r="R549" s="7"/>
      <c r="S549" s="7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</row>
    <row r="550" spans="1:34" ht="12.75" x14ac:dyDescent="0.2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7"/>
      <c r="M550" s="7"/>
      <c r="N550" s="7"/>
      <c r="O550" s="7"/>
      <c r="P550" s="7"/>
      <c r="Q550" s="7"/>
      <c r="R550" s="7"/>
      <c r="S550" s="7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  <c r="AH550" s="4"/>
    </row>
    <row r="551" spans="1:34" ht="12.75" x14ac:dyDescent="0.2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7"/>
      <c r="M551" s="7"/>
      <c r="N551" s="7"/>
      <c r="O551" s="7"/>
      <c r="P551" s="7"/>
      <c r="Q551" s="7"/>
      <c r="R551" s="7"/>
      <c r="S551" s="7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  <c r="AH551" s="4"/>
    </row>
    <row r="552" spans="1:34" ht="12.75" x14ac:dyDescent="0.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7"/>
      <c r="M552" s="7"/>
      <c r="N552" s="7"/>
      <c r="O552" s="7"/>
      <c r="P552" s="7"/>
      <c r="Q552" s="7"/>
      <c r="R552" s="7"/>
      <c r="S552" s="7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  <c r="AH552" s="4"/>
    </row>
    <row r="553" spans="1:34" ht="12.75" x14ac:dyDescent="0.2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7"/>
      <c r="M553" s="7"/>
      <c r="N553" s="7"/>
      <c r="O553" s="7"/>
      <c r="P553" s="7"/>
      <c r="Q553" s="7"/>
      <c r="R553" s="7"/>
      <c r="S553" s="7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  <c r="AH553" s="4"/>
    </row>
    <row r="554" spans="1:34" ht="12.75" x14ac:dyDescent="0.2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7"/>
      <c r="M554" s="7"/>
      <c r="N554" s="7"/>
      <c r="O554" s="7"/>
      <c r="P554" s="7"/>
      <c r="Q554" s="7"/>
      <c r="R554" s="7"/>
      <c r="S554" s="7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  <c r="AH554" s="4"/>
    </row>
    <row r="555" spans="1:34" ht="12.75" x14ac:dyDescent="0.2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7"/>
      <c r="M555" s="7"/>
      <c r="N555" s="7"/>
      <c r="O555" s="7"/>
      <c r="P555" s="7"/>
      <c r="Q555" s="7"/>
      <c r="R555" s="7"/>
      <c r="S555" s="7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H555" s="4"/>
    </row>
    <row r="556" spans="1:34" ht="12.75" x14ac:dyDescent="0.2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7"/>
      <c r="M556" s="7"/>
      <c r="N556" s="7"/>
      <c r="O556" s="7"/>
      <c r="P556" s="7"/>
      <c r="Q556" s="7"/>
      <c r="R556" s="7"/>
      <c r="S556" s="7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  <c r="AH556" s="4"/>
    </row>
    <row r="557" spans="1:34" ht="12.75" x14ac:dyDescent="0.2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7"/>
      <c r="M557" s="7"/>
      <c r="N557" s="7"/>
      <c r="O557" s="7"/>
      <c r="P557" s="7"/>
      <c r="Q557" s="7"/>
      <c r="R557" s="7"/>
      <c r="S557" s="7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  <c r="AH557" s="4"/>
    </row>
    <row r="558" spans="1:34" ht="12.75" x14ac:dyDescent="0.2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7"/>
      <c r="M558" s="7"/>
      <c r="N558" s="7"/>
      <c r="O558" s="7"/>
      <c r="P558" s="7"/>
      <c r="Q558" s="7"/>
      <c r="R558" s="7"/>
      <c r="S558" s="7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  <c r="AH558" s="4"/>
    </row>
    <row r="559" spans="1:34" ht="12.75" x14ac:dyDescent="0.2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7"/>
      <c r="M559" s="7"/>
      <c r="N559" s="7"/>
      <c r="O559" s="7"/>
      <c r="P559" s="7"/>
      <c r="Q559" s="7"/>
      <c r="R559" s="7"/>
      <c r="S559" s="7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  <c r="AH559" s="4"/>
    </row>
    <row r="560" spans="1:34" ht="12.75" x14ac:dyDescent="0.2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7"/>
      <c r="M560" s="7"/>
      <c r="N560" s="7"/>
      <c r="O560" s="7"/>
      <c r="P560" s="7"/>
      <c r="Q560" s="7"/>
      <c r="R560" s="7"/>
      <c r="S560" s="7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  <c r="AH560" s="4"/>
    </row>
    <row r="561" spans="1:34" ht="12.75" x14ac:dyDescent="0.2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7"/>
      <c r="M561" s="7"/>
      <c r="N561" s="7"/>
      <c r="O561" s="7"/>
      <c r="P561" s="7"/>
      <c r="Q561" s="7"/>
      <c r="R561" s="7"/>
      <c r="S561" s="7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  <c r="AH561" s="4"/>
    </row>
    <row r="562" spans="1:34" ht="12.75" x14ac:dyDescent="0.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7"/>
      <c r="M562" s="7"/>
      <c r="N562" s="7"/>
      <c r="O562" s="7"/>
      <c r="P562" s="7"/>
      <c r="Q562" s="7"/>
      <c r="R562" s="7"/>
      <c r="S562" s="7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  <c r="AH562" s="4"/>
    </row>
    <row r="563" spans="1:34" ht="12.75" x14ac:dyDescent="0.2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7"/>
      <c r="M563" s="7"/>
      <c r="N563" s="7"/>
      <c r="O563" s="7"/>
      <c r="P563" s="7"/>
      <c r="Q563" s="7"/>
      <c r="R563" s="7"/>
      <c r="S563" s="7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  <c r="AH563" s="4"/>
    </row>
    <row r="564" spans="1:34" ht="12.75" x14ac:dyDescent="0.2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7"/>
      <c r="M564" s="7"/>
      <c r="N564" s="7"/>
      <c r="O564" s="7"/>
      <c r="P564" s="7"/>
      <c r="Q564" s="7"/>
      <c r="R564" s="7"/>
      <c r="S564" s="7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  <c r="AH564" s="4"/>
    </row>
    <row r="565" spans="1:34" ht="12.75" x14ac:dyDescent="0.2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7"/>
      <c r="M565" s="7"/>
      <c r="N565" s="7"/>
      <c r="O565" s="7"/>
      <c r="P565" s="7"/>
      <c r="Q565" s="7"/>
      <c r="R565" s="7"/>
      <c r="S565" s="7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  <c r="AH565" s="4"/>
    </row>
    <row r="566" spans="1:34" ht="12.75" x14ac:dyDescent="0.2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7"/>
      <c r="M566" s="7"/>
      <c r="N566" s="7"/>
      <c r="O566" s="7"/>
      <c r="P566" s="7"/>
      <c r="Q566" s="7"/>
      <c r="R566" s="7"/>
      <c r="S566" s="7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  <c r="AH566" s="4"/>
    </row>
    <row r="567" spans="1:34" ht="12.75" x14ac:dyDescent="0.2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7"/>
      <c r="M567" s="7"/>
      <c r="N567" s="7"/>
      <c r="O567" s="7"/>
      <c r="P567" s="7"/>
      <c r="Q567" s="7"/>
      <c r="R567" s="7"/>
      <c r="S567" s="7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  <c r="AH567" s="4"/>
    </row>
    <row r="568" spans="1:34" ht="12.75" x14ac:dyDescent="0.2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7"/>
      <c r="M568" s="7"/>
      <c r="N568" s="7"/>
      <c r="O568" s="7"/>
      <c r="P568" s="7"/>
      <c r="Q568" s="7"/>
      <c r="R568" s="7"/>
      <c r="S568" s="7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  <c r="AH568" s="4"/>
    </row>
    <row r="569" spans="1:34" ht="12.75" x14ac:dyDescent="0.2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7"/>
      <c r="M569" s="7"/>
      <c r="N569" s="7"/>
      <c r="O569" s="7"/>
      <c r="P569" s="7"/>
      <c r="Q569" s="7"/>
      <c r="R569" s="7"/>
      <c r="S569" s="7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  <c r="AH569" s="4"/>
    </row>
    <row r="570" spans="1:34" ht="12.75" x14ac:dyDescent="0.2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7"/>
      <c r="M570" s="7"/>
      <c r="N570" s="7"/>
      <c r="O570" s="7"/>
      <c r="P570" s="7"/>
      <c r="Q570" s="7"/>
      <c r="R570" s="7"/>
      <c r="S570" s="7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  <c r="AH570" s="4"/>
    </row>
    <row r="571" spans="1:34" ht="12.75" x14ac:dyDescent="0.2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7"/>
      <c r="M571" s="7"/>
      <c r="N571" s="7"/>
      <c r="O571" s="7"/>
      <c r="P571" s="7"/>
      <c r="Q571" s="7"/>
      <c r="R571" s="7"/>
      <c r="S571" s="7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  <c r="AH571" s="4"/>
    </row>
    <row r="572" spans="1:34" ht="12.75" x14ac:dyDescent="0.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7"/>
      <c r="M572" s="7"/>
      <c r="N572" s="7"/>
      <c r="O572" s="7"/>
      <c r="P572" s="7"/>
      <c r="Q572" s="7"/>
      <c r="R572" s="7"/>
      <c r="S572" s="7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  <c r="AH572" s="4"/>
    </row>
    <row r="573" spans="1:34" ht="12.75" x14ac:dyDescent="0.2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7"/>
      <c r="M573" s="7"/>
      <c r="N573" s="7"/>
      <c r="O573" s="7"/>
      <c r="P573" s="7"/>
      <c r="Q573" s="7"/>
      <c r="R573" s="7"/>
      <c r="S573" s="7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  <c r="AH573" s="4"/>
    </row>
    <row r="574" spans="1:34" ht="12.75" x14ac:dyDescent="0.2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7"/>
      <c r="M574" s="7"/>
      <c r="N574" s="7"/>
      <c r="O574" s="7"/>
      <c r="P574" s="7"/>
      <c r="Q574" s="7"/>
      <c r="R574" s="7"/>
      <c r="S574" s="7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  <c r="AH574" s="4"/>
    </row>
    <row r="575" spans="1:34" ht="12.75" x14ac:dyDescent="0.2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7"/>
      <c r="M575" s="7"/>
      <c r="N575" s="7"/>
      <c r="O575" s="7"/>
      <c r="P575" s="7"/>
      <c r="Q575" s="7"/>
      <c r="R575" s="7"/>
      <c r="S575" s="7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  <c r="AH575" s="4"/>
    </row>
    <row r="576" spans="1:34" ht="12.75" x14ac:dyDescent="0.2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7"/>
      <c r="M576" s="7"/>
      <c r="N576" s="7"/>
      <c r="O576" s="7"/>
      <c r="P576" s="7"/>
      <c r="Q576" s="7"/>
      <c r="R576" s="7"/>
      <c r="S576" s="7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  <c r="AH576" s="4"/>
    </row>
    <row r="577" spans="1:34" ht="12.75" x14ac:dyDescent="0.2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7"/>
      <c r="M577" s="7"/>
      <c r="N577" s="7"/>
      <c r="O577" s="7"/>
      <c r="P577" s="7"/>
      <c r="Q577" s="7"/>
      <c r="R577" s="7"/>
      <c r="S577" s="7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  <c r="AH577" s="4"/>
    </row>
    <row r="578" spans="1:34" ht="12.75" x14ac:dyDescent="0.2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7"/>
      <c r="M578" s="7"/>
      <c r="N578" s="7"/>
      <c r="O578" s="7"/>
      <c r="P578" s="7"/>
      <c r="Q578" s="7"/>
      <c r="R578" s="7"/>
      <c r="S578" s="7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  <c r="AH578" s="4"/>
    </row>
    <row r="579" spans="1:34" ht="12.75" x14ac:dyDescent="0.2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7"/>
      <c r="M579" s="7"/>
      <c r="N579" s="7"/>
      <c r="O579" s="7"/>
      <c r="P579" s="7"/>
      <c r="Q579" s="7"/>
      <c r="R579" s="7"/>
      <c r="S579" s="7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  <c r="AH579" s="4"/>
    </row>
    <row r="580" spans="1:34" ht="12.75" x14ac:dyDescent="0.2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7"/>
      <c r="M580" s="7"/>
      <c r="N580" s="7"/>
      <c r="O580" s="7"/>
      <c r="P580" s="7"/>
      <c r="Q580" s="7"/>
      <c r="R580" s="7"/>
      <c r="S580" s="7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  <c r="AH580" s="4"/>
    </row>
    <row r="581" spans="1:34" ht="12.75" x14ac:dyDescent="0.2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7"/>
      <c r="M581" s="7"/>
      <c r="N581" s="7"/>
      <c r="O581" s="7"/>
      <c r="P581" s="7"/>
      <c r="Q581" s="7"/>
      <c r="R581" s="7"/>
      <c r="S581" s="7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  <c r="AH581" s="4"/>
    </row>
    <row r="582" spans="1:34" ht="12.75" x14ac:dyDescent="0.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7"/>
      <c r="M582" s="7"/>
      <c r="N582" s="7"/>
      <c r="O582" s="7"/>
      <c r="P582" s="7"/>
      <c r="Q582" s="7"/>
      <c r="R582" s="7"/>
      <c r="S582" s="7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  <c r="AH582" s="4"/>
    </row>
    <row r="583" spans="1:34" ht="12.75" x14ac:dyDescent="0.2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7"/>
      <c r="M583" s="7"/>
      <c r="N583" s="7"/>
      <c r="O583" s="7"/>
      <c r="P583" s="7"/>
      <c r="Q583" s="7"/>
      <c r="R583" s="7"/>
      <c r="S583" s="7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  <c r="AH583" s="4"/>
    </row>
    <row r="584" spans="1:34" ht="12.75" x14ac:dyDescent="0.2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7"/>
      <c r="M584" s="7"/>
      <c r="N584" s="7"/>
      <c r="O584" s="7"/>
      <c r="P584" s="7"/>
      <c r="Q584" s="7"/>
      <c r="R584" s="7"/>
      <c r="S584" s="7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  <c r="AH584" s="4"/>
    </row>
    <row r="585" spans="1:34" ht="12.75" x14ac:dyDescent="0.2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7"/>
      <c r="M585" s="7"/>
      <c r="N585" s="7"/>
      <c r="O585" s="7"/>
      <c r="P585" s="7"/>
      <c r="Q585" s="7"/>
      <c r="R585" s="7"/>
      <c r="S585" s="7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  <c r="AH585" s="4"/>
    </row>
    <row r="586" spans="1:34" ht="12.75" x14ac:dyDescent="0.2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7"/>
      <c r="M586" s="7"/>
      <c r="N586" s="7"/>
      <c r="O586" s="7"/>
      <c r="P586" s="7"/>
      <c r="Q586" s="7"/>
      <c r="R586" s="7"/>
      <c r="S586" s="7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  <c r="AH586" s="4"/>
    </row>
    <row r="587" spans="1:34" ht="12.75" x14ac:dyDescent="0.2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7"/>
      <c r="M587" s="7"/>
      <c r="N587" s="7"/>
      <c r="O587" s="7"/>
      <c r="P587" s="7"/>
      <c r="Q587" s="7"/>
      <c r="R587" s="7"/>
      <c r="S587" s="7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  <c r="AH587" s="4"/>
    </row>
    <row r="588" spans="1:34" ht="12.75" x14ac:dyDescent="0.2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7"/>
      <c r="M588" s="7"/>
      <c r="N588" s="7"/>
      <c r="O588" s="7"/>
      <c r="P588" s="7"/>
      <c r="Q588" s="7"/>
      <c r="R588" s="7"/>
      <c r="S588" s="7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  <c r="AH588" s="4"/>
    </row>
    <row r="589" spans="1:34" ht="12.75" x14ac:dyDescent="0.2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7"/>
      <c r="M589" s="7"/>
      <c r="N589" s="7"/>
      <c r="O589" s="7"/>
      <c r="P589" s="7"/>
      <c r="Q589" s="7"/>
      <c r="R589" s="7"/>
      <c r="S589" s="7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  <c r="AH589" s="4"/>
    </row>
    <row r="590" spans="1:34" ht="12.75" x14ac:dyDescent="0.2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7"/>
      <c r="M590" s="7"/>
      <c r="N590" s="7"/>
      <c r="O590" s="7"/>
      <c r="P590" s="7"/>
      <c r="Q590" s="7"/>
      <c r="R590" s="7"/>
      <c r="S590" s="7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  <c r="AH590" s="4"/>
    </row>
    <row r="591" spans="1:34" ht="12.75" x14ac:dyDescent="0.2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7"/>
      <c r="M591" s="7"/>
      <c r="N591" s="7"/>
      <c r="O591" s="7"/>
      <c r="P591" s="7"/>
      <c r="Q591" s="7"/>
      <c r="R591" s="7"/>
      <c r="S591" s="7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  <c r="AH591" s="4"/>
    </row>
    <row r="592" spans="1:34" ht="12.75" x14ac:dyDescent="0.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7"/>
      <c r="M592" s="7"/>
      <c r="N592" s="7"/>
      <c r="O592" s="7"/>
      <c r="P592" s="7"/>
      <c r="Q592" s="7"/>
      <c r="R592" s="7"/>
      <c r="S592" s="7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  <c r="AH592" s="4"/>
    </row>
    <row r="593" spans="1:34" ht="12.75" x14ac:dyDescent="0.2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7"/>
      <c r="M593" s="7"/>
      <c r="N593" s="7"/>
      <c r="O593" s="7"/>
      <c r="P593" s="7"/>
      <c r="Q593" s="7"/>
      <c r="R593" s="7"/>
      <c r="S593" s="7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  <c r="AH593" s="4"/>
    </row>
    <row r="594" spans="1:34" ht="12.75" x14ac:dyDescent="0.2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7"/>
      <c r="M594" s="7"/>
      <c r="N594" s="7"/>
      <c r="O594" s="7"/>
      <c r="P594" s="7"/>
      <c r="Q594" s="7"/>
      <c r="R594" s="7"/>
      <c r="S594" s="7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  <c r="AH594" s="4"/>
    </row>
    <row r="595" spans="1:34" ht="12.75" x14ac:dyDescent="0.2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7"/>
      <c r="M595" s="7"/>
      <c r="N595" s="7"/>
      <c r="O595" s="7"/>
      <c r="P595" s="7"/>
      <c r="Q595" s="7"/>
      <c r="R595" s="7"/>
      <c r="S595" s="7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  <c r="AH595" s="4"/>
    </row>
    <row r="596" spans="1:34" ht="12.75" x14ac:dyDescent="0.2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7"/>
      <c r="M596" s="7"/>
      <c r="N596" s="7"/>
      <c r="O596" s="7"/>
      <c r="P596" s="7"/>
      <c r="Q596" s="7"/>
      <c r="R596" s="7"/>
      <c r="S596" s="7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  <c r="AH596" s="4"/>
    </row>
    <row r="597" spans="1:34" ht="12.75" x14ac:dyDescent="0.2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7"/>
      <c r="M597" s="7"/>
      <c r="N597" s="7"/>
      <c r="O597" s="7"/>
      <c r="P597" s="7"/>
      <c r="Q597" s="7"/>
      <c r="R597" s="7"/>
      <c r="S597" s="7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  <c r="AH597" s="4"/>
    </row>
    <row r="598" spans="1:34" ht="12.75" x14ac:dyDescent="0.2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7"/>
      <c r="M598" s="7"/>
      <c r="N598" s="7"/>
      <c r="O598" s="7"/>
      <c r="P598" s="7"/>
      <c r="Q598" s="7"/>
      <c r="R598" s="7"/>
      <c r="S598" s="7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  <c r="AH598" s="4"/>
    </row>
    <row r="599" spans="1:34" ht="12.75" x14ac:dyDescent="0.2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7"/>
      <c r="M599" s="7"/>
      <c r="N599" s="7"/>
      <c r="O599" s="7"/>
      <c r="P599" s="7"/>
      <c r="Q599" s="7"/>
      <c r="R599" s="7"/>
      <c r="S599" s="7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  <c r="AH599" s="4"/>
    </row>
    <row r="600" spans="1:34" ht="12.75" x14ac:dyDescent="0.2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7"/>
      <c r="M600" s="7"/>
      <c r="N600" s="7"/>
      <c r="O600" s="7"/>
      <c r="P600" s="7"/>
      <c r="Q600" s="7"/>
      <c r="R600" s="7"/>
      <c r="S600" s="7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  <c r="AH600" s="4"/>
    </row>
    <row r="601" spans="1:34" ht="12.75" x14ac:dyDescent="0.2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7"/>
      <c r="M601" s="7"/>
      <c r="N601" s="7"/>
      <c r="O601" s="7"/>
      <c r="P601" s="7"/>
      <c r="Q601" s="7"/>
      <c r="R601" s="7"/>
      <c r="S601" s="7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  <c r="AH601" s="4"/>
    </row>
    <row r="602" spans="1:34" ht="12.75" x14ac:dyDescent="0.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7"/>
      <c r="M602" s="7"/>
      <c r="N602" s="7"/>
      <c r="O602" s="7"/>
      <c r="P602" s="7"/>
      <c r="Q602" s="7"/>
      <c r="R602" s="7"/>
      <c r="S602" s="7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  <c r="AH602" s="4"/>
    </row>
    <row r="603" spans="1:34" ht="12.75" x14ac:dyDescent="0.2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7"/>
      <c r="M603" s="7"/>
      <c r="N603" s="7"/>
      <c r="O603" s="7"/>
      <c r="P603" s="7"/>
      <c r="Q603" s="7"/>
      <c r="R603" s="7"/>
      <c r="S603" s="7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  <c r="AH603" s="4"/>
    </row>
    <row r="604" spans="1:34" ht="12.75" x14ac:dyDescent="0.2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7"/>
      <c r="M604" s="7"/>
      <c r="N604" s="7"/>
      <c r="O604" s="7"/>
      <c r="P604" s="7"/>
      <c r="Q604" s="7"/>
      <c r="R604" s="7"/>
      <c r="S604" s="7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  <c r="AH604" s="4"/>
    </row>
    <row r="605" spans="1:34" ht="12.75" x14ac:dyDescent="0.2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7"/>
      <c r="M605" s="7"/>
      <c r="N605" s="7"/>
      <c r="O605" s="7"/>
      <c r="P605" s="7"/>
      <c r="Q605" s="7"/>
      <c r="R605" s="7"/>
      <c r="S605" s="7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  <c r="AH605" s="4"/>
    </row>
    <row r="606" spans="1:34" ht="12.75" x14ac:dyDescent="0.2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7"/>
      <c r="M606" s="7"/>
      <c r="N606" s="7"/>
      <c r="O606" s="7"/>
      <c r="P606" s="7"/>
      <c r="Q606" s="7"/>
      <c r="R606" s="7"/>
      <c r="S606" s="7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  <c r="AH606" s="4"/>
    </row>
    <row r="607" spans="1:34" ht="12.75" x14ac:dyDescent="0.2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7"/>
      <c r="M607" s="7"/>
      <c r="N607" s="7"/>
      <c r="O607" s="7"/>
      <c r="P607" s="7"/>
      <c r="Q607" s="7"/>
      <c r="R607" s="7"/>
      <c r="S607" s="7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  <c r="AH607" s="4"/>
    </row>
    <row r="608" spans="1:34" ht="12.75" x14ac:dyDescent="0.2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7"/>
      <c r="M608" s="7"/>
      <c r="N608" s="7"/>
      <c r="O608" s="7"/>
      <c r="P608" s="7"/>
      <c r="Q608" s="7"/>
      <c r="R608" s="7"/>
      <c r="S608" s="7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  <c r="AH608" s="4"/>
    </row>
    <row r="609" spans="1:34" ht="12.75" x14ac:dyDescent="0.2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7"/>
      <c r="M609" s="7"/>
      <c r="N609" s="7"/>
      <c r="O609" s="7"/>
      <c r="P609" s="7"/>
      <c r="Q609" s="7"/>
      <c r="R609" s="7"/>
      <c r="S609" s="7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  <c r="AH609" s="4"/>
    </row>
    <row r="610" spans="1:34" ht="12.75" x14ac:dyDescent="0.2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7"/>
      <c r="M610" s="7"/>
      <c r="N610" s="7"/>
      <c r="O610" s="7"/>
      <c r="P610" s="7"/>
      <c r="Q610" s="7"/>
      <c r="R610" s="7"/>
      <c r="S610" s="7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  <c r="AH610" s="4"/>
    </row>
    <row r="611" spans="1:34" ht="12.75" x14ac:dyDescent="0.2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7"/>
      <c r="M611" s="7"/>
      <c r="N611" s="7"/>
      <c r="O611" s="7"/>
      <c r="P611" s="7"/>
      <c r="Q611" s="7"/>
      <c r="R611" s="7"/>
      <c r="S611" s="7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  <c r="AH611" s="4"/>
    </row>
    <row r="612" spans="1:34" ht="12.75" x14ac:dyDescent="0.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7"/>
      <c r="M612" s="7"/>
      <c r="N612" s="7"/>
      <c r="O612" s="7"/>
      <c r="P612" s="7"/>
      <c r="Q612" s="7"/>
      <c r="R612" s="7"/>
      <c r="S612" s="7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  <c r="AH612" s="4"/>
    </row>
    <row r="613" spans="1:34" ht="12.75" x14ac:dyDescent="0.2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7"/>
      <c r="M613" s="7"/>
      <c r="N613" s="7"/>
      <c r="O613" s="7"/>
      <c r="P613" s="7"/>
      <c r="Q613" s="7"/>
      <c r="R613" s="7"/>
      <c r="S613" s="7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  <c r="AH613" s="4"/>
    </row>
    <row r="614" spans="1:34" ht="12.75" x14ac:dyDescent="0.2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7"/>
      <c r="M614" s="7"/>
      <c r="N614" s="7"/>
      <c r="O614" s="7"/>
      <c r="P614" s="7"/>
      <c r="Q614" s="7"/>
      <c r="R614" s="7"/>
      <c r="S614" s="7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  <c r="AH614" s="4"/>
    </row>
    <row r="615" spans="1:34" ht="12.75" x14ac:dyDescent="0.2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7"/>
      <c r="M615" s="7"/>
      <c r="N615" s="7"/>
      <c r="O615" s="7"/>
      <c r="P615" s="7"/>
      <c r="Q615" s="7"/>
      <c r="R615" s="7"/>
      <c r="S615" s="7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  <c r="AH615" s="4"/>
    </row>
    <row r="616" spans="1:34" ht="12.75" x14ac:dyDescent="0.2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7"/>
      <c r="M616" s="7"/>
      <c r="N616" s="7"/>
      <c r="O616" s="7"/>
      <c r="P616" s="7"/>
      <c r="Q616" s="7"/>
      <c r="R616" s="7"/>
      <c r="S616" s="7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  <c r="AH616" s="4"/>
    </row>
    <row r="617" spans="1:34" ht="12.75" x14ac:dyDescent="0.2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7"/>
      <c r="M617" s="7"/>
      <c r="N617" s="7"/>
      <c r="O617" s="7"/>
      <c r="P617" s="7"/>
      <c r="Q617" s="7"/>
      <c r="R617" s="7"/>
      <c r="S617" s="7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  <c r="AH617" s="4"/>
    </row>
    <row r="618" spans="1:34" ht="12.75" x14ac:dyDescent="0.2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7"/>
      <c r="M618" s="7"/>
      <c r="N618" s="7"/>
      <c r="O618" s="7"/>
      <c r="P618" s="7"/>
      <c r="Q618" s="7"/>
      <c r="R618" s="7"/>
      <c r="S618" s="7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  <c r="AH618" s="4"/>
    </row>
    <row r="619" spans="1:34" ht="12.75" x14ac:dyDescent="0.2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7"/>
      <c r="M619" s="7"/>
      <c r="N619" s="7"/>
      <c r="O619" s="7"/>
      <c r="P619" s="7"/>
      <c r="Q619" s="7"/>
      <c r="R619" s="7"/>
      <c r="S619" s="7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  <c r="AH619" s="4"/>
    </row>
    <row r="620" spans="1:34" ht="12.75" x14ac:dyDescent="0.2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7"/>
      <c r="M620" s="7"/>
      <c r="N620" s="7"/>
      <c r="O620" s="7"/>
      <c r="P620" s="7"/>
      <c r="Q620" s="7"/>
      <c r="R620" s="7"/>
      <c r="S620" s="7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  <c r="AH620" s="4"/>
    </row>
    <row r="621" spans="1:34" ht="12.75" x14ac:dyDescent="0.2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7"/>
      <c r="M621" s="7"/>
      <c r="N621" s="7"/>
      <c r="O621" s="7"/>
      <c r="P621" s="7"/>
      <c r="Q621" s="7"/>
      <c r="R621" s="7"/>
      <c r="S621" s="7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  <c r="AH621" s="4"/>
    </row>
    <row r="622" spans="1:34" ht="12.75" x14ac:dyDescent="0.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7"/>
      <c r="M622" s="7"/>
      <c r="N622" s="7"/>
      <c r="O622" s="7"/>
      <c r="P622" s="7"/>
      <c r="Q622" s="7"/>
      <c r="R622" s="7"/>
      <c r="S622" s="7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  <c r="AH622" s="4"/>
    </row>
    <row r="623" spans="1:34" ht="12.75" x14ac:dyDescent="0.2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7"/>
      <c r="M623" s="7"/>
      <c r="N623" s="7"/>
      <c r="O623" s="7"/>
      <c r="P623" s="7"/>
      <c r="Q623" s="7"/>
      <c r="R623" s="7"/>
      <c r="S623" s="7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  <c r="AH623" s="4"/>
    </row>
    <row r="624" spans="1:34" ht="12.75" x14ac:dyDescent="0.2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7"/>
      <c r="M624" s="7"/>
      <c r="N624" s="7"/>
      <c r="O624" s="7"/>
      <c r="P624" s="7"/>
      <c r="Q624" s="7"/>
      <c r="R624" s="7"/>
      <c r="S624" s="7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  <c r="AH624" s="4"/>
    </row>
    <row r="625" spans="1:34" ht="12.75" x14ac:dyDescent="0.2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7"/>
      <c r="M625" s="7"/>
      <c r="N625" s="7"/>
      <c r="O625" s="7"/>
      <c r="P625" s="7"/>
      <c r="Q625" s="7"/>
      <c r="R625" s="7"/>
      <c r="S625" s="7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  <c r="AH625" s="4"/>
    </row>
    <row r="626" spans="1:34" ht="12.75" x14ac:dyDescent="0.2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7"/>
      <c r="M626" s="7"/>
      <c r="N626" s="7"/>
      <c r="O626" s="7"/>
      <c r="P626" s="7"/>
      <c r="Q626" s="7"/>
      <c r="R626" s="7"/>
      <c r="S626" s="7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  <c r="AH626" s="4"/>
    </row>
    <row r="627" spans="1:34" ht="12.75" x14ac:dyDescent="0.2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7"/>
      <c r="M627" s="7"/>
      <c r="N627" s="7"/>
      <c r="O627" s="7"/>
      <c r="P627" s="7"/>
      <c r="Q627" s="7"/>
      <c r="R627" s="7"/>
      <c r="S627" s="7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  <c r="AH627" s="4"/>
    </row>
    <row r="628" spans="1:34" ht="12.75" x14ac:dyDescent="0.2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7"/>
      <c r="M628" s="7"/>
      <c r="N628" s="7"/>
      <c r="O628" s="7"/>
      <c r="P628" s="7"/>
      <c r="Q628" s="7"/>
      <c r="R628" s="7"/>
      <c r="S628" s="7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  <c r="AH628" s="4"/>
    </row>
    <row r="629" spans="1:34" ht="12.75" x14ac:dyDescent="0.2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7"/>
      <c r="M629" s="7"/>
      <c r="N629" s="7"/>
      <c r="O629" s="7"/>
      <c r="P629" s="7"/>
      <c r="Q629" s="7"/>
      <c r="R629" s="7"/>
      <c r="S629" s="7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  <c r="AH629" s="4"/>
    </row>
    <row r="630" spans="1:34" ht="12.75" x14ac:dyDescent="0.2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7"/>
      <c r="M630" s="7"/>
      <c r="N630" s="7"/>
      <c r="O630" s="7"/>
      <c r="P630" s="7"/>
      <c r="Q630" s="7"/>
      <c r="R630" s="7"/>
      <c r="S630" s="7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  <c r="AH630" s="4"/>
    </row>
    <row r="631" spans="1:34" ht="12.75" x14ac:dyDescent="0.2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7"/>
      <c r="M631" s="7"/>
      <c r="N631" s="7"/>
      <c r="O631" s="7"/>
      <c r="P631" s="7"/>
      <c r="Q631" s="7"/>
      <c r="R631" s="7"/>
      <c r="S631" s="7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  <c r="AH631" s="4"/>
    </row>
    <row r="632" spans="1:34" ht="12.75" x14ac:dyDescent="0.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7"/>
      <c r="M632" s="7"/>
      <c r="N632" s="7"/>
      <c r="O632" s="7"/>
      <c r="P632" s="7"/>
      <c r="Q632" s="7"/>
      <c r="R632" s="7"/>
      <c r="S632" s="7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  <c r="AH632" s="4"/>
    </row>
    <row r="633" spans="1:34" ht="12.75" x14ac:dyDescent="0.2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7"/>
      <c r="M633" s="7"/>
      <c r="N633" s="7"/>
      <c r="O633" s="7"/>
      <c r="P633" s="7"/>
      <c r="Q633" s="7"/>
      <c r="R633" s="7"/>
      <c r="S633" s="7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  <c r="AH633" s="4"/>
    </row>
    <row r="634" spans="1:34" ht="12.75" x14ac:dyDescent="0.2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7"/>
      <c r="M634" s="7"/>
      <c r="N634" s="7"/>
      <c r="O634" s="7"/>
      <c r="P634" s="7"/>
      <c r="Q634" s="7"/>
      <c r="R634" s="7"/>
      <c r="S634" s="7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  <c r="AH634" s="4"/>
    </row>
    <row r="635" spans="1:34" ht="12.75" x14ac:dyDescent="0.2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7"/>
      <c r="M635" s="7"/>
      <c r="N635" s="7"/>
      <c r="O635" s="7"/>
      <c r="P635" s="7"/>
      <c r="Q635" s="7"/>
      <c r="R635" s="7"/>
      <c r="S635" s="7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  <c r="AH635" s="4"/>
    </row>
    <row r="636" spans="1:34" ht="12.75" x14ac:dyDescent="0.2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7"/>
      <c r="M636" s="7"/>
      <c r="N636" s="7"/>
      <c r="O636" s="7"/>
      <c r="P636" s="7"/>
      <c r="Q636" s="7"/>
      <c r="R636" s="7"/>
      <c r="S636" s="7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  <c r="AH636" s="4"/>
    </row>
    <row r="637" spans="1:34" ht="12.75" x14ac:dyDescent="0.2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7"/>
      <c r="M637" s="7"/>
      <c r="N637" s="7"/>
      <c r="O637" s="7"/>
      <c r="P637" s="7"/>
      <c r="Q637" s="7"/>
      <c r="R637" s="7"/>
      <c r="S637" s="7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  <c r="AH637" s="4"/>
    </row>
    <row r="638" spans="1:34" ht="12.75" x14ac:dyDescent="0.2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7"/>
      <c r="M638" s="7"/>
      <c r="N638" s="7"/>
      <c r="O638" s="7"/>
      <c r="P638" s="7"/>
      <c r="Q638" s="7"/>
      <c r="R638" s="7"/>
      <c r="S638" s="7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  <c r="AH638" s="4"/>
    </row>
    <row r="639" spans="1:34" ht="12.75" x14ac:dyDescent="0.2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7"/>
      <c r="M639" s="7"/>
      <c r="N639" s="7"/>
      <c r="O639" s="7"/>
      <c r="P639" s="7"/>
      <c r="Q639" s="7"/>
      <c r="R639" s="7"/>
      <c r="S639" s="7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  <c r="AH639" s="4"/>
    </row>
    <row r="640" spans="1:34" ht="12.75" x14ac:dyDescent="0.2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7"/>
      <c r="M640" s="7"/>
      <c r="N640" s="7"/>
      <c r="O640" s="7"/>
      <c r="P640" s="7"/>
      <c r="Q640" s="7"/>
      <c r="R640" s="7"/>
      <c r="S640" s="7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  <c r="AH640" s="4"/>
    </row>
    <row r="641" spans="1:34" ht="12.75" x14ac:dyDescent="0.2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7"/>
      <c r="M641" s="7"/>
      <c r="N641" s="7"/>
      <c r="O641" s="7"/>
      <c r="P641" s="7"/>
      <c r="Q641" s="7"/>
      <c r="R641" s="7"/>
      <c r="S641" s="7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  <c r="AH641" s="4"/>
    </row>
    <row r="642" spans="1:34" ht="12.75" x14ac:dyDescent="0.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7"/>
      <c r="M642" s="7"/>
      <c r="N642" s="7"/>
      <c r="O642" s="7"/>
      <c r="P642" s="7"/>
      <c r="Q642" s="7"/>
      <c r="R642" s="7"/>
      <c r="S642" s="7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  <c r="AH642" s="4"/>
    </row>
    <row r="643" spans="1:34" ht="12.75" x14ac:dyDescent="0.2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7"/>
      <c r="M643" s="7"/>
      <c r="N643" s="7"/>
      <c r="O643" s="7"/>
      <c r="P643" s="7"/>
      <c r="Q643" s="7"/>
      <c r="R643" s="7"/>
      <c r="S643" s="7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  <c r="AH643" s="4"/>
    </row>
    <row r="644" spans="1:34" ht="12.75" x14ac:dyDescent="0.2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7"/>
      <c r="M644" s="7"/>
      <c r="N644" s="7"/>
      <c r="O644" s="7"/>
      <c r="P644" s="7"/>
      <c r="Q644" s="7"/>
      <c r="R644" s="7"/>
      <c r="S644" s="7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  <c r="AH644" s="4"/>
    </row>
    <row r="645" spans="1:34" ht="12.75" x14ac:dyDescent="0.2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7"/>
      <c r="M645" s="7"/>
      <c r="N645" s="7"/>
      <c r="O645" s="7"/>
      <c r="P645" s="7"/>
      <c r="Q645" s="7"/>
      <c r="R645" s="7"/>
      <c r="S645" s="7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  <c r="AH645" s="4"/>
    </row>
    <row r="646" spans="1:34" ht="12.75" x14ac:dyDescent="0.2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7"/>
      <c r="M646" s="7"/>
      <c r="N646" s="7"/>
      <c r="O646" s="7"/>
      <c r="P646" s="7"/>
      <c r="Q646" s="7"/>
      <c r="R646" s="7"/>
      <c r="S646" s="7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  <c r="AH646" s="4"/>
    </row>
    <row r="647" spans="1:34" ht="12.75" x14ac:dyDescent="0.2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7"/>
      <c r="M647" s="7"/>
      <c r="N647" s="7"/>
      <c r="O647" s="7"/>
      <c r="P647" s="7"/>
      <c r="Q647" s="7"/>
      <c r="R647" s="7"/>
      <c r="S647" s="7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  <c r="AH647" s="4"/>
    </row>
    <row r="648" spans="1:34" ht="12.75" x14ac:dyDescent="0.2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7"/>
      <c r="M648" s="7"/>
      <c r="N648" s="7"/>
      <c r="O648" s="7"/>
      <c r="P648" s="7"/>
      <c r="Q648" s="7"/>
      <c r="R648" s="7"/>
      <c r="S648" s="7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  <c r="AH648" s="4"/>
    </row>
    <row r="649" spans="1:34" ht="12.75" x14ac:dyDescent="0.2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7"/>
      <c r="M649" s="7"/>
      <c r="N649" s="7"/>
      <c r="O649" s="7"/>
      <c r="P649" s="7"/>
      <c r="Q649" s="7"/>
      <c r="R649" s="7"/>
      <c r="S649" s="7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  <c r="AH649" s="4"/>
    </row>
    <row r="650" spans="1:34" ht="12.75" x14ac:dyDescent="0.2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7"/>
      <c r="M650" s="7"/>
      <c r="N650" s="7"/>
      <c r="O650" s="7"/>
      <c r="P650" s="7"/>
      <c r="Q650" s="7"/>
      <c r="R650" s="7"/>
      <c r="S650" s="7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  <c r="AH650" s="4"/>
    </row>
    <row r="651" spans="1:34" ht="12.75" x14ac:dyDescent="0.2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7"/>
      <c r="M651" s="7"/>
      <c r="N651" s="7"/>
      <c r="O651" s="7"/>
      <c r="P651" s="7"/>
      <c r="Q651" s="7"/>
      <c r="R651" s="7"/>
      <c r="S651" s="7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  <c r="AH651" s="4"/>
    </row>
    <row r="652" spans="1:34" ht="12.75" x14ac:dyDescent="0.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7"/>
      <c r="M652" s="7"/>
      <c r="N652" s="7"/>
      <c r="O652" s="7"/>
      <c r="P652" s="7"/>
      <c r="Q652" s="7"/>
      <c r="R652" s="7"/>
      <c r="S652" s="7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  <c r="AH652" s="4"/>
    </row>
    <row r="653" spans="1:34" ht="12.75" x14ac:dyDescent="0.2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7"/>
      <c r="M653" s="7"/>
      <c r="N653" s="7"/>
      <c r="O653" s="7"/>
      <c r="P653" s="7"/>
      <c r="Q653" s="7"/>
      <c r="R653" s="7"/>
      <c r="S653" s="7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  <c r="AH653" s="4"/>
    </row>
    <row r="654" spans="1:34" ht="12.75" x14ac:dyDescent="0.2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7"/>
      <c r="M654" s="7"/>
      <c r="N654" s="7"/>
      <c r="O654" s="7"/>
      <c r="P654" s="7"/>
      <c r="Q654" s="7"/>
      <c r="R654" s="7"/>
      <c r="S654" s="7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  <c r="AH654" s="4"/>
    </row>
    <row r="655" spans="1:34" ht="12.75" x14ac:dyDescent="0.2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7"/>
      <c r="M655" s="7"/>
      <c r="N655" s="7"/>
      <c r="O655" s="7"/>
      <c r="P655" s="7"/>
      <c r="Q655" s="7"/>
      <c r="R655" s="7"/>
      <c r="S655" s="7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  <c r="AH655" s="4"/>
    </row>
    <row r="656" spans="1:34" ht="12.75" x14ac:dyDescent="0.2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7"/>
      <c r="M656" s="7"/>
      <c r="N656" s="7"/>
      <c r="O656" s="7"/>
      <c r="P656" s="7"/>
      <c r="Q656" s="7"/>
      <c r="R656" s="7"/>
      <c r="S656" s="7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  <c r="AH656" s="4"/>
    </row>
    <row r="657" spans="1:34" ht="12.75" x14ac:dyDescent="0.2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7"/>
      <c r="M657" s="7"/>
      <c r="N657" s="7"/>
      <c r="O657" s="7"/>
      <c r="P657" s="7"/>
      <c r="Q657" s="7"/>
      <c r="R657" s="7"/>
      <c r="S657" s="7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  <c r="AH657" s="4"/>
    </row>
    <row r="658" spans="1:34" ht="12.75" x14ac:dyDescent="0.2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7"/>
      <c r="M658" s="7"/>
      <c r="N658" s="7"/>
      <c r="O658" s="7"/>
      <c r="P658" s="7"/>
      <c r="Q658" s="7"/>
      <c r="R658" s="7"/>
      <c r="S658" s="7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  <c r="AH658" s="4"/>
    </row>
    <row r="659" spans="1:34" ht="12.75" x14ac:dyDescent="0.2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7"/>
      <c r="M659" s="7"/>
      <c r="N659" s="7"/>
      <c r="O659" s="7"/>
      <c r="P659" s="7"/>
      <c r="Q659" s="7"/>
      <c r="R659" s="7"/>
      <c r="S659" s="7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  <c r="AH659" s="4"/>
    </row>
    <row r="660" spans="1:34" ht="12.75" x14ac:dyDescent="0.2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7"/>
      <c r="M660" s="7"/>
      <c r="N660" s="7"/>
      <c r="O660" s="7"/>
      <c r="P660" s="7"/>
      <c r="Q660" s="7"/>
      <c r="R660" s="7"/>
      <c r="S660" s="7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  <c r="AH660" s="4"/>
    </row>
    <row r="661" spans="1:34" ht="12.75" x14ac:dyDescent="0.2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7"/>
      <c r="M661" s="7"/>
      <c r="N661" s="7"/>
      <c r="O661" s="7"/>
      <c r="P661" s="7"/>
      <c r="Q661" s="7"/>
      <c r="R661" s="7"/>
      <c r="S661" s="7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  <c r="AH661" s="4"/>
    </row>
    <row r="662" spans="1:34" ht="12.75" x14ac:dyDescent="0.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7"/>
      <c r="M662" s="7"/>
      <c r="N662" s="7"/>
      <c r="O662" s="7"/>
      <c r="P662" s="7"/>
      <c r="Q662" s="7"/>
      <c r="R662" s="7"/>
      <c r="S662" s="7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  <c r="AH662" s="4"/>
    </row>
    <row r="663" spans="1:34" ht="12.75" x14ac:dyDescent="0.2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7"/>
      <c r="M663" s="7"/>
      <c r="N663" s="7"/>
      <c r="O663" s="7"/>
      <c r="P663" s="7"/>
      <c r="Q663" s="7"/>
      <c r="R663" s="7"/>
      <c r="S663" s="7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  <c r="AH663" s="4"/>
    </row>
    <row r="664" spans="1:34" ht="12.75" x14ac:dyDescent="0.2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7"/>
      <c r="M664" s="7"/>
      <c r="N664" s="7"/>
      <c r="O664" s="7"/>
      <c r="P664" s="7"/>
      <c r="Q664" s="7"/>
      <c r="R664" s="7"/>
      <c r="S664" s="7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  <c r="AH664" s="4"/>
    </row>
    <row r="665" spans="1:34" ht="12.75" x14ac:dyDescent="0.2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7"/>
      <c r="M665" s="7"/>
      <c r="N665" s="7"/>
      <c r="O665" s="7"/>
      <c r="P665" s="7"/>
      <c r="Q665" s="7"/>
      <c r="R665" s="7"/>
      <c r="S665" s="7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  <c r="AH665" s="4"/>
    </row>
    <row r="666" spans="1:34" ht="12.75" x14ac:dyDescent="0.2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7"/>
      <c r="M666" s="7"/>
      <c r="N666" s="7"/>
      <c r="O666" s="7"/>
      <c r="P666" s="7"/>
      <c r="Q666" s="7"/>
      <c r="R666" s="7"/>
      <c r="S666" s="7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  <c r="AH666" s="4"/>
    </row>
    <row r="667" spans="1:34" ht="12.75" x14ac:dyDescent="0.2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7"/>
      <c r="M667" s="7"/>
      <c r="N667" s="7"/>
      <c r="O667" s="7"/>
      <c r="P667" s="7"/>
      <c r="Q667" s="7"/>
      <c r="R667" s="7"/>
      <c r="S667" s="7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  <c r="AH667" s="4"/>
    </row>
    <row r="668" spans="1:34" ht="12.75" x14ac:dyDescent="0.2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7"/>
      <c r="M668" s="7"/>
      <c r="N668" s="7"/>
      <c r="O668" s="7"/>
      <c r="P668" s="7"/>
      <c r="Q668" s="7"/>
      <c r="R668" s="7"/>
      <c r="S668" s="7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  <c r="AH668" s="4"/>
    </row>
    <row r="669" spans="1:34" ht="12.75" x14ac:dyDescent="0.2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7"/>
      <c r="M669" s="7"/>
      <c r="N669" s="7"/>
      <c r="O669" s="7"/>
      <c r="P669" s="7"/>
      <c r="Q669" s="7"/>
      <c r="R669" s="7"/>
      <c r="S669" s="7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  <c r="AH669" s="4"/>
    </row>
    <row r="670" spans="1:34" ht="12.75" x14ac:dyDescent="0.2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7"/>
      <c r="M670" s="7"/>
      <c r="N670" s="7"/>
      <c r="O670" s="7"/>
      <c r="P670" s="7"/>
      <c r="Q670" s="7"/>
      <c r="R670" s="7"/>
      <c r="S670" s="7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  <c r="AH670" s="4"/>
    </row>
    <row r="671" spans="1:34" ht="12.75" x14ac:dyDescent="0.2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7"/>
      <c r="M671" s="7"/>
      <c r="N671" s="7"/>
      <c r="O671" s="7"/>
      <c r="P671" s="7"/>
      <c r="Q671" s="7"/>
      <c r="R671" s="7"/>
      <c r="S671" s="7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  <c r="AH671" s="4"/>
    </row>
    <row r="672" spans="1:34" ht="12.75" x14ac:dyDescent="0.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7"/>
      <c r="M672" s="7"/>
      <c r="N672" s="7"/>
      <c r="O672" s="7"/>
      <c r="P672" s="7"/>
      <c r="Q672" s="7"/>
      <c r="R672" s="7"/>
      <c r="S672" s="7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  <c r="AH672" s="4"/>
    </row>
    <row r="673" spans="1:34" ht="12.75" x14ac:dyDescent="0.2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7"/>
      <c r="M673" s="7"/>
      <c r="N673" s="7"/>
      <c r="O673" s="7"/>
      <c r="P673" s="7"/>
      <c r="Q673" s="7"/>
      <c r="R673" s="7"/>
      <c r="S673" s="7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  <c r="AH673" s="4"/>
    </row>
    <row r="674" spans="1:34" ht="12.75" x14ac:dyDescent="0.2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7"/>
      <c r="M674" s="7"/>
      <c r="N674" s="7"/>
      <c r="O674" s="7"/>
      <c r="P674" s="7"/>
      <c r="Q674" s="7"/>
      <c r="R674" s="7"/>
      <c r="S674" s="7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  <c r="AH674" s="4"/>
    </row>
    <row r="675" spans="1:34" ht="12.75" x14ac:dyDescent="0.2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7"/>
      <c r="M675" s="7"/>
      <c r="N675" s="7"/>
      <c r="O675" s="7"/>
      <c r="P675" s="7"/>
      <c r="Q675" s="7"/>
      <c r="R675" s="7"/>
      <c r="S675" s="7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  <c r="AH675" s="4"/>
    </row>
    <row r="676" spans="1:34" ht="12.75" x14ac:dyDescent="0.2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7"/>
      <c r="M676" s="7"/>
      <c r="N676" s="7"/>
      <c r="O676" s="7"/>
      <c r="P676" s="7"/>
      <c r="Q676" s="7"/>
      <c r="R676" s="7"/>
      <c r="S676" s="7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  <c r="AH676" s="4"/>
    </row>
    <row r="677" spans="1:34" ht="12.75" x14ac:dyDescent="0.2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7"/>
      <c r="M677" s="7"/>
      <c r="N677" s="7"/>
      <c r="O677" s="7"/>
      <c r="P677" s="7"/>
      <c r="Q677" s="7"/>
      <c r="R677" s="7"/>
      <c r="S677" s="7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  <c r="AH677" s="4"/>
    </row>
    <row r="678" spans="1:34" ht="12.75" x14ac:dyDescent="0.2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7"/>
      <c r="M678" s="7"/>
      <c r="N678" s="7"/>
      <c r="O678" s="7"/>
      <c r="P678" s="7"/>
      <c r="Q678" s="7"/>
      <c r="R678" s="7"/>
      <c r="S678" s="7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  <c r="AH678" s="4"/>
    </row>
    <row r="679" spans="1:34" ht="12.75" x14ac:dyDescent="0.2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7"/>
      <c r="M679" s="7"/>
      <c r="N679" s="7"/>
      <c r="O679" s="7"/>
      <c r="P679" s="7"/>
      <c r="Q679" s="7"/>
      <c r="R679" s="7"/>
      <c r="S679" s="7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  <c r="AH679" s="4"/>
    </row>
    <row r="680" spans="1:34" ht="12.75" x14ac:dyDescent="0.2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7"/>
      <c r="M680" s="7"/>
      <c r="N680" s="7"/>
      <c r="O680" s="7"/>
      <c r="P680" s="7"/>
      <c r="Q680" s="7"/>
      <c r="R680" s="7"/>
      <c r="S680" s="7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  <c r="AH680" s="4"/>
    </row>
    <row r="681" spans="1:34" ht="12.75" x14ac:dyDescent="0.2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7"/>
      <c r="M681" s="7"/>
      <c r="N681" s="7"/>
      <c r="O681" s="7"/>
      <c r="P681" s="7"/>
      <c r="Q681" s="7"/>
      <c r="R681" s="7"/>
      <c r="S681" s="7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  <c r="AH681" s="4"/>
    </row>
    <row r="682" spans="1:34" ht="12.75" x14ac:dyDescent="0.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7"/>
      <c r="M682" s="7"/>
      <c r="N682" s="7"/>
      <c r="O682" s="7"/>
      <c r="P682" s="7"/>
      <c r="Q682" s="7"/>
      <c r="R682" s="7"/>
      <c r="S682" s="7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  <c r="AH682" s="4"/>
    </row>
    <row r="683" spans="1:34" ht="12.75" x14ac:dyDescent="0.2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7"/>
      <c r="M683" s="7"/>
      <c r="N683" s="7"/>
      <c r="O683" s="7"/>
      <c r="P683" s="7"/>
      <c r="Q683" s="7"/>
      <c r="R683" s="7"/>
      <c r="S683" s="7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  <c r="AH683" s="4"/>
    </row>
    <row r="684" spans="1:34" ht="12.75" x14ac:dyDescent="0.2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7"/>
      <c r="M684" s="7"/>
      <c r="N684" s="7"/>
      <c r="O684" s="7"/>
      <c r="P684" s="7"/>
      <c r="Q684" s="7"/>
      <c r="R684" s="7"/>
      <c r="S684" s="7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  <c r="AH684" s="4"/>
    </row>
    <row r="685" spans="1:34" ht="12.75" x14ac:dyDescent="0.2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7"/>
      <c r="M685" s="7"/>
      <c r="N685" s="7"/>
      <c r="O685" s="7"/>
      <c r="P685" s="7"/>
      <c r="Q685" s="7"/>
      <c r="R685" s="7"/>
      <c r="S685" s="7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  <c r="AH685" s="4"/>
    </row>
    <row r="686" spans="1:34" ht="12.75" x14ac:dyDescent="0.2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7"/>
      <c r="M686" s="7"/>
      <c r="N686" s="7"/>
      <c r="O686" s="7"/>
      <c r="P686" s="7"/>
      <c r="Q686" s="7"/>
      <c r="R686" s="7"/>
      <c r="S686" s="7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  <c r="AH686" s="4"/>
    </row>
    <row r="687" spans="1:34" ht="12.75" x14ac:dyDescent="0.2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7"/>
      <c r="M687" s="7"/>
      <c r="N687" s="7"/>
      <c r="O687" s="7"/>
      <c r="P687" s="7"/>
      <c r="Q687" s="7"/>
      <c r="R687" s="7"/>
      <c r="S687" s="7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  <c r="AH687" s="4"/>
    </row>
    <row r="688" spans="1:34" ht="12.75" x14ac:dyDescent="0.2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7"/>
      <c r="M688" s="7"/>
      <c r="N688" s="7"/>
      <c r="O688" s="7"/>
      <c r="P688" s="7"/>
      <c r="Q688" s="7"/>
      <c r="R688" s="7"/>
      <c r="S688" s="7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  <c r="AH688" s="4"/>
    </row>
    <row r="689" spans="1:34" ht="12.75" x14ac:dyDescent="0.2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7"/>
      <c r="M689" s="7"/>
      <c r="N689" s="7"/>
      <c r="O689" s="7"/>
      <c r="P689" s="7"/>
      <c r="Q689" s="7"/>
      <c r="R689" s="7"/>
      <c r="S689" s="7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  <c r="AH689" s="4"/>
    </row>
    <row r="690" spans="1:34" ht="12.75" x14ac:dyDescent="0.2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7"/>
      <c r="M690" s="7"/>
      <c r="N690" s="7"/>
      <c r="O690" s="7"/>
      <c r="P690" s="7"/>
      <c r="Q690" s="7"/>
      <c r="R690" s="7"/>
      <c r="S690" s="7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  <c r="AH690" s="4"/>
    </row>
    <row r="691" spans="1:34" ht="12.75" x14ac:dyDescent="0.2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7"/>
      <c r="M691" s="7"/>
      <c r="N691" s="7"/>
      <c r="O691" s="7"/>
      <c r="P691" s="7"/>
      <c r="Q691" s="7"/>
      <c r="R691" s="7"/>
      <c r="S691" s="7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  <c r="AH691" s="4"/>
    </row>
    <row r="692" spans="1:34" ht="12.75" x14ac:dyDescent="0.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7"/>
      <c r="M692" s="7"/>
      <c r="N692" s="7"/>
      <c r="O692" s="7"/>
      <c r="P692" s="7"/>
      <c r="Q692" s="7"/>
      <c r="R692" s="7"/>
      <c r="S692" s="7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  <c r="AH692" s="4"/>
    </row>
    <row r="693" spans="1:34" ht="12.75" x14ac:dyDescent="0.2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7"/>
      <c r="M693" s="7"/>
      <c r="N693" s="7"/>
      <c r="O693" s="7"/>
      <c r="P693" s="7"/>
      <c r="Q693" s="7"/>
      <c r="R693" s="7"/>
      <c r="S693" s="7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  <c r="AH693" s="4"/>
    </row>
    <row r="694" spans="1:34" ht="12.75" x14ac:dyDescent="0.2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7"/>
      <c r="M694" s="7"/>
      <c r="N694" s="7"/>
      <c r="O694" s="7"/>
      <c r="P694" s="7"/>
      <c r="Q694" s="7"/>
      <c r="R694" s="7"/>
      <c r="S694" s="7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  <c r="AH694" s="4"/>
    </row>
    <row r="695" spans="1:34" ht="12.75" x14ac:dyDescent="0.2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7"/>
      <c r="M695" s="7"/>
      <c r="N695" s="7"/>
      <c r="O695" s="7"/>
      <c r="P695" s="7"/>
      <c r="Q695" s="7"/>
      <c r="R695" s="7"/>
      <c r="S695" s="7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  <c r="AH695" s="4"/>
    </row>
    <row r="696" spans="1:34" ht="12.75" x14ac:dyDescent="0.2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7"/>
      <c r="M696" s="7"/>
      <c r="N696" s="7"/>
      <c r="O696" s="7"/>
      <c r="P696" s="7"/>
      <c r="Q696" s="7"/>
      <c r="R696" s="7"/>
      <c r="S696" s="7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  <c r="AH696" s="4"/>
    </row>
    <row r="697" spans="1:34" ht="12.75" x14ac:dyDescent="0.2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7"/>
      <c r="M697" s="7"/>
      <c r="N697" s="7"/>
      <c r="O697" s="7"/>
      <c r="P697" s="7"/>
      <c r="Q697" s="7"/>
      <c r="R697" s="7"/>
      <c r="S697" s="7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  <c r="AH697" s="4"/>
    </row>
    <row r="698" spans="1:34" ht="12.75" x14ac:dyDescent="0.2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7"/>
      <c r="M698" s="7"/>
      <c r="N698" s="7"/>
      <c r="O698" s="7"/>
      <c r="P698" s="7"/>
      <c r="Q698" s="7"/>
      <c r="R698" s="7"/>
      <c r="S698" s="7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  <c r="AH698" s="4"/>
    </row>
    <row r="699" spans="1:34" ht="12.75" x14ac:dyDescent="0.2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7"/>
      <c r="M699" s="7"/>
      <c r="N699" s="7"/>
      <c r="O699" s="7"/>
      <c r="P699" s="7"/>
      <c r="Q699" s="7"/>
      <c r="R699" s="7"/>
      <c r="S699" s="7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  <c r="AH699" s="4"/>
    </row>
    <row r="700" spans="1:34" ht="12.75" x14ac:dyDescent="0.2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7"/>
      <c r="M700" s="7"/>
      <c r="N700" s="7"/>
      <c r="O700" s="7"/>
      <c r="P700" s="7"/>
      <c r="Q700" s="7"/>
      <c r="R700" s="7"/>
      <c r="S700" s="7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  <c r="AH700" s="4"/>
    </row>
    <row r="701" spans="1:34" ht="12.75" x14ac:dyDescent="0.2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7"/>
      <c r="M701" s="7"/>
      <c r="N701" s="7"/>
      <c r="O701" s="7"/>
      <c r="P701" s="7"/>
      <c r="Q701" s="7"/>
      <c r="R701" s="7"/>
      <c r="S701" s="7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  <c r="AH701" s="4"/>
    </row>
    <row r="702" spans="1:34" ht="12.75" x14ac:dyDescent="0.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7"/>
      <c r="M702" s="7"/>
      <c r="N702" s="7"/>
      <c r="O702" s="7"/>
      <c r="P702" s="7"/>
      <c r="Q702" s="7"/>
      <c r="R702" s="7"/>
      <c r="S702" s="7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  <c r="AH702" s="4"/>
    </row>
    <row r="703" spans="1:34" ht="12.75" x14ac:dyDescent="0.2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7"/>
      <c r="M703" s="7"/>
      <c r="N703" s="7"/>
      <c r="O703" s="7"/>
      <c r="P703" s="7"/>
      <c r="Q703" s="7"/>
      <c r="R703" s="7"/>
      <c r="S703" s="7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  <c r="AH703" s="4"/>
    </row>
    <row r="704" spans="1:34" ht="12.75" x14ac:dyDescent="0.2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7"/>
      <c r="M704" s="7"/>
      <c r="N704" s="7"/>
      <c r="O704" s="7"/>
      <c r="P704" s="7"/>
      <c r="Q704" s="7"/>
      <c r="R704" s="7"/>
      <c r="S704" s="7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  <c r="AH704" s="4"/>
    </row>
    <row r="705" spans="1:34" ht="12.75" x14ac:dyDescent="0.2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7"/>
      <c r="M705" s="7"/>
      <c r="N705" s="7"/>
      <c r="O705" s="7"/>
      <c r="P705" s="7"/>
      <c r="Q705" s="7"/>
      <c r="R705" s="7"/>
      <c r="S705" s="7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  <c r="AH705" s="4"/>
    </row>
    <row r="706" spans="1:34" ht="12.75" x14ac:dyDescent="0.2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7"/>
      <c r="M706" s="7"/>
      <c r="N706" s="7"/>
      <c r="O706" s="7"/>
      <c r="P706" s="7"/>
      <c r="Q706" s="7"/>
      <c r="R706" s="7"/>
      <c r="S706" s="7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  <c r="AH706" s="4"/>
    </row>
    <row r="707" spans="1:34" ht="12.75" x14ac:dyDescent="0.2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7"/>
      <c r="M707" s="7"/>
      <c r="N707" s="7"/>
      <c r="O707" s="7"/>
      <c r="P707" s="7"/>
      <c r="Q707" s="7"/>
      <c r="R707" s="7"/>
      <c r="S707" s="7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  <c r="AH707" s="4"/>
    </row>
    <row r="708" spans="1:34" ht="12.75" x14ac:dyDescent="0.2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7"/>
      <c r="M708" s="7"/>
      <c r="N708" s="7"/>
      <c r="O708" s="7"/>
      <c r="P708" s="7"/>
      <c r="Q708" s="7"/>
      <c r="R708" s="7"/>
      <c r="S708" s="7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  <c r="AH708" s="4"/>
    </row>
    <row r="709" spans="1:34" ht="12.75" x14ac:dyDescent="0.2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7"/>
      <c r="M709" s="7"/>
      <c r="N709" s="7"/>
      <c r="O709" s="7"/>
      <c r="P709" s="7"/>
      <c r="Q709" s="7"/>
      <c r="R709" s="7"/>
      <c r="S709" s="7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  <c r="AH709" s="4"/>
    </row>
    <row r="710" spans="1:34" ht="12.75" x14ac:dyDescent="0.2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7"/>
      <c r="M710" s="7"/>
      <c r="N710" s="7"/>
      <c r="O710" s="7"/>
      <c r="P710" s="7"/>
      <c r="Q710" s="7"/>
      <c r="R710" s="7"/>
      <c r="S710" s="7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  <c r="AH710" s="4"/>
    </row>
    <row r="711" spans="1:34" ht="12.75" x14ac:dyDescent="0.2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7"/>
      <c r="M711" s="7"/>
      <c r="N711" s="7"/>
      <c r="O711" s="7"/>
      <c r="P711" s="7"/>
      <c r="Q711" s="7"/>
      <c r="R711" s="7"/>
      <c r="S711" s="7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  <c r="AH711" s="4"/>
    </row>
    <row r="712" spans="1:34" ht="12.75" x14ac:dyDescent="0.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7"/>
      <c r="M712" s="7"/>
      <c r="N712" s="7"/>
      <c r="O712" s="7"/>
      <c r="P712" s="7"/>
      <c r="Q712" s="7"/>
      <c r="R712" s="7"/>
      <c r="S712" s="7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  <c r="AH712" s="4"/>
    </row>
    <row r="713" spans="1:34" ht="12.75" x14ac:dyDescent="0.2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7"/>
      <c r="M713" s="7"/>
      <c r="N713" s="7"/>
      <c r="O713" s="7"/>
      <c r="P713" s="7"/>
      <c r="Q713" s="7"/>
      <c r="R713" s="7"/>
      <c r="S713" s="7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  <c r="AH713" s="4"/>
    </row>
    <row r="714" spans="1:34" ht="12.75" x14ac:dyDescent="0.2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7"/>
      <c r="M714" s="7"/>
      <c r="N714" s="7"/>
      <c r="O714" s="7"/>
      <c r="P714" s="7"/>
      <c r="Q714" s="7"/>
      <c r="R714" s="7"/>
      <c r="S714" s="7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  <c r="AH714" s="4"/>
    </row>
    <row r="715" spans="1:34" ht="12.75" x14ac:dyDescent="0.2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7"/>
      <c r="M715" s="7"/>
      <c r="N715" s="7"/>
      <c r="O715" s="7"/>
      <c r="P715" s="7"/>
      <c r="Q715" s="7"/>
      <c r="R715" s="7"/>
      <c r="S715" s="7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  <c r="AH715" s="4"/>
    </row>
    <row r="716" spans="1:34" ht="12.75" x14ac:dyDescent="0.2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7"/>
      <c r="M716" s="7"/>
      <c r="N716" s="7"/>
      <c r="O716" s="7"/>
      <c r="P716" s="7"/>
      <c r="Q716" s="7"/>
      <c r="R716" s="7"/>
      <c r="S716" s="7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  <c r="AH716" s="4"/>
    </row>
    <row r="717" spans="1:34" ht="12.75" x14ac:dyDescent="0.2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7"/>
      <c r="M717" s="7"/>
      <c r="N717" s="7"/>
      <c r="O717" s="7"/>
      <c r="P717" s="7"/>
      <c r="Q717" s="7"/>
      <c r="R717" s="7"/>
      <c r="S717" s="7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  <c r="AH717" s="4"/>
    </row>
    <row r="718" spans="1:34" ht="12.75" x14ac:dyDescent="0.2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7"/>
      <c r="M718" s="7"/>
      <c r="N718" s="7"/>
      <c r="O718" s="7"/>
      <c r="P718" s="7"/>
      <c r="Q718" s="7"/>
      <c r="R718" s="7"/>
      <c r="S718" s="7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  <c r="AH718" s="4"/>
    </row>
    <row r="719" spans="1:34" ht="12.75" x14ac:dyDescent="0.2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7"/>
      <c r="M719" s="7"/>
      <c r="N719" s="7"/>
      <c r="O719" s="7"/>
      <c r="P719" s="7"/>
      <c r="Q719" s="7"/>
      <c r="R719" s="7"/>
      <c r="S719" s="7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  <c r="AH719" s="4"/>
    </row>
    <row r="720" spans="1:34" ht="12.75" x14ac:dyDescent="0.2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7"/>
      <c r="M720" s="7"/>
      <c r="N720" s="7"/>
      <c r="O720" s="7"/>
      <c r="P720" s="7"/>
      <c r="Q720" s="7"/>
      <c r="R720" s="7"/>
      <c r="S720" s="7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  <c r="AH720" s="4"/>
    </row>
    <row r="721" spans="1:34" ht="12.75" x14ac:dyDescent="0.2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7"/>
      <c r="M721" s="7"/>
      <c r="N721" s="7"/>
      <c r="O721" s="7"/>
      <c r="P721" s="7"/>
      <c r="Q721" s="7"/>
      <c r="R721" s="7"/>
      <c r="S721" s="7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  <c r="AH721" s="4"/>
    </row>
    <row r="722" spans="1:34" ht="12.75" x14ac:dyDescent="0.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7"/>
      <c r="M722" s="7"/>
      <c r="N722" s="7"/>
      <c r="O722" s="7"/>
      <c r="P722" s="7"/>
      <c r="Q722" s="7"/>
      <c r="R722" s="7"/>
      <c r="S722" s="7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  <c r="AH722" s="4"/>
    </row>
    <row r="723" spans="1:34" ht="12.75" x14ac:dyDescent="0.2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7"/>
      <c r="M723" s="7"/>
      <c r="N723" s="7"/>
      <c r="O723" s="7"/>
      <c r="P723" s="7"/>
      <c r="Q723" s="7"/>
      <c r="R723" s="7"/>
      <c r="S723" s="7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  <c r="AH723" s="4"/>
    </row>
    <row r="724" spans="1:34" ht="12.75" x14ac:dyDescent="0.2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7"/>
      <c r="M724" s="7"/>
      <c r="N724" s="7"/>
      <c r="O724" s="7"/>
      <c r="P724" s="7"/>
      <c r="Q724" s="7"/>
      <c r="R724" s="7"/>
      <c r="S724" s="7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  <c r="AG724" s="4"/>
      <c r="AH724" s="4"/>
    </row>
    <row r="725" spans="1:34" ht="12.75" x14ac:dyDescent="0.2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7"/>
      <c r="M725" s="7"/>
      <c r="N725" s="7"/>
      <c r="O725" s="7"/>
      <c r="P725" s="7"/>
      <c r="Q725" s="7"/>
      <c r="R725" s="7"/>
      <c r="S725" s="7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  <c r="AH725" s="4"/>
    </row>
    <row r="726" spans="1:34" ht="12.75" x14ac:dyDescent="0.2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7"/>
      <c r="M726" s="7"/>
      <c r="N726" s="7"/>
      <c r="O726" s="7"/>
      <c r="P726" s="7"/>
      <c r="Q726" s="7"/>
      <c r="R726" s="7"/>
      <c r="S726" s="7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  <c r="AH726" s="4"/>
    </row>
    <row r="727" spans="1:34" ht="12.75" x14ac:dyDescent="0.2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7"/>
      <c r="M727" s="7"/>
      <c r="N727" s="7"/>
      <c r="O727" s="7"/>
      <c r="P727" s="7"/>
      <c r="Q727" s="7"/>
      <c r="R727" s="7"/>
      <c r="S727" s="7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  <c r="AH727" s="4"/>
    </row>
    <row r="728" spans="1:34" ht="12.75" x14ac:dyDescent="0.2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7"/>
      <c r="M728" s="7"/>
      <c r="N728" s="7"/>
      <c r="O728" s="7"/>
      <c r="P728" s="7"/>
      <c r="Q728" s="7"/>
      <c r="R728" s="7"/>
      <c r="S728" s="7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  <c r="AH728" s="4"/>
    </row>
    <row r="729" spans="1:34" ht="12.75" x14ac:dyDescent="0.2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7"/>
      <c r="M729" s="7"/>
      <c r="N729" s="7"/>
      <c r="O729" s="7"/>
      <c r="P729" s="7"/>
      <c r="Q729" s="7"/>
      <c r="R729" s="7"/>
      <c r="S729" s="7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  <c r="AH729" s="4"/>
    </row>
    <row r="730" spans="1:34" ht="12.75" x14ac:dyDescent="0.2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7"/>
      <c r="M730" s="7"/>
      <c r="N730" s="7"/>
      <c r="O730" s="7"/>
      <c r="P730" s="7"/>
      <c r="Q730" s="7"/>
      <c r="R730" s="7"/>
      <c r="S730" s="7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  <c r="AH730" s="4"/>
    </row>
    <row r="731" spans="1:34" ht="12.75" x14ac:dyDescent="0.2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7"/>
      <c r="M731" s="7"/>
      <c r="N731" s="7"/>
      <c r="O731" s="7"/>
      <c r="P731" s="7"/>
      <c r="Q731" s="7"/>
      <c r="R731" s="7"/>
      <c r="S731" s="7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  <c r="AH731" s="4"/>
    </row>
    <row r="732" spans="1:34" ht="12.75" x14ac:dyDescent="0.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7"/>
      <c r="M732" s="7"/>
      <c r="N732" s="7"/>
      <c r="O732" s="7"/>
      <c r="P732" s="7"/>
      <c r="Q732" s="7"/>
      <c r="R732" s="7"/>
      <c r="S732" s="7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  <c r="AH732" s="4"/>
    </row>
    <row r="733" spans="1:34" ht="12.75" x14ac:dyDescent="0.2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7"/>
      <c r="M733" s="7"/>
      <c r="N733" s="7"/>
      <c r="O733" s="7"/>
      <c r="P733" s="7"/>
      <c r="Q733" s="7"/>
      <c r="R733" s="7"/>
      <c r="S733" s="7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  <c r="AH733" s="4"/>
    </row>
    <row r="734" spans="1:34" ht="12.75" x14ac:dyDescent="0.2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7"/>
      <c r="M734" s="7"/>
      <c r="N734" s="7"/>
      <c r="O734" s="7"/>
      <c r="P734" s="7"/>
      <c r="Q734" s="7"/>
      <c r="R734" s="7"/>
      <c r="S734" s="7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  <c r="AH734" s="4"/>
    </row>
    <row r="735" spans="1:34" ht="12.75" x14ac:dyDescent="0.2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7"/>
      <c r="M735" s="7"/>
      <c r="N735" s="7"/>
      <c r="O735" s="7"/>
      <c r="P735" s="7"/>
      <c r="Q735" s="7"/>
      <c r="R735" s="7"/>
      <c r="S735" s="7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  <c r="AH735" s="4"/>
    </row>
    <row r="736" spans="1:34" ht="12.75" x14ac:dyDescent="0.2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7"/>
      <c r="M736" s="7"/>
      <c r="N736" s="7"/>
      <c r="O736" s="7"/>
      <c r="P736" s="7"/>
      <c r="Q736" s="7"/>
      <c r="R736" s="7"/>
      <c r="S736" s="7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  <c r="AG736" s="4"/>
      <c r="AH736" s="4"/>
    </row>
    <row r="737" spans="1:34" ht="12.75" x14ac:dyDescent="0.2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7"/>
      <c r="M737" s="7"/>
      <c r="N737" s="7"/>
      <c r="O737" s="7"/>
      <c r="P737" s="7"/>
      <c r="Q737" s="7"/>
      <c r="R737" s="7"/>
      <c r="S737" s="7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  <c r="AH737" s="4"/>
    </row>
    <row r="738" spans="1:34" ht="12.75" x14ac:dyDescent="0.2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7"/>
      <c r="M738" s="7"/>
      <c r="N738" s="7"/>
      <c r="O738" s="7"/>
      <c r="P738" s="7"/>
      <c r="Q738" s="7"/>
      <c r="R738" s="7"/>
      <c r="S738" s="7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  <c r="AH738" s="4"/>
    </row>
    <row r="739" spans="1:34" ht="12.75" x14ac:dyDescent="0.2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7"/>
      <c r="M739" s="7"/>
      <c r="N739" s="7"/>
      <c r="O739" s="7"/>
      <c r="P739" s="7"/>
      <c r="Q739" s="7"/>
      <c r="R739" s="7"/>
      <c r="S739" s="7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  <c r="AG739" s="4"/>
      <c r="AH739" s="4"/>
    </row>
    <row r="740" spans="1:34" ht="12.75" x14ac:dyDescent="0.2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7"/>
      <c r="M740" s="7"/>
      <c r="N740" s="7"/>
      <c r="O740" s="7"/>
      <c r="P740" s="7"/>
      <c r="Q740" s="7"/>
      <c r="R740" s="7"/>
      <c r="S740" s="7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  <c r="AH740" s="4"/>
    </row>
    <row r="741" spans="1:34" ht="12.75" x14ac:dyDescent="0.2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7"/>
      <c r="M741" s="7"/>
      <c r="N741" s="7"/>
      <c r="O741" s="7"/>
      <c r="P741" s="7"/>
      <c r="Q741" s="7"/>
      <c r="R741" s="7"/>
      <c r="S741" s="7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  <c r="AH741" s="4"/>
    </row>
    <row r="742" spans="1:34" ht="12.75" x14ac:dyDescent="0.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7"/>
      <c r="M742" s="7"/>
      <c r="N742" s="7"/>
      <c r="O742" s="7"/>
      <c r="P742" s="7"/>
      <c r="Q742" s="7"/>
      <c r="R742" s="7"/>
      <c r="S742" s="7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  <c r="AG742" s="4"/>
      <c r="AH742" s="4"/>
    </row>
    <row r="743" spans="1:34" ht="12.75" x14ac:dyDescent="0.2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7"/>
      <c r="M743" s="7"/>
      <c r="N743" s="7"/>
      <c r="O743" s="7"/>
      <c r="P743" s="7"/>
      <c r="Q743" s="7"/>
      <c r="R743" s="7"/>
      <c r="S743" s="7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  <c r="AH743" s="4"/>
    </row>
    <row r="744" spans="1:34" ht="12.75" x14ac:dyDescent="0.2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7"/>
      <c r="M744" s="7"/>
      <c r="N744" s="7"/>
      <c r="O744" s="7"/>
      <c r="P744" s="7"/>
      <c r="Q744" s="7"/>
      <c r="R744" s="7"/>
      <c r="S744" s="7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  <c r="AH744" s="4"/>
    </row>
    <row r="745" spans="1:34" ht="12.75" x14ac:dyDescent="0.2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7"/>
      <c r="M745" s="7"/>
      <c r="N745" s="7"/>
      <c r="O745" s="7"/>
      <c r="P745" s="7"/>
      <c r="Q745" s="7"/>
      <c r="R745" s="7"/>
      <c r="S745" s="7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  <c r="AH745" s="4"/>
    </row>
    <row r="746" spans="1:34" ht="12.75" x14ac:dyDescent="0.2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7"/>
      <c r="M746" s="7"/>
      <c r="N746" s="7"/>
      <c r="O746" s="7"/>
      <c r="P746" s="7"/>
      <c r="Q746" s="7"/>
      <c r="R746" s="7"/>
      <c r="S746" s="7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  <c r="AH746" s="4"/>
    </row>
    <row r="747" spans="1:34" ht="12.75" x14ac:dyDescent="0.2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7"/>
      <c r="M747" s="7"/>
      <c r="N747" s="7"/>
      <c r="O747" s="7"/>
      <c r="P747" s="7"/>
      <c r="Q747" s="7"/>
      <c r="R747" s="7"/>
      <c r="S747" s="7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  <c r="AH747" s="4"/>
    </row>
    <row r="748" spans="1:34" ht="12.75" x14ac:dyDescent="0.2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7"/>
      <c r="M748" s="7"/>
      <c r="N748" s="7"/>
      <c r="O748" s="7"/>
      <c r="P748" s="7"/>
      <c r="Q748" s="7"/>
      <c r="R748" s="7"/>
      <c r="S748" s="7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  <c r="AH748" s="4"/>
    </row>
    <row r="749" spans="1:34" ht="12.75" x14ac:dyDescent="0.2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7"/>
      <c r="M749" s="7"/>
      <c r="N749" s="7"/>
      <c r="O749" s="7"/>
      <c r="P749" s="7"/>
      <c r="Q749" s="7"/>
      <c r="R749" s="7"/>
      <c r="S749" s="7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  <c r="AH749" s="4"/>
    </row>
    <row r="750" spans="1:34" ht="12.75" x14ac:dyDescent="0.2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7"/>
      <c r="M750" s="7"/>
      <c r="N750" s="7"/>
      <c r="O750" s="7"/>
      <c r="P750" s="7"/>
      <c r="Q750" s="7"/>
      <c r="R750" s="7"/>
      <c r="S750" s="7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  <c r="AH750" s="4"/>
    </row>
    <row r="751" spans="1:34" ht="12.75" x14ac:dyDescent="0.2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7"/>
      <c r="M751" s="7"/>
      <c r="N751" s="7"/>
      <c r="O751" s="7"/>
      <c r="P751" s="7"/>
      <c r="Q751" s="7"/>
      <c r="R751" s="7"/>
      <c r="S751" s="7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  <c r="AH751" s="4"/>
    </row>
    <row r="752" spans="1:34" ht="12.75" x14ac:dyDescent="0.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7"/>
      <c r="M752" s="7"/>
      <c r="N752" s="7"/>
      <c r="O752" s="7"/>
      <c r="P752" s="7"/>
      <c r="Q752" s="7"/>
      <c r="R752" s="7"/>
      <c r="S752" s="7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  <c r="AH752" s="4"/>
    </row>
    <row r="753" spans="1:34" ht="12.75" x14ac:dyDescent="0.2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7"/>
      <c r="M753" s="7"/>
      <c r="N753" s="7"/>
      <c r="O753" s="7"/>
      <c r="P753" s="7"/>
      <c r="Q753" s="7"/>
      <c r="R753" s="7"/>
      <c r="S753" s="7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  <c r="AH753" s="4"/>
    </row>
    <row r="754" spans="1:34" ht="12.75" x14ac:dyDescent="0.2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7"/>
      <c r="M754" s="7"/>
      <c r="N754" s="7"/>
      <c r="O754" s="7"/>
      <c r="P754" s="7"/>
      <c r="Q754" s="7"/>
      <c r="R754" s="7"/>
      <c r="S754" s="7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G754" s="4"/>
      <c r="AH754" s="4"/>
    </row>
    <row r="755" spans="1:34" ht="12.75" x14ac:dyDescent="0.2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7"/>
      <c r="M755" s="7"/>
      <c r="N755" s="7"/>
      <c r="O755" s="7"/>
      <c r="P755" s="7"/>
      <c r="Q755" s="7"/>
      <c r="R755" s="7"/>
      <c r="S755" s="7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  <c r="AG755" s="4"/>
      <c r="AH755" s="4"/>
    </row>
    <row r="756" spans="1:34" ht="12.75" x14ac:dyDescent="0.2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7"/>
      <c r="M756" s="7"/>
      <c r="N756" s="7"/>
      <c r="O756" s="7"/>
      <c r="P756" s="7"/>
      <c r="Q756" s="7"/>
      <c r="R756" s="7"/>
      <c r="S756" s="7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  <c r="AH756" s="4"/>
    </row>
    <row r="757" spans="1:34" ht="12.75" x14ac:dyDescent="0.2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7"/>
      <c r="M757" s="7"/>
      <c r="N757" s="7"/>
      <c r="O757" s="7"/>
      <c r="P757" s="7"/>
      <c r="Q757" s="7"/>
      <c r="R757" s="7"/>
      <c r="S757" s="7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  <c r="AG757" s="4"/>
      <c r="AH757" s="4"/>
    </row>
    <row r="758" spans="1:34" ht="12.75" x14ac:dyDescent="0.2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7"/>
      <c r="M758" s="7"/>
      <c r="N758" s="7"/>
      <c r="O758" s="7"/>
      <c r="P758" s="7"/>
      <c r="Q758" s="7"/>
      <c r="R758" s="7"/>
      <c r="S758" s="7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  <c r="AH758" s="4"/>
    </row>
    <row r="759" spans="1:34" ht="12.75" x14ac:dyDescent="0.2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7"/>
      <c r="M759" s="7"/>
      <c r="N759" s="7"/>
      <c r="O759" s="7"/>
      <c r="P759" s="7"/>
      <c r="Q759" s="7"/>
      <c r="R759" s="7"/>
      <c r="S759" s="7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G759" s="4"/>
      <c r="AH759" s="4"/>
    </row>
    <row r="760" spans="1:34" ht="12.75" x14ac:dyDescent="0.2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7"/>
      <c r="M760" s="7"/>
      <c r="N760" s="7"/>
      <c r="O760" s="7"/>
      <c r="P760" s="7"/>
      <c r="Q760" s="7"/>
      <c r="R760" s="7"/>
      <c r="S760" s="7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  <c r="AH760" s="4"/>
    </row>
    <row r="761" spans="1:34" ht="12.75" x14ac:dyDescent="0.2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7"/>
      <c r="M761" s="7"/>
      <c r="N761" s="7"/>
      <c r="O761" s="7"/>
      <c r="P761" s="7"/>
      <c r="Q761" s="7"/>
      <c r="R761" s="7"/>
      <c r="S761" s="7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  <c r="AH761" s="4"/>
    </row>
    <row r="762" spans="1:34" ht="12.75" x14ac:dyDescent="0.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7"/>
      <c r="M762" s="7"/>
      <c r="N762" s="7"/>
      <c r="O762" s="7"/>
      <c r="P762" s="7"/>
      <c r="Q762" s="7"/>
      <c r="R762" s="7"/>
      <c r="S762" s="7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  <c r="AH762" s="4"/>
    </row>
    <row r="763" spans="1:34" ht="12.75" x14ac:dyDescent="0.2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7"/>
      <c r="M763" s="7"/>
      <c r="N763" s="7"/>
      <c r="O763" s="7"/>
      <c r="P763" s="7"/>
      <c r="Q763" s="7"/>
      <c r="R763" s="7"/>
      <c r="S763" s="7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  <c r="AH763" s="4"/>
    </row>
    <row r="764" spans="1:34" ht="12.75" x14ac:dyDescent="0.2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7"/>
      <c r="M764" s="7"/>
      <c r="N764" s="7"/>
      <c r="O764" s="7"/>
      <c r="P764" s="7"/>
      <c r="Q764" s="7"/>
      <c r="R764" s="7"/>
      <c r="S764" s="7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  <c r="AH764" s="4"/>
    </row>
    <row r="765" spans="1:34" ht="12.75" x14ac:dyDescent="0.2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7"/>
      <c r="M765" s="7"/>
      <c r="N765" s="7"/>
      <c r="O765" s="7"/>
      <c r="P765" s="7"/>
      <c r="Q765" s="7"/>
      <c r="R765" s="7"/>
      <c r="S765" s="7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  <c r="AH765" s="4"/>
    </row>
    <row r="766" spans="1:34" ht="12.75" x14ac:dyDescent="0.2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7"/>
      <c r="M766" s="7"/>
      <c r="N766" s="7"/>
      <c r="O766" s="7"/>
      <c r="P766" s="7"/>
      <c r="Q766" s="7"/>
      <c r="R766" s="7"/>
      <c r="S766" s="7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  <c r="AH766" s="4"/>
    </row>
    <row r="767" spans="1:34" ht="12.75" x14ac:dyDescent="0.2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7"/>
      <c r="M767" s="7"/>
      <c r="N767" s="7"/>
      <c r="O767" s="7"/>
      <c r="P767" s="7"/>
      <c r="Q767" s="7"/>
      <c r="R767" s="7"/>
      <c r="S767" s="7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  <c r="AH767" s="4"/>
    </row>
    <row r="768" spans="1:34" ht="12.75" x14ac:dyDescent="0.2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7"/>
      <c r="M768" s="7"/>
      <c r="N768" s="7"/>
      <c r="O768" s="7"/>
      <c r="P768" s="7"/>
      <c r="Q768" s="7"/>
      <c r="R768" s="7"/>
      <c r="S768" s="7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  <c r="AH768" s="4"/>
    </row>
    <row r="769" spans="1:34" ht="12.75" x14ac:dyDescent="0.2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7"/>
      <c r="M769" s="7"/>
      <c r="N769" s="7"/>
      <c r="O769" s="7"/>
      <c r="P769" s="7"/>
      <c r="Q769" s="7"/>
      <c r="R769" s="7"/>
      <c r="S769" s="7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  <c r="AH769" s="4"/>
    </row>
    <row r="770" spans="1:34" ht="12.75" x14ac:dyDescent="0.2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7"/>
      <c r="M770" s="7"/>
      <c r="N770" s="7"/>
      <c r="O770" s="7"/>
      <c r="P770" s="7"/>
      <c r="Q770" s="7"/>
      <c r="R770" s="7"/>
      <c r="S770" s="7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  <c r="AH770" s="4"/>
    </row>
    <row r="771" spans="1:34" ht="12.75" x14ac:dyDescent="0.2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7"/>
      <c r="M771" s="7"/>
      <c r="N771" s="7"/>
      <c r="O771" s="7"/>
      <c r="P771" s="7"/>
      <c r="Q771" s="7"/>
      <c r="R771" s="7"/>
      <c r="S771" s="7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  <c r="AH771" s="4"/>
    </row>
    <row r="772" spans="1:34" ht="12.75" x14ac:dyDescent="0.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7"/>
      <c r="M772" s="7"/>
      <c r="N772" s="7"/>
      <c r="O772" s="7"/>
      <c r="P772" s="7"/>
      <c r="Q772" s="7"/>
      <c r="R772" s="7"/>
      <c r="S772" s="7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  <c r="AH772" s="4"/>
    </row>
    <row r="773" spans="1:34" ht="12.75" x14ac:dyDescent="0.2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7"/>
      <c r="M773" s="7"/>
      <c r="N773" s="7"/>
      <c r="O773" s="7"/>
      <c r="P773" s="7"/>
      <c r="Q773" s="7"/>
      <c r="R773" s="7"/>
      <c r="S773" s="7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  <c r="AH773" s="4"/>
    </row>
    <row r="774" spans="1:34" ht="12.75" x14ac:dyDescent="0.2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7"/>
      <c r="M774" s="7"/>
      <c r="N774" s="7"/>
      <c r="O774" s="7"/>
      <c r="P774" s="7"/>
      <c r="Q774" s="7"/>
      <c r="R774" s="7"/>
      <c r="S774" s="7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  <c r="AH774" s="4"/>
    </row>
    <row r="775" spans="1:34" ht="12.75" x14ac:dyDescent="0.2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7"/>
      <c r="M775" s="7"/>
      <c r="N775" s="7"/>
      <c r="O775" s="7"/>
      <c r="P775" s="7"/>
      <c r="Q775" s="7"/>
      <c r="R775" s="7"/>
      <c r="S775" s="7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  <c r="AH775" s="4"/>
    </row>
    <row r="776" spans="1:34" ht="12.75" x14ac:dyDescent="0.2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7"/>
      <c r="M776" s="7"/>
      <c r="N776" s="7"/>
      <c r="O776" s="7"/>
      <c r="P776" s="7"/>
      <c r="Q776" s="7"/>
      <c r="R776" s="7"/>
      <c r="S776" s="7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  <c r="AH776" s="4"/>
    </row>
    <row r="777" spans="1:34" ht="12.75" x14ac:dyDescent="0.2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7"/>
      <c r="M777" s="7"/>
      <c r="N777" s="7"/>
      <c r="O777" s="7"/>
      <c r="P777" s="7"/>
      <c r="Q777" s="7"/>
      <c r="R777" s="7"/>
      <c r="S777" s="7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  <c r="AH777" s="4"/>
    </row>
    <row r="778" spans="1:34" ht="12.75" x14ac:dyDescent="0.2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7"/>
      <c r="M778" s="7"/>
      <c r="N778" s="7"/>
      <c r="O778" s="7"/>
      <c r="P778" s="7"/>
      <c r="Q778" s="7"/>
      <c r="R778" s="7"/>
      <c r="S778" s="7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  <c r="AH778" s="4"/>
    </row>
    <row r="779" spans="1:34" ht="12.75" x14ac:dyDescent="0.2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7"/>
      <c r="M779" s="7"/>
      <c r="N779" s="7"/>
      <c r="O779" s="7"/>
      <c r="P779" s="7"/>
      <c r="Q779" s="7"/>
      <c r="R779" s="7"/>
      <c r="S779" s="7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  <c r="AG779" s="4"/>
      <c r="AH779" s="4"/>
    </row>
    <row r="780" spans="1:34" ht="12.75" x14ac:dyDescent="0.2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7"/>
      <c r="M780" s="7"/>
      <c r="N780" s="7"/>
      <c r="O780" s="7"/>
      <c r="P780" s="7"/>
      <c r="Q780" s="7"/>
      <c r="R780" s="7"/>
      <c r="S780" s="7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  <c r="AH780" s="4"/>
    </row>
    <row r="781" spans="1:34" ht="12.75" x14ac:dyDescent="0.2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7"/>
      <c r="M781" s="7"/>
      <c r="N781" s="7"/>
      <c r="O781" s="7"/>
      <c r="P781" s="7"/>
      <c r="Q781" s="7"/>
      <c r="R781" s="7"/>
      <c r="S781" s="7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  <c r="AH781" s="4"/>
    </row>
    <row r="782" spans="1:34" ht="12.75" x14ac:dyDescent="0.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7"/>
      <c r="M782" s="7"/>
      <c r="N782" s="7"/>
      <c r="O782" s="7"/>
      <c r="P782" s="7"/>
      <c r="Q782" s="7"/>
      <c r="R782" s="7"/>
      <c r="S782" s="7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  <c r="AH782" s="4"/>
    </row>
    <row r="783" spans="1:34" ht="12.75" x14ac:dyDescent="0.2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7"/>
      <c r="M783" s="7"/>
      <c r="N783" s="7"/>
      <c r="O783" s="7"/>
      <c r="P783" s="7"/>
      <c r="Q783" s="7"/>
      <c r="R783" s="7"/>
      <c r="S783" s="7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  <c r="AH783" s="4"/>
    </row>
    <row r="784" spans="1:34" ht="12.75" x14ac:dyDescent="0.2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7"/>
      <c r="M784" s="7"/>
      <c r="N784" s="7"/>
      <c r="O784" s="7"/>
      <c r="P784" s="7"/>
      <c r="Q784" s="7"/>
      <c r="R784" s="7"/>
      <c r="S784" s="7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G784" s="4"/>
      <c r="AH784" s="4"/>
    </row>
    <row r="785" spans="1:34" ht="12.75" x14ac:dyDescent="0.2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7"/>
      <c r="M785" s="7"/>
      <c r="N785" s="7"/>
      <c r="O785" s="7"/>
      <c r="P785" s="7"/>
      <c r="Q785" s="7"/>
      <c r="R785" s="7"/>
      <c r="S785" s="7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  <c r="AG785" s="4"/>
      <c r="AH785" s="4"/>
    </row>
    <row r="786" spans="1:34" ht="12.75" x14ac:dyDescent="0.2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7"/>
      <c r="M786" s="7"/>
      <c r="N786" s="7"/>
      <c r="O786" s="7"/>
      <c r="P786" s="7"/>
      <c r="Q786" s="7"/>
      <c r="R786" s="7"/>
      <c r="S786" s="7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  <c r="AG786" s="4"/>
      <c r="AH786" s="4"/>
    </row>
    <row r="787" spans="1:34" ht="12.75" x14ac:dyDescent="0.2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7"/>
      <c r="M787" s="7"/>
      <c r="N787" s="7"/>
      <c r="O787" s="7"/>
      <c r="P787" s="7"/>
      <c r="Q787" s="7"/>
      <c r="R787" s="7"/>
      <c r="S787" s="7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  <c r="AH787" s="4"/>
    </row>
    <row r="788" spans="1:34" ht="12.75" x14ac:dyDescent="0.2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7"/>
      <c r="M788" s="7"/>
      <c r="N788" s="7"/>
      <c r="O788" s="7"/>
      <c r="P788" s="7"/>
      <c r="Q788" s="7"/>
      <c r="R788" s="7"/>
      <c r="S788" s="7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  <c r="AH788" s="4"/>
    </row>
    <row r="789" spans="1:34" ht="12.75" x14ac:dyDescent="0.2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7"/>
      <c r="M789" s="7"/>
      <c r="N789" s="7"/>
      <c r="O789" s="7"/>
      <c r="P789" s="7"/>
      <c r="Q789" s="7"/>
      <c r="R789" s="7"/>
      <c r="S789" s="7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G789" s="4"/>
      <c r="AH789" s="4"/>
    </row>
    <row r="790" spans="1:34" ht="12.75" x14ac:dyDescent="0.2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7"/>
      <c r="M790" s="7"/>
      <c r="N790" s="7"/>
      <c r="O790" s="7"/>
      <c r="P790" s="7"/>
      <c r="Q790" s="7"/>
      <c r="R790" s="7"/>
      <c r="S790" s="7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G790" s="4"/>
      <c r="AH790" s="4"/>
    </row>
    <row r="791" spans="1:34" ht="12.75" x14ac:dyDescent="0.2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7"/>
      <c r="M791" s="7"/>
      <c r="N791" s="7"/>
      <c r="O791" s="7"/>
      <c r="P791" s="7"/>
      <c r="Q791" s="7"/>
      <c r="R791" s="7"/>
      <c r="S791" s="7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  <c r="AH791" s="4"/>
    </row>
    <row r="792" spans="1:34" ht="12.75" x14ac:dyDescent="0.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7"/>
      <c r="M792" s="7"/>
      <c r="N792" s="7"/>
      <c r="O792" s="7"/>
      <c r="P792" s="7"/>
      <c r="Q792" s="7"/>
      <c r="R792" s="7"/>
      <c r="S792" s="7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  <c r="AG792" s="4"/>
      <c r="AH792" s="4"/>
    </row>
    <row r="793" spans="1:34" ht="12.75" x14ac:dyDescent="0.2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7"/>
      <c r="M793" s="7"/>
      <c r="N793" s="7"/>
      <c r="O793" s="7"/>
      <c r="P793" s="7"/>
      <c r="Q793" s="7"/>
      <c r="R793" s="7"/>
      <c r="S793" s="7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G793" s="4"/>
      <c r="AH793" s="4"/>
    </row>
    <row r="794" spans="1:34" ht="12.75" x14ac:dyDescent="0.2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7"/>
      <c r="M794" s="7"/>
      <c r="N794" s="7"/>
      <c r="O794" s="7"/>
      <c r="P794" s="7"/>
      <c r="Q794" s="7"/>
      <c r="R794" s="7"/>
      <c r="S794" s="7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  <c r="AH794" s="4"/>
    </row>
    <row r="795" spans="1:34" ht="12.75" x14ac:dyDescent="0.2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7"/>
      <c r="M795" s="7"/>
      <c r="N795" s="7"/>
      <c r="O795" s="7"/>
      <c r="P795" s="7"/>
      <c r="Q795" s="7"/>
      <c r="R795" s="7"/>
      <c r="S795" s="7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  <c r="AG795" s="4"/>
      <c r="AH795" s="4"/>
    </row>
    <row r="796" spans="1:34" ht="12.75" x14ac:dyDescent="0.2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7"/>
      <c r="M796" s="7"/>
      <c r="N796" s="7"/>
      <c r="O796" s="7"/>
      <c r="P796" s="7"/>
      <c r="Q796" s="7"/>
      <c r="R796" s="7"/>
      <c r="S796" s="7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  <c r="AH796" s="4"/>
    </row>
    <row r="797" spans="1:34" ht="12.75" x14ac:dyDescent="0.2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7"/>
      <c r="M797" s="7"/>
      <c r="N797" s="7"/>
      <c r="O797" s="7"/>
      <c r="P797" s="7"/>
      <c r="Q797" s="7"/>
      <c r="R797" s="7"/>
      <c r="S797" s="7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  <c r="AH797" s="4"/>
    </row>
    <row r="798" spans="1:34" ht="12.75" x14ac:dyDescent="0.2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7"/>
      <c r="M798" s="7"/>
      <c r="N798" s="7"/>
      <c r="O798" s="7"/>
      <c r="P798" s="7"/>
      <c r="Q798" s="7"/>
      <c r="R798" s="7"/>
      <c r="S798" s="7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  <c r="AG798" s="4"/>
      <c r="AH798" s="4"/>
    </row>
    <row r="799" spans="1:34" ht="12.75" x14ac:dyDescent="0.2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7"/>
      <c r="M799" s="7"/>
      <c r="N799" s="7"/>
      <c r="O799" s="7"/>
      <c r="P799" s="7"/>
      <c r="Q799" s="7"/>
      <c r="R799" s="7"/>
      <c r="S799" s="7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  <c r="AH799" s="4"/>
    </row>
    <row r="800" spans="1:34" ht="12.75" x14ac:dyDescent="0.2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7"/>
      <c r="M800" s="7"/>
      <c r="N800" s="7"/>
      <c r="O800" s="7"/>
      <c r="P800" s="7"/>
      <c r="Q800" s="7"/>
      <c r="R800" s="7"/>
      <c r="S800" s="7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  <c r="AH800" s="4"/>
    </row>
    <row r="801" spans="1:34" ht="12.75" x14ac:dyDescent="0.2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7"/>
      <c r="M801" s="7"/>
      <c r="N801" s="7"/>
      <c r="O801" s="7"/>
      <c r="P801" s="7"/>
      <c r="Q801" s="7"/>
      <c r="R801" s="7"/>
      <c r="S801" s="7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  <c r="AG801" s="4"/>
      <c r="AH801" s="4"/>
    </row>
    <row r="802" spans="1:34" ht="12.75" x14ac:dyDescent="0.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7"/>
      <c r="M802" s="7"/>
      <c r="N802" s="7"/>
      <c r="O802" s="7"/>
      <c r="P802" s="7"/>
      <c r="Q802" s="7"/>
      <c r="R802" s="7"/>
      <c r="S802" s="7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  <c r="AG802" s="4"/>
      <c r="AH802" s="4"/>
    </row>
    <row r="803" spans="1:34" ht="12.75" x14ac:dyDescent="0.2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7"/>
      <c r="M803" s="7"/>
      <c r="N803" s="7"/>
      <c r="O803" s="7"/>
      <c r="P803" s="7"/>
      <c r="Q803" s="7"/>
      <c r="R803" s="7"/>
      <c r="S803" s="7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  <c r="AG803" s="4"/>
      <c r="AH803" s="4"/>
    </row>
    <row r="804" spans="1:34" ht="12.75" x14ac:dyDescent="0.2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7"/>
      <c r="M804" s="7"/>
      <c r="N804" s="7"/>
      <c r="O804" s="7"/>
      <c r="P804" s="7"/>
      <c r="Q804" s="7"/>
      <c r="R804" s="7"/>
      <c r="S804" s="7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  <c r="AG804" s="4"/>
      <c r="AH804" s="4"/>
    </row>
    <row r="805" spans="1:34" ht="12.75" x14ac:dyDescent="0.2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7"/>
      <c r="M805" s="7"/>
      <c r="N805" s="7"/>
      <c r="O805" s="7"/>
      <c r="P805" s="7"/>
      <c r="Q805" s="7"/>
      <c r="R805" s="7"/>
      <c r="S805" s="7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  <c r="AG805" s="4"/>
      <c r="AH805" s="4"/>
    </row>
    <row r="806" spans="1:34" ht="12.75" x14ac:dyDescent="0.2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7"/>
      <c r="M806" s="7"/>
      <c r="N806" s="7"/>
      <c r="O806" s="7"/>
      <c r="P806" s="7"/>
      <c r="Q806" s="7"/>
      <c r="R806" s="7"/>
      <c r="S806" s="7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  <c r="AG806" s="4"/>
      <c r="AH806" s="4"/>
    </row>
    <row r="807" spans="1:34" ht="12.75" x14ac:dyDescent="0.2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7"/>
      <c r="M807" s="7"/>
      <c r="N807" s="7"/>
      <c r="O807" s="7"/>
      <c r="P807" s="7"/>
      <c r="Q807" s="7"/>
      <c r="R807" s="7"/>
      <c r="S807" s="7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  <c r="AG807" s="4"/>
      <c r="AH807" s="4"/>
    </row>
    <row r="808" spans="1:34" ht="12.75" x14ac:dyDescent="0.2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7"/>
      <c r="M808" s="7"/>
      <c r="N808" s="7"/>
      <c r="O808" s="7"/>
      <c r="P808" s="7"/>
      <c r="Q808" s="7"/>
      <c r="R808" s="7"/>
      <c r="S808" s="7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  <c r="AG808" s="4"/>
      <c r="AH808" s="4"/>
    </row>
  </sheetData>
  <phoneticPr fontId="0" type="noConversion"/>
  <printOptions horizontalCentered="1"/>
  <pageMargins left="0.78740157480314965" right="0.59055118110236227" top="0.78740157480314965" bottom="0.19685039370078741" header="0" footer="0"/>
  <pageSetup paperSize="9" orientation="portrait" r:id="rId1"/>
  <headerFooter alignWithMargins="0"/>
  <ignoredErrors>
    <ignoredError sqref="I28 C28:H28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  25,6  </vt:lpstr>
      <vt:lpstr>'  25,6  '!Área_de_impresión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pronquillo</dc:creator>
  <cp:lastModifiedBy>LUIS CANO</cp:lastModifiedBy>
  <cp:lastPrinted>2014-09-24T01:37:41Z</cp:lastPrinted>
  <dcterms:created xsi:type="dcterms:W3CDTF">2009-07-09T21:05:19Z</dcterms:created>
  <dcterms:modified xsi:type="dcterms:W3CDTF">2024-02-06T01:50:11Z</dcterms:modified>
</cp:coreProperties>
</file>