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6 Electricidad y Agua                                                OK\"/>
    </mc:Choice>
  </mc:AlternateContent>
  <bookViews>
    <workbookView xWindow="-120" yWindow="-120" windowWidth="29040" windowHeight="15840" tabRatio="225"/>
  </bookViews>
  <sheets>
    <sheet name="  16,10  " sheetId="1" r:id="rId1"/>
  </sheets>
  <definedNames>
    <definedName name="_xlnm.Print_Area" localSheetId="0">'  16,10  '!$B$2:$O$37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C21" i="1"/>
  <c r="C20" i="1"/>
  <c r="C16" i="1" s="1"/>
  <c r="C19" i="1"/>
  <c r="C18" i="1"/>
  <c r="C17" i="1"/>
  <c r="O16" i="1"/>
  <c r="N16" i="1"/>
  <c r="M16" i="1"/>
  <c r="L16" i="1"/>
  <c r="K16" i="1"/>
  <c r="J16" i="1"/>
  <c r="I16" i="1"/>
  <c r="H16" i="1"/>
  <c r="G16" i="1"/>
  <c r="F16" i="1"/>
  <c r="E16" i="1"/>
  <c r="D16" i="1"/>
  <c r="C14" i="1"/>
  <c r="C13" i="1"/>
  <c r="C12" i="1"/>
  <c r="C11" i="1"/>
  <c r="C9" i="1" s="1"/>
  <c r="C10" i="1"/>
  <c r="O9" i="1"/>
  <c r="N9" i="1"/>
  <c r="M9" i="1"/>
  <c r="L9" i="1"/>
  <c r="K9" i="1"/>
  <c r="J9" i="1"/>
  <c r="I9" i="1"/>
  <c r="H9" i="1"/>
  <c r="G9" i="1"/>
  <c r="F9" i="1"/>
  <c r="E9" i="1"/>
  <c r="D9" i="1"/>
  <c r="C35" i="1" l="1"/>
  <c r="C34" i="1"/>
  <c r="C33" i="1"/>
  <c r="C32" i="1"/>
  <c r="C31" i="1"/>
  <c r="D30" i="1"/>
  <c r="E30" i="1"/>
  <c r="F30" i="1"/>
  <c r="G30" i="1"/>
  <c r="H30" i="1"/>
  <c r="I30" i="1"/>
  <c r="J30" i="1"/>
  <c r="K30" i="1"/>
  <c r="L30" i="1"/>
  <c r="M30" i="1"/>
  <c r="N30" i="1"/>
  <c r="O30" i="1"/>
  <c r="C30" i="1" l="1"/>
</calcChain>
</file>

<file path=xl/sharedStrings.xml><?xml version="1.0" encoding="utf-8"?>
<sst xmlns="http://schemas.openxmlformats.org/spreadsheetml/2006/main" count="44" uniqueCount="25">
  <si>
    <t>Total</t>
  </si>
  <si>
    <t>Doméstica</t>
  </si>
  <si>
    <t>Comercial</t>
  </si>
  <si>
    <t>Industrial</t>
  </si>
  <si>
    <t>Estatal</t>
  </si>
  <si>
    <t xml:space="preserve">Social </t>
  </si>
  <si>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</si>
  <si>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</si>
  <si>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</si>
  <si>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</si>
  <si>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</si>
  <si>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</si>
  <si>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</si>
  <si>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</si>
  <si>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</si>
  <si>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</si>
  <si>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</si>
  <si>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</si>
  <si>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 xml:space="preserve">        M  e s  e  s</t>
  </si>
  <si>
    <t>Fuente: EMAPICA  S.A.</t>
  </si>
  <si>
    <t>Categoría</t>
  </si>
  <si>
    <t>Año y</t>
  </si>
  <si>
    <t>16.10  PROVINCIA ICA: VOLÚMENES FACTURADOS POR EL SERVICIO DE AGUA POTABLE POR MESES,</t>
  </si>
  <si>
    <t xml:space="preserve">           SEGÚN CATEGORÍA, 2019  -  2022</t>
  </si>
  <si>
    <t xml:space="preserve">            (Miles de metros cúbicos)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</si>
</sst>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\ ##0.0"/>
    <numFmt numFmtId="166" formatCode="##\ ##0.0"/>
    <numFmt numFmtId="167" formatCode="###\ ###"/>
  </numFmts>
  <fonts count="12" x14ac:knownFonts="1">
    <font>
      <sz val="10"/>
      <name val="Arial"/>
    </font>
    <font>
      <sz val="10"/>
      <name val="Arial"/>
      <family val="2"/>
    </font>
    <font>
      <b/>
      <sz val="8"/>
      <color indexed="8"/>
      <name val="Arial Narrow"/>
      <family val="2"/>
    </font>
    <font>
      <b/>
      <sz val="9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u/>
      <sz val="8"/>
      <name val="Arial Narrow"/>
      <family val="2"/>
    </font>
    <font>
      <b/>
      <sz val="7"/>
      <color indexed="8"/>
      <name val="Arial Narrow"/>
      <family val="2"/>
    </font>
    <font>
      <b/>
      <u/>
      <sz val="8"/>
      <color indexed="8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8"/>
      <color rgb="FF0000FF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4" fillId="0" borderId="0" xfId="0" applyFont="1"/>
    <xf numFmtId="0" fontId="4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2" fillId="0" borderId="0" xfId="0" applyFont="1"/>
    <xf numFmtId="0" fontId="4" fillId="0" borderId="2" xfId="0" applyFont="1" applyBorder="1"/>
    <xf numFmtId="164" fontId="4" fillId="0" borderId="2" xfId="0" applyNumberFormat="1" applyFont="1" applyBorder="1"/>
    <xf numFmtId="165" fontId="5" fillId="0" borderId="0" xfId="0" applyNumberFormat="1" applyFont="1"/>
    <xf numFmtId="164" fontId="2" fillId="0" borderId="0" xfId="0" applyNumberFormat="1" applyFont="1" applyAlignment="1">
      <alignment wrapText="1"/>
    </xf>
    <xf numFmtId="0" fontId="5" fillId="0" borderId="0" xfId="0" applyFont="1"/>
    <xf numFmtId="0" fontId="10" fillId="0" borderId="0" xfId="0" applyFont="1"/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centerContinuous"/>
    </xf>
    <xf numFmtId="0" fontId="4" fillId="0" borderId="4" xfId="0" applyFont="1" applyBorder="1"/>
    <xf numFmtId="0" fontId="2" fillId="0" borderId="6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6" fontId="4" fillId="0" borderId="0" xfId="0" applyNumberFormat="1" applyFont="1"/>
    <xf numFmtId="0" fontId="3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/>
    <xf numFmtId="164" fontId="11" fillId="0" borderId="0" xfId="0" applyNumberFormat="1" applyFont="1"/>
    <xf numFmtId="167" fontId="2" fillId="0" borderId="0" xfId="0" applyNumberFormat="1" applyFont="1" applyAlignment="1">
      <alignment vertical="center"/>
    </xf>
    <xf numFmtId="167" fontId="4" fillId="0" borderId="0" xfId="0" applyNumberFormat="1" applyFont="1" applyAlignment="1">
      <alignment horizontal="right" vertical="center"/>
    </xf>
    <xf numFmtId="167" fontId="5" fillId="0" borderId="0" xfId="0" applyNumberFormat="1" applyFont="1" applyAlignment="1">
      <alignment horizontal="right" vertical="center"/>
    </xf>
    <xf numFmtId="167" fontId="4" fillId="0" borderId="0" xfId="0" applyNumberFormat="1" applyFont="1" applyAlignment="1">
      <alignment vertical="center"/>
    </xf>
    <xf numFmtId="167" fontId="6" fillId="0" borderId="0" xfId="0" applyNumberFormat="1" applyFont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showGridLines="0" tabSelected="1" zoomScale="235" zoomScaleNormal="235" zoomScaleSheetLayoutView="100" workbookViewId="0"/>
  </sheetViews>
  <sheetFormatPr baseColWidth="10" defaultRowHeight="12.75" x14ac:dyDescent="0.2"/>
  <cols>
    <col min="1" max="1" width="1.7109375" customWidth="1"/>
    <col min="2" max="2" width="9.7109375" customWidth="1"/>
    <col min="3" max="3" width="6.7109375" customWidth="1"/>
    <col min="4" max="15" width="5.7109375" customWidth="1"/>
    <col min="16" max="16" width="4.42578125" customWidth="1"/>
  </cols>
  <sheetData>
    <row r="1" spans="1:21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7"/>
      <c r="Q1" s="4"/>
      <c r="R1" s="4"/>
      <c r="S1" s="12"/>
      <c r="T1" s="12"/>
      <c r="U1" s="12"/>
    </row>
    <row r="2" spans="1:21" ht="11.25" customHeight="1" x14ac:dyDescent="0.25">
      <c r="A2" s="4"/>
      <c r="B2" s="23" t="s">
        <v>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"/>
      <c r="R2" s="4"/>
      <c r="S2" s="12"/>
      <c r="T2" s="12"/>
      <c r="U2" s="12"/>
    </row>
    <row r="3" spans="1:21" ht="11.25" customHeight="1" x14ac:dyDescent="0.25">
      <c r="A3" s="4"/>
      <c r="B3" s="24" t="s">
        <v>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"/>
      <c r="P3" s="4"/>
      <c r="Q3" s="4"/>
      <c r="R3" s="4"/>
      <c r="S3" s="12"/>
      <c r="T3" s="12"/>
      <c r="U3" s="12"/>
    </row>
    <row r="4" spans="1:21" ht="10.5" customHeight="1" x14ac:dyDescent="0.25">
      <c r="A4" s="4"/>
      <c r="B4" s="14" t="s">
        <v>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4"/>
      <c r="Q4" s="4"/>
      <c r="R4" s="4"/>
      <c r="S4" s="12"/>
      <c r="T4" s="12"/>
      <c r="U4" s="12"/>
    </row>
    <row r="5" spans="1:21" ht="11.25" customHeight="1" x14ac:dyDescent="0.25">
      <c r="A5" s="4"/>
      <c r="B5" s="20" t="s">
        <v>21</v>
      </c>
      <c r="C5" s="34" t="s">
        <v>18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4"/>
      <c r="Q5" s="4"/>
      <c r="R5" s="4"/>
      <c r="S5" s="12"/>
      <c r="T5" s="12"/>
      <c r="U5" s="12"/>
    </row>
    <row r="6" spans="1:21" ht="11.25" customHeight="1" x14ac:dyDescent="0.25">
      <c r="A6" s="4"/>
      <c r="B6" s="21" t="s">
        <v>20</v>
      </c>
      <c r="C6" s="17" t="s">
        <v>0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4"/>
      <c r="Q6" s="4"/>
      <c r="R6" s="4"/>
      <c r="S6" s="12"/>
      <c r="T6" s="12"/>
      <c r="U6" s="12"/>
    </row>
    <row r="7" spans="1:21" ht="3" customHeight="1" x14ac:dyDescent="0.25">
      <c r="A7" s="4"/>
      <c r="B7" s="15"/>
      <c r="C7" s="5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4"/>
      <c r="S7" s="12"/>
      <c r="T7" s="12"/>
      <c r="U7" s="12"/>
    </row>
    <row r="8" spans="1:21" ht="10.5" customHeight="1" x14ac:dyDescent="0.25">
      <c r="A8" s="4"/>
      <c r="B8" s="19">
        <v>2019</v>
      </c>
      <c r="C8" s="30"/>
      <c r="D8" s="29"/>
      <c r="E8" s="29"/>
      <c r="F8" s="29"/>
      <c r="G8" s="29"/>
      <c r="H8" s="31"/>
      <c r="I8" s="28"/>
      <c r="J8" s="30"/>
      <c r="K8" s="30"/>
      <c r="L8" s="30"/>
      <c r="M8" s="30"/>
      <c r="N8" s="30"/>
      <c r="O8" s="30"/>
      <c r="P8" s="4"/>
      <c r="Q8" s="4"/>
      <c r="R8" s="4"/>
      <c r="S8" s="12"/>
      <c r="T8" s="12"/>
      <c r="U8" s="12"/>
    </row>
    <row r="9" spans="1:21" ht="11.25" customHeight="1" x14ac:dyDescent="0.25">
      <c r="A9" s="4"/>
      <c r="B9" s="32" t="s">
        <v>0</v>
      </c>
      <c r="C9" s="27">
        <f t="shared" ref="C9:O9" si="0">SUM(C10:C14)</f>
        <v>14589.404999999999</v>
      </c>
      <c r="D9" s="27">
        <f t="shared" si="0"/>
        <v>1215.5800000000002</v>
      </c>
      <c r="E9" s="27">
        <f t="shared" si="0"/>
        <v>1230.5999999999997</v>
      </c>
      <c r="F9" s="27">
        <f t="shared" si="0"/>
        <v>1175</v>
      </c>
      <c r="G9" s="27">
        <f t="shared" si="0"/>
        <v>1204.6770000000001</v>
      </c>
      <c r="H9" s="27">
        <f t="shared" si="0"/>
        <v>1264.4899999999998</v>
      </c>
      <c r="I9" s="27">
        <f t="shared" si="0"/>
        <v>1218.69</v>
      </c>
      <c r="J9" s="27">
        <f t="shared" si="0"/>
        <v>1210.1979999999999</v>
      </c>
      <c r="K9" s="27">
        <f t="shared" si="0"/>
        <v>1172.6000000000001</v>
      </c>
      <c r="L9" s="27">
        <f t="shared" si="0"/>
        <v>1196.8699999999999</v>
      </c>
      <c r="M9" s="27">
        <f t="shared" si="0"/>
        <v>1214.1000000000001</v>
      </c>
      <c r="N9" s="27">
        <f t="shared" si="0"/>
        <v>1237.2</v>
      </c>
      <c r="O9" s="27">
        <f t="shared" si="0"/>
        <v>1249.3999999999999</v>
      </c>
      <c r="P9" s="4"/>
      <c r="Q9" s="22"/>
      <c r="R9" s="4"/>
      <c r="S9" s="12"/>
      <c r="T9" s="12"/>
      <c r="U9" s="12"/>
    </row>
    <row r="10" spans="1:21" ht="11.25" customHeight="1" x14ac:dyDescent="0.25">
      <c r="A10" s="4"/>
      <c r="B10" s="33" t="s">
        <v>1</v>
      </c>
      <c r="C10" s="28">
        <f>SUM(D10:O10)</f>
        <v>11740.147999999997</v>
      </c>
      <c r="D10" s="28">
        <v>969.1</v>
      </c>
      <c r="E10" s="29">
        <v>986.4</v>
      </c>
      <c r="F10" s="28">
        <v>954.62</v>
      </c>
      <c r="G10" s="29">
        <v>970.79</v>
      </c>
      <c r="H10" s="28">
        <v>1021.4</v>
      </c>
      <c r="I10" s="28">
        <v>979.11</v>
      </c>
      <c r="J10" s="28">
        <v>964.80799999999999</v>
      </c>
      <c r="K10" s="30">
        <v>939.9</v>
      </c>
      <c r="L10" s="30">
        <v>972.42</v>
      </c>
      <c r="M10" s="30">
        <v>978.4</v>
      </c>
      <c r="N10" s="30">
        <v>999.4</v>
      </c>
      <c r="O10" s="30">
        <v>1003.8</v>
      </c>
      <c r="P10" s="4"/>
      <c r="Q10" s="22"/>
      <c r="R10" s="4"/>
      <c r="S10" s="12"/>
      <c r="T10" s="12"/>
      <c r="U10" s="12"/>
    </row>
    <row r="11" spans="1:21" ht="11.25" customHeight="1" x14ac:dyDescent="0.25">
      <c r="A11" s="4"/>
      <c r="B11" s="33" t="s">
        <v>2</v>
      </c>
      <c r="C11" s="28">
        <f>SUM(D11:O11)</f>
        <v>1866.1369999999999</v>
      </c>
      <c r="D11" s="28">
        <v>159.29</v>
      </c>
      <c r="E11" s="29">
        <v>158.63999999999999</v>
      </c>
      <c r="F11" s="28">
        <v>147.97999999999999</v>
      </c>
      <c r="G11" s="29">
        <v>154.047</v>
      </c>
      <c r="H11" s="29">
        <v>159.66999999999999</v>
      </c>
      <c r="I11" s="28">
        <v>155.31</v>
      </c>
      <c r="J11" s="28">
        <v>158.58000000000001</v>
      </c>
      <c r="K11" s="30">
        <v>151.19999999999999</v>
      </c>
      <c r="L11" s="30">
        <v>150.72</v>
      </c>
      <c r="M11" s="30">
        <v>155.30000000000001</v>
      </c>
      <c r="N11" s="30">
        <v>156.19999999999999</v>
      </c>
      <c r="O11" s="30">
        <v>159.19999999999999</v>
      </c>
      <c r="P11" s="4"/>
      <c r="Q11" s="22"/>
      <c r="R11" s="4"/>
      <c r="S11" s="12"/>
      <c r="T11" s="12"/>
      <c r="U11" s="12"/>
    </row>
    <row r="12" spans="1:21" ht="11.25" customHeight="1" x14ac:dyDescent="0.25">
      <c r="A12" s="4"/>
      <c r="B12" s="33" t="s">
        <v>3</v>
      </c>
      <c r="C12" s="28">
        <f>SUM(D12:O12)</f>
        <v>34.76</v>
      </c>
      <c r="D12" s="28">
        <v>2.7</v>
      </c>
      <c r="E12" s="29">
        <v>2.87</v>
      </c>
      <c r="F12" s="28">
        <v>2.67</v>
      </c>
      <c r="G12" s="29">
        <v>2.91</v>
      </c>
      <c r="H12" s="29">
        <v>3.27</v>
      </c>
      <c r="I12" s="28">
        <v>3.02</v>
      </c>
      <c r="J12" s="28">
        <v>2.69</v>
      </c>
      <c r="K12" s="30">
        <v>2.7</v>
      </c>
      <c r="L12" s="30">
        <v>2.73</v>
      </c>
      <c r="M12" s="30">
        <v>2.9</v>
      </c>
      <c r="N12" s="30">
        <v>3.2</v>
      </c>
      <c r="O12" s="30">
        <v>3.1</v>
      </c>
      <c r="P12" s="4"/>
      <c r="Q12" s="22"/>
      <c r="R12" s="4"/>
      <c r="S12" s="12"/>
      <c r="T12" s="12"/>
      <c r="U12" s="12"/>
    </row>
    <row r="13" spans="1:21" ht="11.25" customHeight="1" x14ac:dyDescent="0.25">
      <c r="A13" s="4"/>
      <c r="B13" s="33" t="s">
        <v>4</v>
      </c>
      <c r="C13" s="28">
        <f>SUM(D13:O13)</f>
        <v>642.19999999999993</v>
      </c>
      <c r="D13" s="28">
        <v>58.31</v>
      </c>
      <c r="E13" s="29">
        <v>57.62</v>
      </c>
      <c r="F13" s="28">
        <v>44.57</v>
      </c>
      <c r="G13" s="29">
        <v>51.69</v>
      </c>
      <c r="H13" s="29">
        <v>54.59</v>
      </c>
      <c r="I13" s="28">
        <v>55.07</v>
      </c>
      <c r="J13" s="28">
        <v>58.05</v>
      </c>
      <c r="K13" s="30">
        <v>54.9</v>
      </c>
      <c r="L13" s="30">
        <v>45.4</v>
      </c>
      <c r="M13" s="30">
        <v>52.1</v>
      </c>
      <c r="N13" s="30">
        <v>53.4</v>
      </c>
      <c r="O13" s="30">
        <v>56.5</v>
      </c>
      <c r="P13" s="4"/>
      <c r="Q13" s="22"/>
      <c r="R13" s="4"/>
      <c r="S13" s="12"/>
      <c r="T13" s="12"/>
      <c r="U13" s="12"/>
    </row>
    <row r="14" spans="1:21" ht="11.25" customHeight="1" x14ac:dyDescent="0.25">
      <c r="A14" s="4"/>
      <c r="B14" s="33" t="s">
        <v>5</v>
      </c>
      <c r="C14" s="28">
        <f>SUM(D14:O14)</f>
        <v>306.16000000000003</v>
      </c>
      <c r="D14" s="28">
        <v>26.18</v>
      </c>
      <c r="E14" s="29">
        <v>25.07</v>
      </c>
      <c r="F14" s="28">
        <v>25.16</v>
      </c>
      <c r="G14" s="29">
        <v>25.24</v>
      </c>
      <c r="H14" s="29">
        <v>25.56</v>
      </c>
      <c r="I14" s="28">
        <v>26.18</v>
      </c>
      <c r="J14" s="28">
        <v>26.07</v>
      </c>
      <c r="K14" s="30">
        <v>23.9</v>
      </c>
      <c r="L14" s="30">
        <v>25.6</v>
      </c>
      <c r="M14" s="30">
        <v>25.4</v>
      </c>
      <c r="N14" s="30">
        <v>25</v>
      </c>
      <c r="O14" s="30">
        <v>26.8</v>
      </c>
      <c r="P14" s="4"/>
      <c r="Q14" s="22"/>
      <c r="R14" s="4"/>
      <c r="S14" s="12"/>
      <c r="T14" s="12"/>
      <c r="U14" s="12"/>
    </row>
    <row r="15" spans="1:21" ht="10.5" customHeight="1" x14ac:dyDescent="0.25">
      <c r="A15" s="4"/>
      <c r="B15" s="19">
        <v>2020</v>
      </c>
      <c r="C15" s="30"/>
      <c r="D15" s="29"/>
      <c r="E15" s="29"/>
      <c r="F15" s="29"/>
      <c r="G15" s="29"/>
      <c r="H15" s="31"/>
      <c r="I15" s="28"/>
      <c r="J15" s="30"/>
      <c r="K15" s="30"/>
      <c r="L15" s="30"/>
      <c r="M15" s="30"/>
      <c r="N15" s="30"/>
      <c r="O15" s="30"/>
      <c r="P15" s="4"/>
      <c r="Q15" s="4"/>
      <c r="R15" s="4"/>
      <c r="S15" s="12"/>
      <c r="T15" s="12"/>
      <c r="U15" s="12"/>
    </row>
    <row r="16" spans="1:21" ht="11.25" customHeight="1" x14ac:dyDescent="0.25">
      <c r="A16" s="4"/>
      <c r="B16" s="32" t="s">
        <v>0</v>
      </c>
      <c r="C16" s="27">
        <f t="shared" ref="C16:O16" si="1">SUM(C17:C21)</f>
        <v>11601.400000000001</v>
      </c>
      <c r="D16" s="27">
        <f t="shared" si="1"/>
        <v>957.60000000000014</v>
      </c>
      <c r="E16" s="27">
        <f t="shared" si="1"/>
        <v>1006.7</v>
      </c>
      <c r="F16" s="27">
        <f t="shared" si="1"/>
        <v>965</v>
      </c>
      <c r="G16" s="27">
        <f t="shared" si="1"/>
        <v>1001.9</v>
      </c>
      <c r="H16" s="27">
        <f t="shared" si="1"/>
        <v>957.9</v>
      </c>
      <c r="I16" s="27">
        <f t="shared" si="1"/>
        <v>865.69999999999993</v>
      </c>
      <c r="J16" s="27">
        <f t="shared" si="1"/>
        <v>922.3</v>
      </c>
      <c r="K16" s="27">
        <f t="shared" si="1"/>
        <v>883.40000000000009</v>
      </c>
      <c r="L16" s="27">
        <f t="shared" si="1"/>
        <v>1266.3999999999999</v>
      </c>
      <c r="M16" s="27">
        <f t="shared" si="1"/>
        <v>884.80000000000007</v>
      </c>
      <c r="N16" s="27">
        <f t="shared" si="1"/>
        <v>938.1</v>
      </c>
      <c r="O16" s="27">
        <f t="shared" si="1"/>
        <v>951.60000000000014</v>
      </c>
      <c r="P16" s="4"/>
      <c r="Q16" s="22"/>
      <c r="R16" s="4"/>
      <c r="S16" s="12"/>
      <c r="T16" s="12"/>
      <c r="U16" s="12"/>
    </row>
    <row r="17" spans="1:23" ht="11.25" customHeight="1" x14ac:dyDescent="0.25">
      <c r="A17" s="4"/>
      <c r="B17" s="33" t="s">
        <v>1</v>
      </c>
      <c r="C17" s="28">
        <f>SUM(D17:O17)</f>
        <v>8994.5</v>
      </c>
      <c r="D17" s="28">
        <v>737.7</v>
      </c>
      <c r="E17" s="29">
        <v>775.9</v>
      </c>
      <c r="F17" s="28">
        <v>751.1</v>
      </c>
      <c r="G17" s="29">
        <v>789.1</v>
      </c>
      <c r="H17" s="28">
        <v>750.7</v>
      </c>
      <c r="I17" s="28">
        <v>747.6</v>
      </c>
      <c r="J17" s="28">
        <v>760.9</v>
      </c>
      <c r="K17" s="30">
        <v>715.6</v>
      </c>
      <c r="L17" s="30">
        <v>714.2</v>
      </c>
      <c r="M17" s="30">
        <v>715.7</v>
      </c>
      <c r="N17" s="30">
        <v>758.8</v>
      </c>
      <c r="O17" s="30">
        <v>777.2</v>
      </c>
      <c r="P17" s="4"/>
      <c r="Q17" s="22"/>
      <c r="R17" s="4"/>
      <c r="S17" s="12"/>
      <c r="T17" s="12"/>
      <c r="U17" s="12"/>
    </row>
    <row r="18" spans="1:23" ht="11.25" customHeight="1" x14ac:dyDescent="0.25">
      <c r="A18" s="4"/>
      <c r="B18" s="33" t="s">
        <v>2</v>
      </c>
      <c r="C18" s="28">
        <f>SUM(D18:O18)</f>
        <v>1662.1999999999998</v>
      </c>
      <c r="D18" s="28">
        <v>140.69999999999999</v>
      </c>
      <c r="E18" s="29">
        <v>149</v>
      </c>
      <c r="F18" s="28">
        <v>139.4</v>
      </c>
      <c r="G18" s="29">
        <v>139.19999999999999</v>
      </c>
      <c r="H18" s="29">
        <v>133.30000000000001</v>
      </c>
      <c r="I18" s="28">
        <v>66.5</v>
      </c>
      <c r="J18" s="28">
        <v>97.3</v>
      </c>
      <c r="K18" s="30">
        <v>102.4</v>
      </c>
      <c r="L18" s="30">
        <v>372.9</v>
      </c>
      <c r="M18" s="30">
        <v>103.6</v>
      </c>
      <c r="N18" s="30">
        <v>109.7</v>
      </c>
      <c r="O18" s="30">
        <v>108.2</v>
      </c>
      <c r="P18" s="4"/>
      <c r="Q18" s="22"/>
      <c r="R18" s="4"/>
      <c r="S18" s="12"/>
      <c r="T18" s="12"/>
      <c r="U18" s="12"/>
    </row>
    <row r="19" spans="1:23" ht="11.25" customHeight="1" x14ac:dyDescent="0.25">
      <c r="A19" s="4"/>
      <c r="B19" s="33" t="s">
        <v>3</v>
      </c>
      <c r="C19" s="28">
        <f>SUM(D19:O19)</f>
        <v>40.099999999999994</v>
      </c>
      <c r="D19" s="28">
        <v>3.7</v>
      </c>
      <c r="E19" s="29">
        <v>4.7</v>
      </c>
      <c r="F19" s="28">
        <v>3.3</v>
      </c>
      <c r="G19" s="29">
        <v>3.4</v>
      </c>
      <c r="H19" s="29">
        <v>3.3</v>
      </c>
      <c r="I19" s="28">
        <v>3.3</v>
      </c>
      <c r="J19" s="28">
        <v>3.4</v>
      </c>
      <c r="K19" s="30">
        <v>2.2000000000000002</v>
      </c>
      <c r="L19" s="30">
        <v>4</v>
      </c>
      <c r="M19" s="30">
        <v>2.1</v>
      </c>
      <c r="N19" s="30">
        <v>2.9</v>
      </c>
      <c r="O19" s="30">
        <v>3.8</v>
      </c>
      <c r="P19" s="4"/>
      <c r="Q19" s="22"/>
      <c r="R19" s="4"/>
      <c r="S19" s="12"/>
      <c r="T19" s="12"/>
      <c r="U19" s="12"/>
    </row>
    <row r="20" spans="1:23" ht="11.25" customHeight="1" x14ac:dyDescent="0.25">
      <c r="A20" s="4"/>
      <c r="B20" s="33" t="s">
        <v>4</v>
      </c>
      <c r="C20" s="28">
        <f>SUM(D20:O20)</f>
        <v>748</v>
      </c>
      <c r="D20" s="28">
        <v>62.3</v>
      </c>
      <c r="E20" s="29">
        <v>64.099999999999994</v>
      </c>
      <c r="F20" s="28">
        <v>58.2</v>
      </c>
      <c r="G20" s="29">
        <v>57.2</v>
      </c>
      <c r="H20" s="29">
        <v>57.6</v>
      </c>
      <c r="I20" s="28">
        <v>35.299999999999997</v>
      </c>
      <c r="J20" s="28">
        <v>47.7</v>
      </c>
      <c r="K20" s="30">
        <v>50.2</v>
      </c>
      <c r="L20" s="30">
        <v>162.19999999999999</v>
      </c>
      <c r="M20" s="30">
        <v>50.4</v>
      </c>
      <c r="N20" s="30">
        <v>53.6</v>
      </c>
      <c r="O20" s="30">
        <v>49.2</v>
      </c>
      <c r="P20" s="4"/>
      <c r="Q20" s="22"/>
      <c r="R20" s="4"/>
      <c r="S20" s="12"/>
      <c r="T20" s="12"/>
      <c r="U20" s="12"/>
    </row>
    <row r="21" spans="1:23" ht="11.25" customHeight="1" x14ac:dyDescent="0.25">
      <c r="A21" s="4"/>
      <c r="B21" s="33" t="s">
        <v>5</v>
      </c>
      <c r="C21" s="28">
        <f>SUM(D21:O21)</f>
        <v>156.6</v>
      </c>
      <c r="D21" s="28">
        <v>13.2</v>
      </c>
      <c r="E21" s="29">
        <v>13</v>
      </c>
      <c r="F21" s="28">
        <v>13</v>
      </c>
      <c r="G21" s="29">
        <v>13</v>
      </c>
      <c r="H21" s="29">
        <v>13</v>
      </c>
      <c r="I21" s="28">
        <v>13</v>
      </c>
      <c r="J21" s="28">
        <v>13</v>
      </c>
      <c r="K21" s="30">
        <v>13</v>
      </c>
      <c r="L21" s="30">
        <v>13.1</v>
      </c>
      <c r="M21" s="30">
        <v>13</v>
      </c>
      <c r="N21" s="30">
        <v>13.1</v>
      </c>
      <c r="O21" s="30">
        <v>13.2</v>
      </c>
      <c r="P21" s="4"/>
      <c r="Q21" s="22"/>
      <c r="R21" s="4"/>
      <c r="S21" s="12"/>
      <c r="T21" s="12"/>
      <c r="U21" s="12"/>
    </row>
    <row r="22" spans="1:23" ht="10.5" customHeight="1" x14ac:dyDescent="0.25">
      <c r="A22" s="4"/>
      <c r="B22" s="19">
        <v>2021</v>
      </c>
      <c r="C22" s="30"/>
      <c r="D22" s="29"/>
      <c r="E22" s="29"/>
      <c r="F22" s="29"/>
      <c r="G22" s="29"/>
      <c r="H22" s="31"/>
      <c r="I22" s="28"/>
      <c r="J22" s="30"/>
      <c r="K22" s="30"/>
      <c r="L22" s="30"/>
      <c r="M22" s="30"/>
      <c r="N22" s="30"/>
      <c r="O22" s="30"/>
      <c r="P22" s="4"/>
      <c r="Q22" s="4"/>
      <c r="R22" s="4"/>
      <c r="S22" s="12"/>
      <c r="T22" s="12"/>
      <c r="U22" s="12"/>
    </row>
    <row r="23" spans="1:23" ht="11.25" customHeight="1" x14ac:dyDescent="0.25">
      <c r="A23" s="4"/>
      <c r="B23" s="32" t="s">
        <v>0</v>
      </c>
      <c r="C23" s="27">
        <f t="shared" ref="C23:O23" si="2">SUM(C24:C28)</f>
        <v>11181.23</v>
      </c>
      <c r="D23" s="27">
        <f t="shared" si="2"/>
        <v>925.22</v>
      </c>
      <c r="E23" s="27">
        <f t="shared" si="2"/>
        <v>961.43999999999994</v>
      </c>
      <c r="F23" s="27">
        <f t="shared" si="2"/>
        <v>914.41</v>
      </c>
      <c r="G23" s="27">
        <f t="shared" si="2"/>
        <v>957.68000000000006</v>
      </c>
      <c r="H23" s="27">
        <f t="shared" si="2"/>
        <v>968.13999999999987</v>
      </c>
      <c r="I23" s="27">
        <f t="shared" si="2"/>
        <v>915.7700000000001</v>
      </c>
      <c r="J23" s="27">
        <f t="shared" si="2"/>
        <v>957.7399999999999</v>
      </c>
      <c r="K23" s="27">
        <f t="shared" si="2"/>
        <v>879.17</v>
      </c>
      <c r="L23" s="27">
        <f t="shared" si="2"/>
        <v>888.43</v>
      </c>
      <c r="M23" s="27">
        <f t="shared" si="2"/>
        <v>913.52</v>
      </c>
      <c r="N23" s="27">
        <f t="shared" si="2"/>
        <v>943.27999999999986</v>
      </c>
      <c r="O23" s="27">
        <f t="shared" si="2"/>
        <v>956.43000000000006</v>
      </c>
      <c r="P23" s="4"/>
      <c r="Q23" s="4"/>
      <c r="R23" s="4"/>
      <c r="S23" s="12"/>
      <c r="T23" s="12"/>
      <c r="U23" s="12"/>
    </row>
    <row r="24" spans="1:23" ht="11.25" customHeight="1" x14ac:dyDescent="0.25">
      <c r="A24" s="4"/>
      <c r="B24" s="33" t="s">
        <v>1</v>
      </c>
      <c r="C24" s="28">
        <f>SUM(D24:O24)</f>
        <v>9004.58</v>
      </c>
      <c r="D24" s="28">
        <v>751.18</v>
      </c>
      <c r="E24" s="29">
        <v>782.51</v>
      </c>
      <c r="F24" s="28">
        <v>742.66</v>
      </c>
      <c r="G24" s="29">
        <v>768.67</v>
      </c>
      <c r="H24" s="28">
        <v>777.55</v>
      </c>
      <c r="I24" s="28">
        <v>744.84</v>
      </c>
      <c r="J24" s="28">
        <v>748.18</v>
      </c>
      <c r="K24" s="30">
        <v>703.01</v>
      </c>
      <c r="L24" s="30">
        <v>715.66</v>
      </c>
      <c r="M24" s="30">
        <v>746.46</v>
      </c>
      <c r="N24" s="30">
        <v>756.13</v>
      </c>
      <c r="O24" s="30">
        <v>767.73</v>
      </c>
      <c r="P24" s="4"/>
      <c r="Q24" s="4"/>
      <c r="R24" s="4"/>
      <c r="S24" s="12"/>
      <c r="T24" s="12"/>
      <c r="U24" s="12"/>
    </row>
    <row r="25" spans="1:23" ht="11.25" customHeight="1" x14ac:dyDescent="0.25">
      <c r="A25" s="4"/>
      <c r="B25" s="33" t="s">
        <v>2</v>
      </c>
      <c r="C25" s="28">
        <f>SUM(D25:O25)</f>
        <v>1399.3500000000001</v>
      </c>
      <c r="D25" s="28">
        <v>107.26</v>
      </c>
      <c r="E25" s="29">
        <v>115.02</v>
      </c>
      <c r="F25" s="28">
        <v>104.81</v>
      </c>
      <c r="G25" s="29">
        <v>122.99</v>
      </c>
      <c r="H25" s="29">
        <v>120.86</v>
      </c>
      <c r="I25" s="28">
        <v>107.56</v>
      </c>
      <c r="J25" s="28">
        <v>125.03</v>
      </c>
      <c r="K25" s="30">
        <v>116.08</v>
      </c>
      <c r="L25" s="30">
        <v>121.63</v>
      </c>
      <c r="M25" s="30">
        <v>111.24</v>
      </c>
      <c r="N25" s="30">
        <v>121.94</v>
      </c>
      <c r="O25" s="30">
        <v>124.93</v>
      </c>
      <c r="P25" s="4"/>
      <c r="Q25" s="4"/>
      <c r="R25" s="4"/>
      <c r="S25" s="12"/>
      <c r="T25" s="12"/>
      <c r="U25" s="12"/>
    </row>
    <row r="26" spans="1:23" ht="11.25" customHeight="1" x14ac:dyDescent="0.25">
      <c r="A26" s="4"/>
      <c r="B26" s="33" t="s">
        <v>3</v>
      </c>
      <c r="C26" s="28">
        <f>SUM(D26:O26)</f>
        <v>45.49</v>
      </c>
      <c r="D26" s="28">
        <v>4.57</v>
      </c>
      <c r="E26" s="29">
        <v>2.72</v>
      </c>
      <c r="F26" s="28">
        <v>2.39</v>
      </c>
      <c r="G26" s="29">
        <v>3.07</v>
      </c>
      <c r="H26" s="29">
        <v>3.16</v>
      </c>
      <c r="I26" s="28">
        <v>2.69</v>
      </c>
      <c r="J26" s="28">
        <v>9.31</v>
      </c>
      <c r="K26" s="30">
        <v>5.17</v>
      </c>
      <c r="L26" s="30">
        <v>4.59</v>
      </c>
      <c r="M26" s="30">
        <v>3.17</v>
      </c>
      <c r="N26" s="30">
        <v>2.54</v>
      </c>
      <c r="O26" s="30">
        <v>2.11</v>
      </c>
      <c r="P26" s="4"/>
      <c r="Q26" s="4"/>
      <c r="R26" s="4"/>
      <c r="S26" s="12"/>
      <c r="T26" s="12"/>
      <c r="U26" s="12"/>
    </row>
    <row r="27" spans="1:23" ht="11.25" customHeight="1" x14ac:dyDescent="0.25">
      <c r="A27" s="4"/>
      <c r="B27" s="33" t="s">
        <v>4</v>
      </c>
      <c r="C27" s="28">
        <f>SUM(D27:O27)</f>
        <v>572.6</v>
      </c>
      <c r="D27" s="28">
        <v>49.21</v>
      </c>
      <c r="E27" s="29">
        <v>48.03</v>
      </c>
      <c r="F27" s="28">
        <v>51.43</v>
      </c>
      <c r="G27" s="29">
        <v>49.69</v>
      </c>
      <c r="H27" s="29">
        <v>53.3</v>
      </c>
      <c r="I27" s="28">
        <v>47.42</v>
      </c>
      <c r="J27" s="28">
        <v>61.97</v>
      </c>
      <c r="K27" s="30">
        <v>41.66</v>
      </c>
      <c r="L27" s="30">
        <v>33.270000000000003</v>
      </c>
      <c r="M27" s="30">
        <v>39.590000000000003</v>
      </c>
      <c r="N27" s="30">
        <v>49.54</v>
      </c>
      <c r="O27" s="30">
        <v>47.49</v>
      </c>
      <c r="P27" s="4"/>
      <c r="Q27" s="4"/>
      <c r="R27" s="4"/>
      <c r="S27" s="12"/>
      <c r="T27" s="12"/>
      <c r="U27" s="12"/>
    </row>
    <row r="28" spans="1:23" ht="11.25" customHeight="1" x14ac:dyDescent="0.25">
      <c r="A28" s="4"/>
      <c r="B28" s="33" t="s">
        <v>5</v>
      </c>
      <c r="C28" s="28">
        <f>SUM(D28:O28)</f>
        <v>159.20999999999998</v>
      </c>
      <c r="D28" s="28">
        <v>13</v>
      </c>
      <c r="E28" s="29">
        <v>13.16</v>
      </c>
      <c r="F28" s="28">
        <v>13.12</v>
      </c>
      <c r="G28" s="29">
        <v>13.26</v>
      </c>
      <c r="H28" s="29">
        <v>13.27</v>
      </c>
      <c r="I28" s="28">
        <v>13.26</v>
      </c>
      <c r="J28" s="28">
        <v>13.25</v>
      </c>
      <c r="K28" s="30">
        <v>13.25</v>
      </c>
      <c r="L28" s="30">
        <v>13.28</v>
      </c>
      <c r="M28" s="30">
        <v>13.06</v>
      </c>
      <c r="N28" s="30">
        <v>13.13</v>
      </c>
      <c r="O28" s="30">
        <v>14.17</v>
      </c>
      <c r="P28" s="4"/>
      <c r="Q28" s="4"/>
      <c r="R28" s="4"/>
      <c r="S28" s="12"/>
      <c r="T28" s="12"/>
      <c r="U28" s="12"/>
    </row>
    <row r="29" spans="1:23" ht="11.25" customHeight="1" x14ac:dyDescent="0.25">
      <c r="A29" s="4"/>
      <c r="B29" s="19">
        <v>2022</v>
      </c>
      <c r="C29" s="30"/>
      <c r="D29" s="29"/>
      <c r="E29" s="29"/>
      <c r="F29" s="29"/>
      <c r="G29" s="29"/>
      <c r="H29" s="31"/>
      <c r="I29" s="28"/>
      <c r="J29" s="30"/>
      <c r="K29" s="30"/>
      <c r="L29" s="30"/>
      <c r="M29" s="30"/>
      <c r="N29" s="30"/>
      <c r="O29" s="30"/>
      <c r="P29" s="4"/>
      <c r="Q29" s="4"/>
      <c r="R29" s="4"/>
      <c r="S29" s="12"/>
      <c r="T29" s="12"/>
      <c r="U29" s="12"/>
    </row>
    <row r="30" spans="1:23" ht="11.25" customHeight="1" x14ac:dyDescent="0.25">
      <c r="A30" s="4"/>
      <c r="B30" s="32" t="s">
        <v>0</v>
      </c>
      <c r="C30" s="27">
        <f t="shared" ref="C30:O30" si="3">SUM(C31:C35)</f>
        <v>11471.300000000001</v>
      </c>
      <c r="D30" s="27">
        <f t="shared" si="3"/>
        <v>931.66000000000008</v>
      </c>
      <c r="E30" s="27">
        <f t="shared" si="3"/>
        <v>985.7</v>
      </c>
      <c r="F30" s="27">
        <f t="shared" si="3"/>
        <v>989.32999999999993</v>
      </c>
      <c r="G30" s="27">
        <f t="shared" si="3"/>
        <v>954.88000000000011</v>
      </c>
      <c r="H30" s="27">
        <f t="shared" si="3"/>
        <v>969.3</v>
      </c>
      <c r="I30" s="27">
        <f t="shared" si="3"/>
        <v>992.44999999999993</v>
      </c>
      <c r="J30" s="27">
        <f t="shared" si="3"/>
        <v>938.83999999999992</v>
      </c>
      <c r="K30" s="27">
        <f t="shared" si="3"/>
        <v>911.22</v>
      </c>
      <c r="L30" s="27">
        <f t="shared" si="3"/>
        <v>960.61</v>
      </c>
      <c r="M30" s="27">
        <f t="shared" si="3"/>
        <v>934.68</v>
      </c>
      <c r="N30" s="27">
        <f t="shared" si="3"/>
        <v>951.56999999999994</v>
      </c>
      <c r="O30" s="27">
        <f t="shared" si="3"/>
        <v>951.06</v>
      </c>
      <c r="P30" s="4"/>
      <c r="Q30" s="4"/>
      <c r="R30" s="4"/>
      <c r="S30" s="12"/>
      <c r="T30" s="12"/>
      <c r="U30" s="12"/>
    </row>
    <row r="31" spans="1:23" ht="11.25" customHeight="1" x14ac:dyDescent="0.25">
      <c r="A31" s="4"/>
      <c r="B31" s="33" t="s">
        <v>1</v>
      </c>
      <c r="C31" s="28">
        <f>SUM(D31:O31)</f>
        <v>9048.4800000000014</v>
      </c>
      <c r="D31" s="28">
        <v>751.98</v>
      </c>
      <c r="E31" s="29">
        <v>798.82</v>
      </c>
      <c r="F31" s="28">
        <v>765.5</v>
      </c>
      <c r="G31" s="29">
        <v>755.6</v>
      </c>
      <c r="H31" s="28">
        <v>762.03</v>
      </c>
      <c r="I31" s="28">
        <v>757.97</v>
      </c>
      <c r="J31" s="28">
        <v>743.48</v>
      </c>
      <c r="K31" s="30">
        <v>718.03</v>
      </c>
      <c r="L31" s="30">
        <v>756.3</v>
      </c>
      <c r="M31" s="30">
        <v>737.84</v>
      </c>
      <c r="N31" s="30">
        <v>748.18</v>
      </c>
      <c r="O31" s="30">
        <v>752.75</v>
      </c>
      <c r="P31" s="4"/>
      <c r="Q31" s="4"/>
      <c r="R31" s="4"/>
      <c r="S31" s="4"/>
      <c r="T31" s="4"/>
      <c r="U31" s="4"/>
      <c r="V31" s="4"/>
      <c r="W31" s="4"/>
    </row>
    <row r="32" spans="1:23" ht="11.25" customHeight="1" x14ac:dyDescent="0.25">
      <c r="A32" s="4"/>
      <c r="B32" s="33" t="s">
        <v>2</v>
      </c>
      <c r="C32" s="28">
        <f>SUM(D32:O32)</f>
        <v>1630.7599999999998</v>
      </c>
      <c r="D32" s="28">
        <v>121.7</v>
      </c>
      <c r="E32" s="29">
        <v>126.89</v>
      </c>
      <c r="F32" s="28">
        <v>150.86000000000001</v>
      </c>
      <c r="G32" s="29">
        <v>138.83000000000001</v>
      </c>
      <c r="H32" s="29">
        <v>141.9</v>
      </c>
      <c r="I32" s="28">
        <v>154.85</v>
      </c>
      <c r="J32" s="28">
        <v>129.57</v>
      </c>
      <c r="K32" s="30">
        <v>131.97</v>
      </c>
      <c r="L32" s="30">
        <v>140.62</v>
      </c>
      <c r="M32" s="30">
        <v>131.88999999999999</v>
      </c>
      <c r="N32" s="30">
        <v>132.62</v>
      </c>
      <c r="O32" s="30">
        <v>129.06</v>
      </c>
      <c r="P32" s="4"/>
      <c r="Q32" s="4"/>
      <c r="R32" s="4"/>
      <c r="S32" s="4"/>
      <c r="T32" s="4"/>
      <c r="U32" s="4"/>
      <c r="V32" s="4"/>
      <c r="W32" s="4"/>
    </row>
    <row r="33" spans="1:23" ht="11.25" customHeight="1" x14ac:dyDescent="0.25">
      <c r="A33" s="4"/>
      <c r="B33" s="33" t="s">
        <v>3</v>
      </c>
      <c r="C33" s="28">
        <f>SUM(D33:O33)</f>
        <v>34.39</v>
      </c>
      <c r="D33" s="28">
        <v>2.63</v>
      </c>
      <c r="E33" s="29">
        <v>2.69</v>
      </c>
      <c r="F33" s="28">
        <v>2.78</v>
      </c>
      <c r="G33" s="29">
        <v>2.6</v>
      </c>
      <c r="H33" s="29">
        <v>2.86</v>
      </c>
      <c r="I33" s="28">
        <v>3.41</v>
      </c>
      <c r="J33" s="28">
        <v>3.99</v>
      </c>
      <c r="K33" s="30">
        <v>2.46</v>
      </c>
      <c r="L33" s="30">
        <v>2.82</v>
      </c>
      <c r="M33" s="30">
        <v>2.65</v>
      </c>
      <c r="N33" s="30">
        <v>2.88</v>
      </c>
      <c r="O33" s="30">
        <v>2.62</v>
      </c>
      <c r="P33" s="4"/>
      <c r="Q33" s="4"/>
      <c r="R33" s="4"/>
      <c r="S33" s="4"/>
      <c r="T33" s="4"/>
      <c r="U33" s="4"/>
      <c r="V33" s="4"/>
      <c r="W33" s="4"/>
    </row>
    <row r="34" spans="1:23" ht="11.25" customHeight="1" x14ac:dyDescent="0.25">
      <c r="A34" s="4"/>
      <c r="B34" s="33" t="s">
        <v>4</v>
      </c>
      <c r="C34" s="28">
        <f>SUM(D34:O34)</f>
        <v>578.74</v>
      </c>
      <c r="D34" s="28">
        <v>40.200000000000003</v>
      </c>
      <c r="E34" s="29">
        <v>42.13</v>
      </c>
      <c r="F34" s="28">
        <v>55.01</v>
      </c>
      <c r="G34" s="29">
        <v>42.64</v>
      </c>
      <c r="H34" s="29">
        <v>48.12</v>
      </c>
      <c r="I34" s="28">
        <v>61.8</v>
      </c>
      <c r="J34" s="28">
        <v>47.39</v>
      </c>
      <c r="K34" s="30">
        <v>44.42</v>
      </c>
      <c r="L34" s="30">
        <v>46.53</v>
      </c>
      <c r="M34" s="30">
        <v>46.49</v>
      </c>
      <c r="N34" s="30">
        <v>52.08</v>
      </c>
      <c r="O34" s="30">
        <v>51.93</v>
      </c>
      <c r="P34" s="4"/>
      <c r="Q34" s="4"/>
      <c r="R34" s="4"/>
      <c r="S34" s="4"/>
      <c r="T34" s="4"/>
      <c r="U34" s="4"/>
      <c r="V34" s="4"/>
      <c r="W34" s="4"/>
    </row>
    <row r="35" spans="1:23" ht="11.25" customHeight="1" x14ac:dyDescent="0.25">
      <c r="A35" s="4"/>
      <c r="B35" s="33" t="s">
        <v>5</v>
      </c>
      <c r="C35" s="28">
        <f>SUM(D35:O35)</f>
        <v>178.92999999999998</v>
      </c>
      <c r="D35" s="28">
        <v>15.15</v>
      </c>
      <c r="E35" s="29">
        <v>15.17</v>
      </c>
      <c r="F35" s="28">
        <v>15.18</v>
      </c>
      <c r="G35" s="29">
        <v>15.21</v>
      </c>
      <c r="H35" s="29">
        <v>14.39</v>
      </c>
      <c r="I35" s="28">
        <v>14.42</v>
      </c>
      <c r="J35" s="28">
        <v>14.41</v>
      </c>
      <c r="K35" s="30">
        <v>14.34</v>
      </c>
      <c r="L35" s="30">
        <v>14.34</v>
      </c>
      <c r="M35" s="30">
        <v>15.81</v>
      </c>
      <c r="N35" s="30">
        <v>15.81</v>
      </c>
      <c r="O35" s="30">
        <v>14.7</v>
      </c>
      <c r="P35" s="4"/>
      <c r="Q35" s="4"/>
      <c r="R35" s="4"/>
      <c r="S35" s="4"/>
      <c r="T35" s="4"/>
      <c r="U35" s="4"/>
      <c r="V35" s="4"/>
      <c r="W35" s="4"/>
    </row>
    <row r="36" spans="1:23" ht="3" customHeight="1" x14ac:dyDescent="0.25">
      <c r="A36" s="4"/>
      <c r="B36" s="16"/>
      <c r="C36" s="9"/>
      <c r="D36" s="9"/>
      <c r="E36" s="9"/>
      <c r="F36" s="9"/>
      <c r="G36" s="9"/>
      <c r="H36" s="9"/>
      <c r="I36" s="9"/>
      <c r="J36" s="8"/>
      <c r="K36" s="8"/>
      <c r="L36" s="8"/>
      <c r="M36" s="8"/>
      <c r="N36" s="8"/>
      <c r="O36" s="8"/>
      <c r="P36" s="4"/>
      <c r="Q36" s="4"/>
      <c r="R36" s="4"/>
      <c r="S36" s="12"/>
      <c r="T36" s="12"/>
      <c r="U36" s="12"/>
    </row>
    <row r="37" spans="1:23" ht="11.25" customHeight="1" x14ac:dyDescent="0.25">
      <c r="A37" s="4"/>
      <c r="B37" s="3" t="s">
        <v>19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2"/>
      <c r="T37" s="12"/>
      <c r="U37" s="12"/>
    </row>
    <row r="38" spans="1:23" ht="10.5" customHeight="1" x14ac:dyDescent="0.25">
      <c r="A38" s="4"/>
      <c r="B38" s="13"/>
      <c r="C38" s="10"/>
      <c r="D38" s="12"/>
      <c r="E38" s="12"/>
      <c r="F38" s="11"/>
      <c r="G38" s="12"/>
      <c r="H38" s="11"/>
      <c r="I38" s="11"/>
      <c r="J38" s="12"/>
      <c r="K38" s="12"/>
      <c r="L38" s="12"/>
      <c r="M38" s="12"/>
      <c r="N38" s="12"/>
      <c r="O38" s="4"/>
      <c r="P38" s="4"/>
      <c r="Q38" s="4"/>
      <c r="R38" s="4"/>
      <c r="S38" s="12"/>
      <c r="T38" s="12"/>
      <c r="U38" s="12"/>
    </row>
    <row r="39" spans="1:23" ht="10.5" customHeight="1" x14ac:dyDescent="0.25">
      <c r="A39" s="4"/>
      <c r="B39" s="12"/>
      <c r="C39" s="12"/>
      <c r="D39" s="25"/>
      <c r="E39" s="25"/>
      <c r="F39" s="26"/>
      <c r="G39" s="25"/>
      <c r="H39" s="25"/>
      <c r="I39" s="25"/>
      <c r="J39" s="25"/>
      <c r="K39" s="25"/>
      <c r="L39" s="25"/>
      <c r="M39" s="25"/>
      <c r="N39" s="25"/>
      <c r="O39" s="25"/>
      <c r="P39" s="4"/>
      <c r="Q39" s="4"/>
      <c r="R39" s="4"/>
      <c r="S39" s="4"/>
      <c r="T39" s="4"/>
      <c r="U39" s="4"/>
      <c r="V39" s="4"/>
      <c r="W39" s="4"/>
    </row>
    <row r="40" spans="1:23" ht="13.5" x14ac:dyDescent="0.25">
      <c r="A40" s="4"/>
      <c r="B40" s="1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12"/>
      <c r="T40" s="12"/>
      <c r="U40" s="12"/>
    </row>
    <row r="41" spans="1:23" ht="13.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12"/>
      <c r="T41" s="12"/>
      <c r="U41" s="12"/>
    </row>
    <row r="42" spans="1:23" ht="13.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2"/>
      <c r="T42" s="12"/>
      <c r="U42" s="12"/>
    </row>
    <row r="43" spans="1:23" ht="13.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2"/>
      <c r="T43" s="12"/>
      <c r="U43" s="12"/>
    </row>
    <row r="44" spans="1:23" ht="13.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2"/>
      <c r="T44" s="12"/>
      <c r="U44" s="12"/>
    </row>
    <row r="45" spans="1:23" ht="13.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12"/>
      <c r="T45" s="12"/>
      <c r="U45" s="12"/>
    </row>
    <row r="46" spans="1:23" ht="13.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12"/>
      <c r="T46" s="12"/>
      <c r="U46" s="12"/>
    </row>
    <row r="47" spans="1:23" ht="13.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12"/>
      <c r="T47" s="12"/>
      <c r="U47" s="12"/>
    </row>
    <row r="48" spans="1:23" ht="13.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12"/>
      <c r="T48" s="12"/>
      <c r="U48" s="12"/>
    </row>
    <row r="49" spans="1:21" ht="13.5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1:21" ht="13.5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1:21" ht="13.5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1:21" ht="13.5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1:21" ht="13.5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1:21" ht="13.5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spans="1:2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2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2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2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</sheetData>
  <mergeCells count="1">
    <mergeCell ref="C5:O5"/>
  </mergeCells>
  <phoneticPr fontId="0" type="noConversion"/>
  <printOptions horizontalCentered="1"/>
  <pageMargins left="0.59055118110236227" right="0.78740157480314965" top="4.9212598425196852" bottom="0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16,10  </vt:lpstr>
      <vt:lpstr>'  16,10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2014-09-21T15:40:42Z</cp:lastPrinted>
  <dcterms:created xsi:type="dcterms:W3CDTF">1997-06-05T19:26:29Z</dcterms:created>
  <dcterms:modified xsi:type="dcterms:W3CDTF">2024-02-05T17:04:08Z</dcterms:modified>
</cp:coreProperties>
</file>