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840" tabRatio="180"/>
  </bookViews>
  <sheets>
    <sheet name="  16,11  " sheetId="1" r:id="rId1"/>
  </sheets>
  <definedNames>
    <definedName name="_xlnm.Print_Area" localSheetId="0">'  16,11  '!$B$2:$N$64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M49" i="1"/>
  <c r="L49" i="1"/>
  <c r="K49" i="1"/>
  <c r="J49" i="1"/>
  <c r="I49" i="1"/>
  <c r="H49" i="1"/>
  <c r="G49" i="1"/>
  <c r="F49" i="1"/>
  <c r="E49" i="1"/>
  <c r="D49" i="1"/>
  <c r="C49" i="1"/>
  <c r="N41" i="1"/>
  <c r="M41" i="1"/>
  <c r="L41" i="1"/>
  <c r="K41" i="1"/>
  <c r="J41" i="1"/>
  <c r="I41" i="1"/>
  <c r="H41" i="1"/>
  <c r="G41" i="1"/>
  <c r="F41" i="1"/>
  <c r="E41" i="1"/>
  <c r="D41" i="1"/>
  <c r="C41" i="1"/>
  <c r="N33" i="1"/>
  <c r="M33" i="1"/>
  <c r="L33" i="1"/>
  <c r="K33" i="1"/>
  <c r="J33" i="1"/>
  <c r="I33" i="1"/>
  <c r="H33" i="1"/>
  <c r="G33" i="1"/>
  <c r="F33" i="1"/>
  <c r="E33" i="1"/>
  <c r="D33" i="1"/>
  <c r="C33" i="1"/>
  <c r="N25" i="1"/>
  <c r="M25" i="1"/>
  <c r="L25" i="1"/>
  <c r="K25" i="1"/>
  <c r="J25" i="1"/>
  <c r="I25" i="1"/>
  <c r="H25" i="1"/>
  <c r="G25" i="1"/>
  <c r="F25" i="1"/>
  <c r="E25" i="1"/>
  <c r="D25" i="1"/>
  <c r="C25" i="1"/>
  <c r="N17" i="1"/>
  <c r="M17" i="1"/>
  <c r="L17" i="1"/>
  <c r="K17" i="1"/>
  <c r="J17" i="1"/>
  <c r="I17" i="1"/>
  <c r="H17" i="1"/>
  <c r="G17" i="1"/>
  <c r="F17" i="1"/>
  <c r="E17" i="1"/>
  <c r="D17" i="1"/>
  <c r="C17" i="1"/>
  <c r="N9" i="1"/>
  <c r="M9" i="1"/>
  <c r="L9" i="1"/>
  <c r="K9" i="1"/>
  <c r="J9" i="1"/>
  <c r="I9" i="1"/>
  <c r="H9" i="1"/>
  <c r="G9" i="1"/>
  <c r="F9" i="1"/>
  <c r="E9" i="1"/>
  <c r="D9" i="1"/>
  <c r="C9" i="1"/>
  <c r="N57" i="1" l="1"/>
  <c r="M57" i="1"/>
  <c r="L57" i="1"/>
  <c r="K57" i="1"/>
  <c r="J57" i="1"/>
  <c r="I57" i="1"/>
  <c r="H57" i="1" l="1"/>
  <c r="G57" i="1"/>
  <c r="F57" i="1"/>
  <c r="E57" i="1"/>
  <c r="D57" i="1"/>
  <c r="C57" i="1"/>
</calcChain>
</file>

<file path=xl/sharedStrings.xml><?xml version="1.0" encoding="utf-8"?>
<sst xmlns="http://schemas.openxmlformats.org/spreadsheetml/2006/main" count="59" uniqueCount="23">
  <si>
    <t>Categoría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</si>
  <si>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</si>
  <si>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</si>
  <si>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</si>
  <si>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</si>
  <si>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</si>
  <si>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</si>
  <si>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</si>
  <si>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</si>
  <si>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</si>
  <si>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</si>
  <si>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</si>
  <si>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</si>
  <si>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M e s e s</t>
  </si>
  <si>
    <t>16.11  PROVINCIA ICA: NÚMERO  DE USUARIOS  DEL  SERVICIO DE AGUA  POTABLE  POR  MESES,</t>
  </si>
  <si>
    <t>Comercial</t>
  </si>
  <si>
    <t>Total</t>
  </si>
  <si>
    <t xml:space="preserve">Estatal </t>
  </si>
  <si>
    <t xml:space="preserve">Social </t>
  </si>
  <si>
    <t>Doméstica</t>
  </si>
  <si>
    <t>Industrial</t>
  </si>
  <si>
    <t>Fuente: EMAPICA S.A.</t>
  </si>
  <si>
    <t xml:space="preserve">           SEGÚN  CATEGORÍAS, 2016  -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</si>
</sst>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\ ###"/>
    <numFmt numFmtId="165" formatCode="#\ ##0.0"/>
    <numFmt numFmtId="166" formatCode="0.0"/>
    <numFmt numFmtId="167" formatCode="##,###"/>
  </numFmts>
  <fonts count="12" x14ac:knownFonts="1">
    <font>
      <sz val="10"/>
      <name val="Arial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sz val="9"/>
      <name val="Arial"/>
      <family val="2"/>
    </font>
    <font>
      <sz val="9"/>
      <color indexed="8"/>
      <name val="Arial"/>
      <family val="2"/>
    </font>
    <font>
      <sz val="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/>
    <xf numFmtId="0" fontId="7" fillId="0" borderId="0" xfId="0" applyFont="1"/>
    <xf numFmtId="165" fontId="6" fillId="0" borderId="0" xfId="0" applyNumberFormat="1" applyFont="1"/>
    <xf numFmtId="166" fontId="5" fillId="0" borderId="0" xfId="0" applyNumberFormat="1" applyFont="1" applyAlignment="1">
      <alignment wrapText="1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167" fontId="11" fillId="0" borderId="0" xfId="0" applyNumberFormat="1" applyFont="1"/>
    <xf numFmtId="164" fontId="3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showGridLines="0" tabSelected="1" topLeftCell="A52" zoomScale="250" zoomScaleNormal="250" workbookViewId="0">
      <selection activeCell="E4" sqref="E4"/>
    </sheetView>
  </sheetViews>
  <sheetFormatPr baseColWidth="10" defaultRowHeight="12.75" x14ac:dyDescent="0.2"/>
  <cols>
    <col min="1" max="1" width="1.7109375" customWidth="1"/>
    <col min="2" max="2" width="13.7109375" customWidth="1"/>
    <col min="3" max="14" width="5.85546875" customWidth="1"/>
    <col min="15" max="15" width="9.5703125" customWidth="1"/>
  </cols>
  <sheetData>
    <row r="1" spans="2:15" ht="9" customHeight="1" x14ac:dyDescent="0.2"/>
    <row r="2" spans="2:15" ht="12" customHeight="1" x14ac:dyDescent="0.25">
      <c r="B2" s="13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</row>
    <row r="3" spans="2:15" ht="12" customHeight="1" x14ac:dyDescent="0.25">
      <c r="B3" s="14" t="s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5" ht="3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5" ht="13.5" customHeight="1" x14ac:dyDescent="0.2">
      <c r="B5" s="25" t="s">
        <v>0</v>
      </c>
      <c r="C5" s="24" t="s">
        <v>13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2:15" ht="13.5" customHeight="1" x14ac:dyDescent="0.25">
      <c r="B6" s="26"/>
      <c r="C6" s="11" t="s">
        <v>1</v>
      </c>
      <c r="D6" s="11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12</v>
      </c>
    </row>
    <row r="7" spans="2:15" ht="3" customHeight="1" x14ac:dyDescent="0.25"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5" ht="10.5" customHeight="1" x14ac:dyDescent="0.2">
      <c r="B8" s="12">
        <v>2016</v>
      </c>
      <c r="C8" s="19"/>
      <c r="D8" s="19"/>
      <c r="E8" s="19"/>
      <c r="F8" s="19"/>
      <c r="G8" s="19"/>
      <c r="H8" s="20"/>
      <c r="I8" s="19"/>
      <c r="J8" s="19"/>
      <c r="K8" s="19"/>
      <c r="L8" s="19"/>
      <c r="M8" s="19"/>
      <c r="N8" s="19"/>
    </row>
    <row r="9" spans="2:15" ht="11.25" customHeight="1" x14ac:dyDescent="0.2">
      <c r="B9" s="22" t="s">
        <v>16</v>
      </c>
      <c r="C9" s="18">
        <f t="shared" ref="C9:N9" si="0">SUM(C10:C14)</f>
        <v>45687</v>
      </c>
      <c r="D9" s="18">
        <f t="shared" si="0"/>
        <v>45872</v>
      </c>
      <c r="E9" s="18">
        <f t="shared" si="0"/>
        <v>45950</v>
      </c>
      <c r="F9" s="18">
        <f t="shared" si="0"/>
        <v>45983</v>
      </c>
      <c r="G9" s="18">
        <f t="shared" si="0"/>
        <v>46008</v>
      </c>
      <c r="H9" s="18">
        <f t="shared" si="0"/>
        <v>46032</v>
      </c>
      <c r="I9" s="18">
        <f t="shared" si="0"/>
        <v>45896</v>
      </c>
      <c r="J9" s="18">
        <f t="shared" si="0"/>
        <v>46012</v>
      </c>
      <c r="K9" s="18">
        <f t="shared" si="0"/>
        <v>46740</v>
      </c>
      <c r="L9" s="18">
        <f t="shared" si="0"/>
        <v>46930</v>
      </c>
      <c r="M9" s="18">
        <f t="shared" si="0"/>
        <v>47097</v>
      </c>
      <c r="N9" s="18">
        <f t="shared" si="0"/>
        <v>47044</v>
      </c>
    </row>
    <row r="10" spans="2:15" ht="11.25" customHeight="1" x14ac:dyDescent="0.2">
      <c r="B10" s="23" t="s">
        <v>19</v>
      </c>
      <c r="C10" s="19">
        <v>42423</v>
      </c>
      <c r="D10" s="19">
        <v>42600</v>
      </c>
      <c r="E10" s="19">
        <v>42684</v>
      </c>
      <c r="F10" s="19">
        <v>42701</v>
      </c>
      <c r="G10" s="19">
        <v>42718</v>
      </c>
      <c r="H10" s="19">
        <v>42736</v>
      </c>
      <c r="I10" s="19">
        <v>42720</v>
      </c>
      <c r="J10" s="19">
        <v>42841</v>
      </c>
      <c r="K10" s="19">
        <v>43427</v>
      </c>
      <c r="L10" s="19">
        <v>43596</v>
      </c>
      <c r="M10" s="19">
        <v>43745</v>
      </c>
      <c r="N10" s="19">
        <v>43775</v>
      </c>
    </row>
    <row r="11" spans="2:15" ht="11.25" customHeight="1" x14ac:dyDescent="0.2">
      <c r="B11" s="23" t="s">
        <v>15</v>
      </c>
      <c r="C11" s="19">
        <v>2729</v>
      </c>
      <c r="D11" s="19">
        <v>2734</v>
      </c>
      <c r="E11" s="19">
        <v>2728</v>
      </c>
      <c r="F11" s="19">
        <v>2735</v>
      </c>
      <c r="G11" s="19">
        <v>2742</v>
      </c>
      <c r="H11" s="19">
        <v>2739</v>
      </c>
      <c r="I11" s="19">
        <v>2631</v>
      </c>
      <c r="J11" s="19">
        <v>2630</v>
      </c>
      <c r="K11" s="19">
        <v>2748</v>
      </c>
      <c r="L11" s="19">
        <v>2766</v>
      </c>
      <c r="M11" s="19">
        <v>2783</v>
      </c>
      <c r="N11" s="19">
        <v>2707</v>
      </c>
    </row>
    <row r="12" spans="2:15" ht="11.25" customHeight="1" x14ac:dyDescent="0.2">
      <c r="B12" s="23" t="s">
        <v>20</v>
      </c>
      <c r="C12" s="19">
        <v>64</v>
      </c>
      <c r="D12" s="19">
        <v>64</v>
      </c>
      <c r="E12" s="19">
        <v>66</v>
      </c>
      <c r="F12" s="19">
        <v>64</v>
      </c>
      <c r="G12" s="19">
        <v>64</v>
      </c>
      <c r="H12" s="19">
        <v>62</v>
      </c>
      <c r="I12" s="19">
        <v>62</v>
      </c>
      <c r="J12" s="19">
        <v>60</v>
      </c>
      <c r="K12" s="19">
        <v>64</v>
      </c>
      <c r="L12" s="19">
        <v>65</v>
      </c>
      <c r="M12" s="19">
        <v>64</v>
      </c>
      <c r="N12" s="19">
        <v>64</v>
      </c>
    </row>
    <row r="13" spans="2:15" ht="11.25" customHeight="1" x14ac:dyDescent="0.2">
      <c r="B13" s="23" t="s">
        <v>17</v>
      </c>
      <c r="C13" s="19">
        <v>395</v>
      </c>
      <c r="D13" s="19">
        <v>397</v>
      </c>
      <c r="E13" s="19">
        <v>396</v>
      </c>
      <c r="F13" s="19">
        <v>406</v>
      </c>
      <c r="G13" s="19">
        <v>407</v>
      </c>
      <c r="H13" s="19">
        <v>417</v>
      </c>
      <c r="I13" s="19">
        <v>399</v>
      </c>
      <c r="J13" s="19">
        <v>398</v>
      </c>
      <c r="K13" s="19">
        <v>418</v>
      </c>
      <c r="L13" s="19">
        <v>420</v>
      </c>
      <c r="M13" s="19">
        <v>422</v>
      </c>
      <c r="N13" s="19">
        <v>417</v>
      </c>
    </row>
    <row r="14" spans="2:15" ht="11.25" customHeight="1" x14ac:dyDescent="0.2">
      <c r="B14" s="23" t="s">
        <v>18</v>
      </c>
      <c r="C14" s="19">
        <v>76</v>
      </c>
      <c r="D14" s="19">
        <v>77</v>
      </c>
      <c r="E14" s="19">
        <v>76</v>
      </c>
      <c r="F14" s="19">
        <v>77</v>
      </c>
      <c r="G14" s="19">
        <v>77</v>
      </c>
      <c r="H14" s="19">
        <v>78</v>
      </c>
      <c r="I14" s="19">
        <v>84</v>
      </c>
      <c r="J14" s="19">
        <v>83</v>
      </c>
      <c r="K14" s="19">
        <v>83</v>
      </c>
      <c r="L14" s="19">
        <v>83</v>
      </c>
      <c r="M14" s="19">
        <v>83</v>
      </c>
      <c r="N14" s="19">
        <v>81</v>
      </c>
    </row>
    <row r="15" spans="2:15" ht="3" customHeight="1" x14ac:dyDescent="0.2"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2:15" ht="10.5" customHeight="1" x14ac:dyDescent="0.2">
      <c r="B16" s="12">
        <v>2017</v>
      </c>
      <c r="C16" s="19"/>
      <c r="D16" s="19"/>
      <c r="E16" s="19"/>
      <c r="F16" s="19"/>
      <c r="G16" s="19"/>
      <c r="H16" s="20"/>
      <c r="I16" s="19"/>
      <c r="J16" s="19"/>
      <c r="K16" s="19"/>
      <c r="L16" s="19"/>
      <c r="M16" s="19"/>
      <c r="N16" s="19"/>
    </row>
    <row r="17" spans="2:14" ht="11.25" customHeight="1" x14ac:dyDescent="0.2">
      <c r="B17" s="22" t="s">
        <v>16</v>
      </c>
      <c r="C17" s="18">
        <f t="shared" ref="C17:N17" si="1">SUM(C18:C22)</f>
        <v>47283</v>
      </c>
      <c r="D17" s="18">
        <f t="shared" si="1"/>
        <v>47248</v>
      </c>
      <c r="E17" s="18">
        <f t="shared" si="1"/>
        <v>47462</v>
      </c>
      <c r="F17" s="18">
        <f t="shared" si="1"/>
        <v>47540</v>
      </c>
      <c r="G17" s="18">
        <f t="shared" si="1"/>
        <v>47529</v>
      </c>
      <c r="H17" s="18">
        <f t="shared" si="1"/>
        <v>47565</v>
      </c>
      <c r="I17" s="18">
        <f t="shared" si="1"/>
        <v>47732</v>
      </c>
      <c r="J17" s="18">
        <f t="shared" si="1"/>
        <v>47808</v>
      </c>
      <c r="K17" s="18">
        <f t="shared" si="1"/>
        <v>47895</v>
      </c>
      <c r="L17" s="18">
        <f t="shared" si="1"/>
        <v>47931</v>
      </c>
      <c r="M17" s="18">
        <f t="shared" si="1"/>
        <v>48197</v>
      </c>
      <c r="N17" s="18">
        <f t="shared" si="1"/>
        <v>48576</v>
      </c>
    </row>
    <row r="18" spans="2:14" ht="11.25" customHeight="1" x14ac:dyDescent="0.2">
      <c r="B18" s="23" t="s">
        <v>19</v>
      </c>
      <c r="C18" s="19">
        <v>43878</v>
      </c>
      <c r="D18" s="19">
        <v>43991</v>
      </c>
      <c r="E18" s="19">
        <v>44080</v>
      </c>
      <c r="F18" s="19">
        <v>44146</v>
      </c>
      <c r="G18" s="19">
        <v>44130</v>
      </c>
      <c r="H18" s="19">
        <v>44155</v>
      </c>
      <c r="I18" s="19">
        <v>44318</v>
      </c>
      <c r="J18" s="19">
        <v>44384</v>
      </c>
      <c r="K18" s="19">
        <v>44472</v>
      </c>
      <c r="L18" s="19">
        <v>44504</v>
      </c>
      <c r="M18" s="19">
        <v>44775</v>
      </c>
      <c r="N18" s="19">
        <v>45155</v>
      </c>
    </row>
    <row r="19" spans="2:14" ht="11.25" customHeight="1" x14ac:dyDescent="0.2">
      <c r="B19" s="23" t="s">
        <v>15</v>
      </c>
      <c r="C19" s="19">
        <v>2825</v>
      </c>
      <c r="D19" s="19">
        <v>2702</v>
      </c>
      <c r="E19" s="19">
        <v>2810</v>
      </c>
      <c r="F19" s="19">
        <v>2820</v>
      </c>
      <c r="G19" s="19">
        <v>2823</v>
      </c>
      <c r="H19" s="19">
        <v>2842</v>
      </c>
      <c r="I19" s="19">
        <v>2844</v>
      </c>
      <c r="J19" s="19">
        <v>2869</v>
      </c>
      <c r="K19" s="19">
        <v>2871</v>
      </c>
      <c r="L19" s="19">
        <v>2876</v>
      </c>
      <c r="M19" s="19">
        <v>2869</v>
      </c>
      <c r="N19" s="19">
        <v>2863</v>
      </c>
    </row>
    <row r="20" spans="2:14" ht="11.25" customHeight="1" x14ac:dyDescent="0.2">
      <c r="B20" s="23" t="s">
        <v>20</v>
      </c>
      <c r="C20" s="19">
        <v>64</v>
      </c>
      <c r="D20" s="19">
        <v>64</v>
      </c>
      <c r="E20" s="19">
        <v>61</v>
      </c>
      <c r="F20" s="19">
        <v>61</v>
      </c>
      <c r="G20" s="19">
        <v>65</v>
      </c>
      <c r="H20" s="19">
        <v>64</v>
      </c>
      <c r="I20" s="19">
        <v>64</v>
      </c>
      <c r="J20" s="19">
        <v>49</v>
      </c>
      <c r="K20" s="19">
        <v>48</v>
      </c>
      <c r="L20" s="19">
        <v>47</v>
      </c>
      <c r="M20" s="19">
        <v>51</v>
      </c>
      <c r="N20" s="19">
        <v>53</v>
      </c>
    </row>
    <row r="21" spans="2:14" ht="11.25" customHeight="1" x14ac:dyDescent="0.2">
      <c r="B21" s="23" t="s">
        <v>17</v>
      </c>
      <c r="C21" s="19">
        <v>434</v>
      </c>
      <c r="D21" s="19">
        <v>409</v>
      </c>
      <c r="E21" s="19">
        <v>431</v>
      </c>
      <c r="F21" s="19">
        <v>431</v>
      </c>
      <c r="G21" s="19">
        <v>429</v>
      </c>
      <c r="H21" s="19">
        <v>424</v>
      </c>
      <c r="I21" s="19">
        <v>424</v>
      </c>
      <c r="J21" s="19">
        <v>424</v>
      </c>
      <c r="K21" s="19">
        <v>423</v>
      </c>
      <c r="L21" s="19">
        <v>424</v>
      </c>
      <c r="M21" s="19">
        <v>423</v>
      </c>
      <c r="N21" s="19">
        <v>425</v>
      </c>
    </row>
    <row r="22" spans="2:14" ht="11.25" customHeight="1" x14ac:dyDescent="0.2">
      <c r="B22" s="23" t="s">
        <v>18</v>
      </c>
      <c r="C22" s="19">
        <v>82</v>
      </c>
      <c r="D22" s="19">
        <v>82</v>
      </c>
      <c r="E22" s="19">
        <v>80</v>
      </c>
      <c r="F22" s="19">
        <v>82</v>
      </c>
      <c r="G22" s="19">
        <v>82</v>
      </c>
      <c r="H22" s="19">
        <v>80</v>
      </c>
      <c r="I22" s="19">
        <v>82</v>
      </c>
      <c r="J22" s="19">
        <v>82</v>
      </c>
      <c r="K22" s="19">
        <v>81</v>
      </c>
      <c r="L22" s="19">
        <v>80</v>
      </c>
      <c r="M22" s="19">
        <v>79</v>
      </c>
      <c r="N22" s="19">
        <v>80</v>
      </c>
    </row>
    <row r="23" spans="2:14" ht="3" customHeight="1" x14ac:dyDescent="0.2"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2:14" ht="10.5" customHeight="1" x14ac:dyDescent="0.2">
      <c r="B24" s="12">
        <v>2018</v>
      </c>
      <c r="C24" s="18"/>
      <c r="D24" s="18"/>
      <c r="E24" s="18"/>
      <c r="F24" s="18"/>
      <c r="G24" s="18"/>
      <c r="H24" s="18"/>
      <c r="I24" s="19"/>
      <c r="J24" s="19"/>
      <c r="K24" s="19"/>
      <c r="L24" s="19"/>
      <c r="M24" s="19"/>
      <c r="N24" s="19"/>
    </row>
    <row r="25" spans="2:14" ht="11.25" customHeight="1" x14ac:dyDescent="0.2">
      <c r="B25" s="22" t="s">
        <v>16</v>
      </c>
      <c r="C25" s="18">
        <f>SUM(C26:C30)</f>
        <v>49311</v>
      </c>
      <c r="D25" s="18">
        <f t="shared" ref="D25:N25" si="2">SUM(D26:D30)</f>
        <v>49445</v>
      </c>
      <c r="E25" s="18">
        <f t="shared" si="2"/>
        <v>49538</v>
      </c>
      <c r="F25" s="18">
        <f t="shared" si="2"/>
        <v>49579</v>
      </c>
      <c r="G25" s="18">
        <f t="shared" si="2"/>
        <v>49778</v>
      </c>
      <c r="H25" s="18">
        <f t="shared" si="2"/>
        <v>49686</v>
      </c>
      <c r="I25" s="18">
        <f t="shared" si="2"/>
        <v>49600</v>
      </c>
      <c r="J25" s="18">
        <f t="shared" si="2"/>
        <v>49540</v>
      </c>
      <c r="K25" s="18">
        <f t="shared" si="2"/>
        <v>49805</v>
      </c>
      <c r="L25" s="18">
        <f t="shared" si="2"/>
        <v>49743</v>
      </c>
      <c r="M25" s="18">
        <f t="shared" si="2"/>
        <v>49965</v>
      </c>
      <c r="N25" s="18">
        <f t="shared" si="2"/>
        <v>50242</v>
      </c>
    </row>
    <row r="26" spans="2:14" ht="11.25" customHeight="1" x14ac:dyDescent="0.2">
      <c r="B26" s="23" t="s">
        <v>19</v>
      </c>
      <c r="C26" s="21">
        <v>45874</v>
      </c>
      <c r="D26" s="21">
        <v>46001</v>
      </c>
      <c r="E26" s="21">
        <v>46093</v>
      </c>
      <c r="F26" s="21">
        <v>46149</v>
      </c>
      <c r="G26" s="21">
        <v>46246</v>
      </c>
      <c r="H26" s="21">
        <v>46196</v>
      </c>
      <c r="I26" s="21">
        <v>46086</v>
      </c>
      <c r="J26" s="21">
        <v>46005</v>
      </c>
      <c r="K26" s="21">
        <v>46202</v>
      </c>
      <c r="L26" s="21">
        <v>46206</v>
      </c>
      <c r="M26" s="21">
        <v>46434</v>
      </c>
      <c r="N26" s="21">
        <v>46717</v>
      </c>
    </row>
    <row r="27" spans="2:14" ht="11.25" customHeight="1" x14ac:dyDescent="0.2">
      <c r="B27" s="23" t="s">
        <v>15</v>
      </c>
      <c r="C27" s="21">
        <v>2878</v>
      </c>
      <c r="D27" s="21">
        <v>2879</v>
      </c>
      <c r="E27" s="21">
        <v>2881</v>
      </c>
      <c r="F27" s="21">
        <v>2869</v>
      </c>
      <c r="G27" s="21">
        <v>2962</v>
      </c>
      <c r="H27" s="21">
        <v>2932</v>
      </c>
      <c r="I27" s="21">
        <v>2956</v>
      </c>
      <c r="J27" s="21">
        <v>2964</v>
      </c>
      <c r="K27" s="21">
        <v>2978</v>
      </c>
      <c r="L27" s="21">
        <v>2927</v>
      </c>
      <c r="M27" s="21">
        <v>2935</v>
      </c>
      <c r="N27" s="21">
        <v>2947</v>
      </c>
    </row>
    <row r="28" spans="2:14" ht="11.25" customHeight="1" x14ac:dyDescent="0.2">
      <c r="B28" s="23" t="s">
        <v>20</v>
      </c>
      <c r="C28" s="21">
        <v>52</v>
      </c>
      <c r="D28" s="21">
        <v>53</v>
      </c>
      <c r="E28" s="21">
        <v>54</v>
      </c>
      <c r="F28" s="21">
        <v>53</v>
      </c>
      <c r="G28" s="21">
        <v>53</v>
      </c>
      <c r="H28" s="21">
        <v>51</v>
      </c>
      <c r="I28" s="21">
        <v>52</v>
      </c>
      <c r="J28" s="21">
        <v>56</v>
      </c>
      <c r="K28" s="21">
        <v>112</v>
      </c>
      <c r="L28" s="21">
        <v>113</v>
      </c>
      <c r="M28" s="21">
        <v>112</v>
      </c>
      <c r="N28" s="21">
        <v>112</v>
      </c>
    </row>
    <row r="29" spans="2:14" ht="11.25" customHeight="1" x14ac:dyDescent="0.2">
      <c r="B29" s="23" t="s">
        <v>17</v>
      </c>
      <c r="C29" s="21">
        <v>429</v>
      </c>
      <c r="D29" s="21">
        <v>429</v>
      </c>
      <c r="E29" s="21">
        <v>427</v>
      </c>
      <c r="F29" s="21">
        <v>425</v>
      </c>
      <c r="G29" s="21">
        <v>435</v>
      </c>
      <c r="H29" s="21">
        <v>427</v>
      </c>
      <c r="I29" s="21">
        <v>426</v>
      </c>
      <c r="J29" s="21">
        <v>438</v>
      </c>
      <c r="K29" s="21">
        <v>437</v>
      </c>
      <c r="L29" s="21">
        <v>420</v>
      </c>
      <c r="M29" s="21">
        <v>407</v>
      </c>
      <c r="N29" s="21">
        <v>409</v>
      </c>
    </row>
    <row r="30" spans="2:14" ht="11.25" customHeight="1" x14ac:dyDescent="0.2">
      <c r="B30" s="23" t="s">
        <v>18</v>
      </c>
      <c r="C30" s="21">
        <v>78</v>
      </c>
      <c r="D30" s="21">
        <v>83</v>
      </c>
      <c r="E30" s="21">
        <v>83</v>
      </c>
      <c r="F30" s="21">
        <v>83</v>
      </c>
      <c r="G30" s="21">
        <v>82</v>
      </c>
      <c r="H30" s="21">
        <v>80</v>
      </c>
      <c r="I30" s="21">
        <v>80</v>
      </c>
      <c r="J30" s="21">
        <v>77</v>
      </c>
      <c r="K30" s="21">
        <v>76</v>
      </c>
      <c r="L30" s="21">
        <v>77</v>
      </c>
      <c r="M30" s="21">
        <v>77</v>
      </c>
      <c r="N30" s="21">
        <v>57</v>
      </c>
    </row>
    <row r="31" spans="2:14" ht="3" customHeight="1" x14ac:dyDescent="0.2"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</row>
    <row r="32" spans="2:14" ht="10.5" customHeight="1" x14ac:dyDescent="0.2">
      <c r="B32" s="12">
        <v>2019</v>
      </c>
      <c r="C32" s="18"/>
      <c r="D32" s="18"/>
      <c r="E32" s="18"/>
      <c r="F32" s="18"/>
      <c r="G32" s="18"/>
      <c r="H32" s="18"/>
      <c r="I32" s="19"/>
      <c r="J32" s="19"/>
      <c r="K32" s="19"/>
      <c r="L32" s="19"/>
      <c r="M32" s="19"/>
      <c r="N32" s="19"/>
    </row>
    <row r="33" spans="2:14" ht="11.25" customHeight="1" x14ac:dyDescent="0.2">
      <c r="B33" s="22" t="s">
        <v>16</v>
      </c>
      <c r="C33" s="18">
        <f>SUM(C34:C38)</f>
        <v>50266</v>
      </c>
      <c r="D33" s="18">
        <f t="shared" ref="D33:N33" si="3">SUM(D34:D38)</f>
        <v>50548</v>
      </c>
      <c r="E33" s="18">
        <f t="shared" si="3"/>
        <v>50652</v>
      </c>
      <c r="F33" s="18">
        <f t="shared" si="3"/>
        <v>50730</v>
      </c>
      <c r="G33" s="18">
        <f t="shared" si="3"/>
        <v>50698.759999999995</v>
      </c>
      <c r="H33" s="18">
        <f t="shared" si="3"/>
        <v>50834.909999999996</v>
      </c>
      <c r="I33" s="18">
        <f t="shared" si="3"/>
        <v>50878.58</v>
      </c>
      <c r="J33" s="18">
        <f t="shared" si="3"/>
        <v>51195.5</v>
      </c>
      <c r="K33" s="18">
        <f t="shared" si="3"/>
        <v>51445.439999999995</v>
      </c>
      <c r="L33" s="18">
        <f t="shared" si="3"/>
        <v>51691.49</v>
      </c>
      <c r="M33" s="18">
        <f t="shared" si="3"/>
        <v>60266</v>
      </c>
      <c r="N33" s="18">
        <f t="shared" si="3"/>
        <v>51973</v>
      </c>
    </row>
    <row r="34" spans="2:14" ht="11.25" customHeight="1" x14ac:dyDescent="0.2">
      <c r="B34" s="23" t="s">
        <v>19</v>
      </c>
      <c r="C34" s="21">
        <v>46752</v>
      </c>
      <c r="D34" s="21">
        <v>47041</v>
      </c>
      <c r="E34" s="21">
        <v>47149</v>
      </c>
      <c r="F34" s="21">
        <v>47231</v>
      </c>
      <c r="G34" s="19">
        <v>47205.35</v>
      </c>
      <c r="H34" s="19">
        <v>47329.38</v>
      </c>
      <c r="I34" s="19">
        <v>47349</v>
      </c>
      <c r="J34" s="19">
        <v>47655.38</v>
      </c>
      <c r="K34" s="19">
        <v>47905.38</v>
      </c>
      <c r="L34" s="19">
        <v>48116.14</v>
      </c>
      <c r="M34" s="19">
        <v>56133</v>
      </c>
      <c r="N34" s="19">
        <v>48380</v>
      </c>
    </row>
    <row r="35" spans="2:14" ht="11.25" customHeight="1" x14ac:dyDescent="0.2">
      <c r="B35" s="23" t="s">
        <v>15</v>
      </c>
      <c r="C35" s="21">
        <v>2980</v>
      </c>
      <c r="D35" s="21">
        <v>2990</v>
      </c>
      <c r="E35" s="21">
        <v>2991</v>
      </c>
      <c r="F35" s="21">
        <v>2981</v>
      </c>
      <c r="G35" s="19">
        <v>2979.41</v>
      </c>
      <c r="H35" s="19">
        <v>2987.53</v>
      </c>
      <c r="I35" s="19">
        <v>3009.58</v>
      </c>
      <c r="J35" s="19">
        <v>3023.12</v>
      </c>
      <c r="K35" s="19">
        <v>3023.06</v>
      </c>
      <c r="L35" s="19">
        <v>3053.35</v>
      </c>
      <c r="M35" s="19">
        <v>3564</v>
      </c>
      <c r="N35" s="19">
        <v>3073</v>
      </c>
    </row>
    <row r="36" spans="2:14" ht="11.25" customHeight="1" x14ac:dyDescent="0.2">
      <c r="B36" s="23" t="s">
        <v>20</v>
      </c>
      <c r="C36" s="21">
        <v>82</v>
      </c>
      <c r="D36" s="21">
        <v>57</v>
      </c>
      <c r="E36" s="21">
        <v>57</v>
      </c>
      <c r="F36" s="21">
        <v>57</v>
      </c>
      <c r="G36" s="19">
        <v>57</v>
      </c>
      <c r="H36" s="19">
        <v>57</v>
      </c>
      <c r="I36" s="19">
        <v>57</v>
      </c>
      <c r="J36" s="19">
        <v>56</v>
      </c>
      <c r="K36" s="19">
        <v>58</v>
      </c>
      <c r="L36" s="19">
        <v>58</v>
      </c>
      <c r="M36" s="19">
        <v>67</v>
      </c>
      <c r="N36" s="19">
        <v>57</v>
      </c>
    </row>
    <row r="37" spans="2:14" ht="11.25" customHeight="1" x14ac:dyDescent="0.2">
      <c r="B37" s="23" t="s">
        <v>17</v>
      </c>
      <c r="C37" s="21">
        <v>399</v>
      </c>
      <c r="D37" s="21">
        <v>409</v>
      </c>
      <c r="E37" s="21">
        <v>404</v>
      </c>
      <c r="F37" s="21">
        <v>410</v>
      </c>
      <c r="G37" s="19">
        <v>405</v>
      </c>
      <c r="H37" s="19">
        <v>409</v>
      </c>
      <c r="I37" s="19">
        <v>411</v>
      </c>
      <c r="J37" s="19">
        <v>410</v>
      </c>
      <c r="K37" s="19">
        <v>407</v>
      </c>
      <c r="L37" s="19">
        <v>412</v>
      </c>
      <c r="M37" s="19">
        <v>439</v>
      </c>
      <c r="N37" s="19">
        <v>411</v>
      </c>
    </row>
    <row r="38" spans="2:14" ht="11.25" customHeight="1" x14ac:dyDescent="0.2">
      <c r="B38" s="23" t="s">
        <v>18</v>
      </c>
      <c r="C38" s="21">
        <v>53</v>
      </c>
      <c r="D38" s="21">
        <v>51</v>
      </c>
      <c r="E38" s="21">
        <v>51</v>
      </c>
      <c r="F38" s="21">
        <v>51</v>
      </c>
      <c r="G38" s="19">
        <v>52</v>
      </c>
      <c r="H38" s="19">
        <v>52</v>
      </c>
      <c r="I38" s="19">
        <v>52</v>
      </c>
      <c r="J38" s="19">
        <v>51</v>
      </c>
      <c r="K38" s="19">
        <v>52</v>
      </c>
      <c r="L38" s="19">
        <v>52</v>
      </c>
      <c r="M38" s="19">
        <v>63</v>
      </c>
      <c r="N38" s="19">
        <v>52</v>
      </c>
    </row>
    <row r="39" spans="2:14" ht="3" customHeight="1" x14ac:dyDescent="0.2"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</row>
    <row r="40" spans="2:14" ht="10.5" customHeight="1" x14ac:dyDescent="0.2">
      <c r="B40" s="12">
        <v>2020</v>
      </c>
      <c r="C40" s="18"/>
      <c r="D40" s="18"/>
      <c r="E40" s="18"/>
      <c r="F40" s="18"/>
      <c r="G40" s="18"/>
      <c r="H40" s="18"/>
      <c r="I40" s="19"/>
      <c r="J40" s="19"/>
      <c r="K40" s="19"/>
      <c r="L40" s="19"/>
      <c r="M40" s="19"/>
      <c r="N40" s="19"/>
    </row>
    <row r="41" spans="2:14" ht="11.25" customHeight="1" x14ac:dyDescent="0.2">
      <c r="B41" s="22" t="s">
        <v>16</v>
      </c>
      <c r="C41" s="18">
        <f>SUM(C42:C46)</f>
        <v>51886</v>
      </c>
      <c r="D41" s="18">
        <f t="shared" ref="D41:N41" si="4">SUM(D42:D46)</f>
        <v>52186</v>
      </c>
      <c r="E41" s="18">
        <f t="shared" si="4"/>
        <v>52193</v>
      </c>
      <c r="F41" s="18">
        <f t="shared" si="4"/>
        <v>52291</v>
      </c>
      <c r="G41" s="18">
        <f t="shared" si="4"/>
        <v>52383</v>
      </c>
      <c r="H41" s="18">
        <f t="shared" si="4"/>
        <v>52386</v>
      </c>
      <c r="I41" s="18">
        <f t="shared" si="4"/>
        <v>52415</v>
      </c>
      <c r="J41" s="18">
        <f t="shared" si="4"/>
        <v>52500</v>
      </c>
      <c r="K41" s="18">
        <f t="shared" si="4"/>
        <v>52664</v>
      </c>
      <c r="L41" s="18">
        <f t="shared" si="4"/>
        <v>52500</v>
      </c>
      <c r="M41" s="18">
        <f t="shared" si="4"/>
        <v>52809</v>
      </c>
      <c r="N41" s="18">
        <f t="shared" si="4"/>
        <v>52946</v>
      </c>
    </row>
    <row r="42" spans="2:14" ht="11.25" customHeight="1" x14ac:dyDescent="0.2">
      <c r="B42" s="23" t="s">
        <v>19</v>
      </c>
      <c r="C42" s="21">
        <v>48080</v>
      </c>
      <c r="D42" s="21">
        <v>48373</v>
      </c>
      <c r="E42" s="21">
        <v>48393</v>
      </c>
      <c r="F42" s="21">
        <v>48501</v>
      </c>
      <c r="G42" s="19">
        <v>48594</v>
      </c>
      <c r="H42" s="19">
        <v>48601</v>
      </c>
      <c r="I42" s="19">
        <v>48638</v>
      </c>
      <c r="J42" s="19">
        <v>48748</v>
      </c>
      <c r="K42" s="19">
        <v>48919</v>
      </c>
      <c r="L42" s="19">
        <v>48750</v>
      </c>
      <c r="M42" s="19">
        <v>49056</v>
      </c>
      <c r="N42" s="19">
        <v>49173</v>
      </c>
    </row>
    <row r="43" spans="2:14" ht="11.25" customHeight="1" x14ac:dyDescent="0.2">
      <c r="B43" s="23" t="s">
        <v>15</v>
      </c>
      <c r="C43" s="21">
        <v>3207</v>
      </c>
      <c r="D43" s="21">
        <v>3216</v>
      </c>
      <c r="E43" s="21">
        <v>3220</v>
      </c>
      <c r="F43" s="21">
        <v>3221</v>
      </c>
      <c r="G43" s="19">
        <v>3220</v>
      </c>
      <c r="H43" s="19">
        <v>3218</v>
      </c>
      <c r="I43" s="19">
        <v>3209</v>
      </c>
      <c r="J43" s="19">
        <v>3187</v>
      </c>
      <c r="K43" s="19">
        <v>3181</v>
      </c>
      <c r="L43" s="19">
        <v>3187</v>
      </c>
      <c r="M43" s="19">
        <v>3189</v>
      </c>
      <c r="N43" s="19">
        <v>3188</v>
      </c>
    </row>
    <row r="44" spans="2:14" ht="11.25" customHeight="1" x14ac:dyDescent="0.2">
      <c r="B44" s="23" t="s">
        <v>20</v>
      </c>
      <c r="C44" s="21">
        <v>124</v>
      </c>
      <c r="D44" s="21">
        <v>122</v>
      </c>
      <c r="E44" s="21">
        <v>102</v>
      </c>
      <c r="F44" s="21">
        <v>90</v>
      </c>
      <c r="G44" s="19">
        <v>90</v>
      </c>
      <c r="H44" s="19">
        <v>88</v>
      </c>
      <c r="I44" s="19">
        <v>86</v>
      </c>
      <c r="J44" s="19">
        <v>80</v>
      </c>
      <c r="K44" s="19">
        <v>79</v>
      </c>
      <c r="L44" s="19">
        <v>80</v>
      </c>
      <c r="M44" s="19">
        <v>81</v>
      </c>
      <c r="N44" s="19">
        <v>101</v>
      </c>
    </row>
    <row r="45" spans="2:14" ht="11.25" customHeight="1" x14ac:dyDescent="0.2">
      <c r="B45" s="23" t="s">
        <v>17</v>
      </c>
      <c r="C45" s="21">
        <v>421</v>
      </c>
      <c r="D45" s="21">
        <v>422</v>
      </c>
      <c r="E45" s="21">
        <v>423</v>
      </c>
      <c r="F45" s="21">
        <v>424</v>
      </c>
      <c r="G45" s="19">
        <v>424</v>
      </c>
      <c r="H45" s="19">
        <v>424</v>
      </c>
      <c r="I45" s="19">
        <v>427</v>
      </c>
      <c r="J45" s="19">
        <v>428</v>
      </c>
      <c r="K45" s="19">
        <v>428</v>
      </c>
      <c r="L45" s="19">
        <v>426</v>
      </c>
      <c r="M45" s="19">
        <v>426</v>
      </c>
      <c r="N45" s="19">
        <v>426</v>
      </c>
    </row>
    <row r="46" spans="2:14" ht="11.25" customHeight="1" x14ac:dyDescent="0.2">
      <c r="B46" s="23" t="s">
        <v>18</v>
      </c>
      <c r="C46" s="21">
        <v>54</v>
      </c>
      <c r="D46" s="21">
        <v>53</v>
      </c>
      <c r="E46" s="21">
        <v>55</v>
      </c>
      <c r="F46" s="21">
        <v>55</v>
      </c>
      <c r="G46" s="19">
        <v>55</v>
      </c>
      <c r="H46" s="19">
        <v>55</v>
      </c>
      <c r="I46" s="19">
        <v>55</v>
      </c>
      <c r="J46" s="19">
        <v>57</v>
      </c>
      <c r="K46" s="19">
        <v>57</v>
      </c>
      <c r="L46" s="19">
        <v>57</v>
      </c>
      <c r="M46" s="19">
        <v>57</v>
      </c>
      <c r="N46" s="19">
        <v>58</v>
      </c>
    </row>
    <row r="47" spans="2:14" ht="3" customHeight="1" x14ac:dyDescent="0.2"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</row>
    <row r="48" spans="2:14" ht="10.5" customHeight="1" x14ac:dyDescent="0.2">
      <c r="B48" s="12">
        <v>2021</v>
      </c>
      <c r="C48" s="18"/>
      <c r="D48" s="18"/>
      <c r="E48" s="18"/>
      <c r="F48" s="18"/>
      <c r="G48" s="18"/>
      <c r="H48" s="18"/>
      <c r="I48" s="19"/>
      <c r="J48" s="19"/>
      <c r="K48" s="19"/>
      <c r="L48" s="19"/>
      <c r="M48" s="19"/>
      <c r="N48" s="19"/>
    </row>
    <row r="49" spans="2:14" ht="11.25" customHeight="1" x14ac:dyDescent="0.2">
      <c r="B49" s="22" t="s">
        <v>16</v>
      </c>
      <c r="C49" s="18">
        <f>SUM(C50:C54)</f>
        <v>52159</v>
      </c>
      <c r="D49" s="18">
        <f t="shared" ref="D49:N49" si="5">SUM(D50:D54)</f>
        <v>52171</v>
      </c>
      <c r="E49" s="18">
        <f t="shared" si="5"/>
        <v>52191</v>
      </c>
      <c r="F49" s="18">
        <f t="shared" si="5"/>
        <v>52345</v>
      </c>
      <c r="G49" s="18">
        <f t="shared" si="5"/>
        <v>52405</v>
      </c>
      <c r="H49" s="18">
        <f t="shared" si="5"/>
        <v>52466</v>
      </c>
      <c r="I49" s="18">
        <f t="shared" si="5"/>
        <v>52498</v>
      </c>
      <c r="J49" s="18">
        <f t="shared" si="5"/>
        <v>52774</v>
      </c>
      <c r="K49" s="18">
        <f t="shared" si="5"/>
        <v>52648</v>
      </c>
      <c r="L49" s="18">
        <f t="shared" si="5"/>
        <v>52824</v>
      </c>
      <c r="M49" s="18">
        <f t="shared" si="5"/>
        <v>52783</v>
      </c>
      <c r="N49" s="18">
        <f t="shared" si="5"/>
        <v>52864</v>
      </c>
    </row>
    <row r="50" spans="2:14" ht="11.25" customHeight="1" x14ac:dyDescent="0.2">
      <c r="B50" s="23" t="s">
        <v>19</v>
      </c>
      <c r="C50" s="21">
        <v>48413</v>
      </c>
      <c r="D50" s="21">
        <v>48424</v>
      </c>
      <c r="E50" s="21">
        <v>48443</v>
      </c>
      <c r="F50" s="21">
        <v>48592</v>
      </c>
      <c r="G50" s="19">
        <v>48647</v>
      </c>
      <c r="H50" s="19">
        <v>48707</v>
      </c>
      <c r="I50" s="19">
        <v>48738</v>
      </c>
      <c r="J50" s="19">
        <v>49013</v>
      </c>
      <c r="K50" s="19">
        <v>48886</v>
      </c>
      <c r="L50" s="19">
        <v>49065</v>
      </c>
      <c r="M50" s="19">
        <v>49016</v>
      </c>
      <c r="N50" s="19">
        <v>49135</v>
      </c>
    </row>
    <row r="51" spans="2:14" ht="11.25" customHeight="1" x14ac:dyDescent="0.2">
      <c r="B51" s="23" t="s">
        <v>15</v>
      </c>
      <c r="C51" s="21">
        <v>3174</v>
      </c>
      <c r="D51" s="21">
        <v>3175</v>
      </c>
      <c r="E51" s="21">
        <v>3175</v>
      </c>
      <c r="F51" s="21">
        <v>3180</v>
      </c>
      <c r="G51" s="19">
        <v>3180</v>
      </c>
      <c r="H51" s="19">
        <v>3181</v>
      </c>
      <c r="I51" s="19">
        <v>3182</v>
      </c>
      <c r="J51" s="19">
        <v>3179</v>
      </c>
      <c r="K51" s="19">
        <v>3180</v>
      </c>
      <c r="L51" s="19">
        <v>3184</v>
      </c>
      <c r="M51" s="19">
        <v>3186</v>
      </c>
      <c r="N51" s="19">
        <v>3148</v>
      </c>
    </row>
    <row r="52" spans="2:14" ht="11.25" customHeight="1" x14ac:dyDescent="0.2">
      <c r="B52" s="23" t="s">
        <v>20</v>
      </c>
      <c r="C52" s="21">
        <v>66</v>
      </c>
      <c r="D52" s="21">
        <v>66</v>
      </c>
      <c r="E52" s="21">
        <v>66</v>
      </c>
      <c r="F52" s="21">
        <v>66</v>
      </c>
      <c r="G52" s="19">
        <v>69</v>
      </c>
      <c r="H52" s="19">
        <v>69</v>
      </c>
      <c r="I52" s="19">
        <v>69</v>
      </c>
      <c r="J52" s="19">
        <v>69</v>
      </c>
      <c r="K52" s="19">
        <v>69</v>
      </c>
      <c r="L52" s="19">
        <v>69</v>
      </c>
      <c r="M52" s="19">
        <v>68</v>
      </c>
      <c r="N52" s="19">
        <v>203</v>
      </c>
    </row>
    <row r="53" spans="2:14" ht="11.25" customHeight="1" x14ac:dyDescent="0.2">
      <c r="B53" s="23" t="s">
        <v>17</v>
      </c>
      <c r="C53" s="21">
        <v>419</v>
      </c>
      <c r="D53" s="21">
        <v>419</v>
      </c>
      <c r="E53" s="21">
        <v>420</v>
      </c>
      <c r="F53" s="21">
        <v>420</v>
      </c>
      <c r="G53" s="19">
        <v>422</v>
      </c>
      <c r="H53" s="19">
        <v>422</v>
      </c>
      <c r="I53" s="19">
        <v>422</v>
      </c>
      <c r="J53" s="19">
        <v>426</v>
      </c>
      <c r="K53" s="19">
        <v>426</v>
      </c>
      <c r="L53" s="19">
        <v>419</v>
      </c>
      <c r="M53" s="19">
        <v>423</v>
      </c>
      <c r="N53" s="19">
        <v>288</v>
      </c>
    </row>
    <row r="54" spans="2:14" ht="11.25" customHeight="1" x14ac:dyDescent="0.2">
      <c r="B54" s="23" t="s">
        <v>18</v>
      </c>
      <c r="C54" s="21">
        <v>87</v>
      </c>
      <c r="D54" s="21">
        <v>87</v>
      </c>
      <c r="E54" s="21">
        <v>87</v>
      </c>
      <c r="F54" s="21">
        <v>87</v>
      </c>
      <c r="G54" s="19">
        <v>87</v>
      </c>
      <c r="H54" s="19">
        <v>87</v>
      </c>
      <c r="I54" s="19">
        <v>87</v>
      </c>
      <c r="J54" s="19">
        <v>87</v>
      </c>
      <c r="K54" s="19">
        <v>87</v>
      </c>
      <c r="L54" s="19">
        <v>87</v>
      </c>
      <c r="M54" s="19">
        <v>90</v>
      </c>
      <c r="N54" s="19">
        <v>90</v>
      </c>
    </row>
    <row r="55" spans="2:14" ht="3" customHeight="1" x14ac:dyDescent="0.2">
      <c r="B55" s="2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2:14" ht="11.25" customHeight="1" x14ac:dyDescent="0.2">
      <c r="B56" s="12">
        <v>2022</v>
      </c>
      <c r="C56" s="18"/>
      <c r="D56" s="18"/>
      <c r="E56" s="18"/>
      <c r="F56" s="18"/>
      <c r="G56" s="18"/>
      <c r="H56" s="18"/>
      <c r="I56" s="19"/>
      <c r="J56" s="19"/>
      <c r="K56" s="19"/>
      <c r="L56" s="19"/>
      <c r="M56" s="19"/>
      <c r="N56" s="19"/>
    </row>
    <row r="57" spans="2:14" ht="11.25" customHeight="1" x14ac:dyDescent="0.2">
      <c r="B57" s="22" t="s">
        <v>16</v>
      </c>
      <c r="C57" s="18">
        <f>SUM(C58:C62)</f>
        <v>53300</v>
      </c>
      <c r="D57" s="18">
        <f t="shared" ref="D57" si="6">SUM(D58:D62)</f>
        <v>53469</v>
      </c>
      <c r="E57" s="18">
        <f t="shared" ref="E57" si="7">SUM(E58:E62)</f>
        <v>53524</v>
      </c>
      <c r="F57" s="18">
        <f t="shared" ref="F57" si="8">SUM(F58:F62)</f>
        <v>53175</v>
      </c>
      <c r="G57" s="18">
        <f t="shared" ref="G57" si="9">SUM(G58:G62)</f>
        <v>53276</v>
      </c>
      <c r="H57" s="18">
        <f t="shared" ref="H57:N57" si="10">SUM(H58:H62)</f>
        <v>53773</v>
      </c>
      <c r="I57" s="18">
        <f t="shared" si="10"/>
        <v>53850</v>
      </c>
      <c r="J57" s="18">
        <f t="shared" si="10"/>
        <v>53995</v>
      </c>
      <c r="K57" s="18">
        <f t="shared" si="10"/>
        <v>54279</v>
      </c>
      <c r="L57" s="18">
        <f t="shared" si="10"/>
        <v>54317</v>
      </c>
      <c r="M57" s="18">
        <f t="shared" si="10"/>
        <v>54752</v>
      </c>
      <c r="N57" s="18">
        <f t="shared" si="10"/>
        <v>54594</v>
      </c>
    </row>
    <row r="58" spans="2:14" ht="11.25" customHeight="1" x14ac:dyDescent="0.2">
      <c r="B58" s="23" t="s">
        <v>19</v>
      </c>
      <c r="C58" s="21">
        <v>49609</v>
      </c>
      <c r="D58" s="21">
        <v>49759</v>
      </c>
      <c r="E58" s="21">
        <v>49816</v>
      </c>
      <c r="F58" s="21">
        <v>49475</v>
      </c>
      <c r="G58" s="19">
        <v>49579</v>
      </c>
      <c r="H58" s="19">
        <v>50016</v>
      </c>
      <c r="I58" s="19">
        <v>50101</v>
      </c>
      <c r="J58" s="19">
        <v>50219</v>
      </c>
      <c r="K58" s="19">
        <v>50492</v>
      </c>
      <c r="L58" s="19">
        <v>50538</v>
      </c>
      <c r="M58" s="19">
        <v>50972</v>
      </c>
      <c r="N58" s="19">
        <v>50871</v>
      </c>
    </row>
    <row r="59" spans="2:14" ht="11.25" customHeight="1" x14ac:dyDescent="0.2">
      <c r="B59" s="23" t="s">
        <v>15</v>
      </c>
      <c r="C59" s="21">
        <v>3143</v>
      </c>
      <c r="D59" s="21">
        <v>3166</v>
      </c>
      <c r="E59" s="21">
        <v>3164</v>
      </c>
      <c r="F59" s="21">
        <v>3156</v>
      </c>
      <c r="G59" s="19">
        <v>3158</v>
      </c>
      <c r="H59" s="19">
        <v>3214</v>
      </c>
      <c r="I59" s="19">
        <v>3206</v>
      </c>
      <c r="J59" s="19">
        <v>3240</v>
      </c>
      <c r="K59" s="19">
        <v>3243</v>
      </c>
      <c r="L59" s="19">
        <v>3240</v>
      </c>
      <c r="M59" s="19">
        <v>3242</v>
      </c>
      <c r="N59" s="19">
        <v>3212</v>
      </c>
    </row>
    <row r="60" spans="2:14" ht="11.25" customHeight="1" x14ac:dyDescent="0.2">
      <c r="B60" s="23" t="s">
        <v>20</v>
      </c>
      <c r="C60" s="21">
        <v>67</v>
      </c>
      <c r="D60" s="21">
        <v>62</v>
      </c>
      <c r="E60" s="21">
        <v>67</v>
      </c>
      <c r="F60" s="21">
        <v>67</v>
      </c>
      <c r="G60" s="19">
        <v>66</v>
      </c>
      <c r="H60" s="19">
        <v>67</v>
      </c>
      <c r="I60" s="19">
        <v>64</v>
      </c>
      <c r="J60" s="19">
        <v>61</v>
      </c>
      <c r="K60" s="19">
        <v>56</v>
      </c>
      <c r="L60" s="19">
        <v>52</v>
      </c>
      <c r="M60" s="19">
        <v>50</v>
      </c>
      <c r="N60" s="19">
        <v>49</v>
      </c>
    </row>
    <row r="61" spans="2:14" ht="11.25" customHeight="1" x14ac:dyDescent="0.2">
      <c r="B61" s="23" t="s">
        <v>17</v>
      </c>
      <c r="C61" s="21">
        <v>423</v>
      </c>
      <c r="D61" s="21">
        <v>423</v>
      </c>
      <c r="E61" s="21">
        <v>418</v>
      </c>
      <c r="F61" s="21">
        <v>416</v>
      </c>
      <c r="G61" s="19">
        <v>413</v>
      </c>
      <c r="H61" s="19">
        <v>416</v>
      </c>
      <c r="I61" s="19">
        <v>418</v>
      </c>
      <c r="J61" s="19">
        <v>412</v>
      </c>
      <c r="K61" s="19">
        <v>425</v>
      </c>
      <c r="L61" s="19">
        <v>425</v>
      </c>
      <c r="M61" s="19">
        <v>426</v>
      </c>
      <c r="N61" s="19">
        <v>399</v>
      </c>
    </row>
    <row r="62" spans="2:14" ht="11.25" customHeight="1" x14ac:dyDescent="0.2">
      <c r="B62" s="23" t="s">
        <v>18</v>
      </c>
      <c r="C62" s="21">
        <v>58</v>
      </c>
      <c r="D62" s="21">
        <v>59</v>
      </c>
      <c r="E62" s="21">
        <v>59</v>
      </c>
      <c r="F62" s="21">
        <v>61</v>
      </c>
      <c r="G62" s="19">
        <v>60</v>
      </c>
      <c r="H62" s="19">
        <v>60</v>
      </c>
      <c r="I62" s="19">
        <v>61</v>
      </c>
      <c r="J62" s="19">
        <v>63</v>
      </c>
      <c r="K62" s="19">
        <v>63</v>
      </c>
      <c r="L62" s="19">
        <v>62</v>
      </c>
      <c r="M62" s="19">
        <v>62</v>
      </c>
      <c r="N62" s="19">
        <v>63</v>
      </c>
    </row>
    <row r="63" spans="2:14" ht="3" customHeight="1" x14ac:dyDescent="0.25">
      <c r="B63" s="10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ht="12.75" customHeight="1" x14ac:dyDescent="0.25">
      <c r="B64" s="6" t="s">
        <v>21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5" ht="9.75" customHeight="1" x14ac:dyDescent="0.25">
      <c r="C65" s="7"/>
      <c r="D65" s="4"/>
      <c r="E65" s="4"/>
      <c r="F65" s="8"/>
      <c r="G65" s="4"/>
      <c r="H65" s="8"/>
      <c r="I65" s="8"/>
      <c r="J65" s="4"/>
      <c r="K65" s="4"/>
      <c r="L65" s="4"/>
      <c r="M65" s="4"/>
      <c r="N65" s="4"/>
      <c r="O65" s="2"/>
    </row>
    <row r="66" spans="1:15" ht="10.5" customHeight="1" x14ac:dyDescent="0.2">
      <c r="A66" s="15"/>
      <c r="B66" s="15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6"/>
    </row>
  </sheetData>
  <mergeCells count="2">
    <mergeCell ref="C5:N5"/>
    <mergeCell ref="B5:B6"/>
  </mergeCells>
  <phoneticPr fontId="0" type="noConversion"/>
  <printOptions horizontalCentered="1"/>
  <pageMargins left="0.78740157480314965" right="0.59055118110236227" top="0.78740157480314965" bottom="0.19685039370078741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16,11  </vt:lpstr>
      <vt:lpstr>'  16,11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2014-09-21T15:43:52Z</cp:lastPrinted>
  <dcterms:created xsi:type="dcterms:W3CDTF">1997-06-05T19:26:29Z</dcterms:created>
  <dcterms:modified xsi:type="dcterms:W3CDTF">2024-02-05T17:07:35Z</dcterms:modified>
</cp:coreProperties>
</file>