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6 Electricidad y Agua\"/>
    </mc:Choice>
  </mc:AlternateContent>
  <xr:revisionPtr revIDLastSave="0" documentId="8_{FC2EF65F-A91B-4674-BC69-6F8809675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6,4  " sheetId="1" r:id="rId1"/>
  </sheets>
  <definedNames>
    <definedName name="_xlnm.Print_Area" localSheetId="0">'  16,4  '!$B$2:$M$17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I7" i="1"/>
  <c r="G7" i="1"/>
  <c r="E7" i="1"/>
  <c r="C7" i="1"/>
  <c r="K7" i="1" l="1"/>
  <c r="M7" i="1" l="1"/>
</calcChain>
</file>

<file path=xl/sharedStrings.xml><?xml version="1.0" encoding="utf-8"?>
<sst xmlns="http://schemas.openxmlformats.org/spreadsheetml/2006/main" count="20" uniqueCount="14">
  <si>
    <t>%</t>
  </si>
  <si>
    <t>Mw/h</t>
  </si>
  <si>
    <t>Independencia 10 Kw</t>
  </si>
  <si>
    <t>Independencia 60 Kw</t>
  </si>
  <si>
    <t>Ica  60 Kw</t>
  </si>
  <si>
    <t>Ica  10 Kw</t>
  </si>
  <si>
    <t>Marcona  60 Kw</t>
  </si>
  <si>
    <t>Total</t>
  </si>
  <si>
    <t>Punto de Entrega</t>
  </si>
  <si>
    <t xml:space="preserve">Miles S/.  </t>
  </si>
  <si>
    <t>Fuente: Electro Dunas S.A.A.</t>
  </si>
  <si>
    <r>
      <rPr>
        <b/>
        <sz val="7"/>
        <rFont val="Arial Narrow"/>
        <family val="2"/>
      </rPr>
      <t xml:space="preserve">Nota: </t>
    </r>
    <r>
      <rPr>
        <sz val="7"/>
        <rFont val="Arial Narrow"/>
        <family val="2"/>
      </rPr>
      <t xml:space="preserve"> Precio a valores constantes.</t>
    </r>
  </si>
  <si>
    <t>Castrovirreyna 22,9 Kw</t>
  </si>
  <si>
    <t>16.4  ICA: ESTRUCTURA DE COMPRA DE ENERGÍA POR PUNTO DE ENTREGA, 2020 - 2022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</si>
</sst>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0.0"/>
  </numFmts>
  <fonts count="8" x14ac:knownFonts="1"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164" fontId="5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right"/>
    </xf>
    <xf numFmtId="1" fontId="5" fillId="0" borderId="3" xfId="0" applyNumberFormat="1" applyFont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5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1" xfId="0" applyFont="1" applyBorder="1"/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 wrapText="1"/>
    </xf>
    <xf numFmtId="165" fontId="5" fillId="0" borderId="3" xfId="0" applyNumberFormat="1" applyFont="1" applyBorder="1"/>
    <xf numFmtId="164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center"/>
    </xf>
    <xf numFmtId="2" fontId="5" fillId="0" borderId="0" xfId="0" applyNumberFormat="1" applyFont="1"/>
    <xf numFmtId="0" fontId="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6.7109375" customWidth="1"/>
    <col min="3" max="3" width="7.7109375" customWidth="1"/>
    <col min="4" max="4" width="6.7109375" customWidth="1"/>
    <col min="5" max="5" width="7.7109375" customWidth="1"/>
    <col min="6" max="6" width="0.85546875" customWidth="1"/>
    <col min="7" max="7" width="7.7109375" customWidth="1"/>
    <col min="8" max="8" width="6.7109375" customWidth="1"/>
    <col min="9" max="9" width="7.7109375" customWidth="1"/>
    <col min="10" max="10" width="0.85546875" customWidth="1"/>
    <col min="11" max="11" width="7.7109375" customWidth="1"/>
    <col min="12" max="12" width="6.7109375" customWidth="1"/>
    <col min="13" max="13" width="7.7109375" customWidth="1"/>
  </cols>
  <sheetData>
    <row r="1" spans="1:18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3.5" x14ac:dyDescent="0.25">
      <c r="A2" s="4"/>
      <c r="B2" s="6" t="s">
        <v>13</v>
      </c>
      <c r="C2" s="4"/>
      <c r="D2" s="4"/>
      <c r="E2" s="4"/>
      <c r="F2" s="4"/>
      <c r="G2" s="4"/>
      <c r="H2" s="4"/>
      <c r="I2" s="8"/>
      <c r="J2" s="8"/>
      <c r="K2" s="4"/>
      <c r="L2" s="4"/>
      <c r="M2" s="4"/>
      <c r="N2" s="4"/>
      <c r="O2" s="4"/>
      <c r="P2" s="4"/>
      <c r="Q2" s="4"/>
      <c r="R2" s="4"/>
    </row>
    <row r="3" spans="1:18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3.5" customHeight="1" x14ac:dyDescent="0.25">
      <c r="A4" s="4"/>
      <c r="B4" s="33" t="s">
        <v>8</v>
      </c>
      <c r="C4" s="32">
        <v>2020</v>
      </c>
      <c r="D4" s="29"/>
      <c r="E4" s="29"/>
      <c r="F4" s="21"/>
      <c r="G4" s="29">
        <v>2021</v>
      </c>
      <c r="H4" s="29"/>
      <c r="I4" s="29"/>
      <c r="J4" s="21"/>
      <c r="K4" s="29">
        <v>2022</v>
      </c>
      <c r="L4" s="29"/>
      <c r="M4" s="29"/>
      <c r="N4" s="4"/>
      <c r="O4" s="4"/>
      <c r="P4" s="4"/>
      <c r="Q4" s="4"/>
      <c r="R4" s="4"/>
    </row>
    <row r="5" spans="1:18" ht="21" customHeight="1" x14ac:dyDescent="0.25">
      <c r="A5" s="4"/>
      <c r="B5" s="34"/>
      <c r="C5" s="17" t="s">
        <v>1</v>
      </c>
      <c r="D5" s="17" t="s">
        <v>0</v>
      </c>
      <c r="E5" s="18" t="s">
        <v>9</v>
      </c>
      <c r="F5" s="18"/>
      <c r="G5" s="17" t="s">
        <v>1</v>
      </c>
      <c r="H5" s="17" t="s">
        <v>0</v>
      </c>
      <c r="I5" s="18" t="s">
        <v>9</v>
      </c>
      <c r="J5" s="18"/>
      <c r="K5" s="17" t="s">
        <v>1</v>
      </c>
      <c r="L5" s="17" t="s">
        <v>0</v>
      </c>
      <c r="M5" s="18" t="s">
        <v>9</v>
      </c>
      <c r="N5" s="4"/>
      <c r="O5" s="4"/>
      <c r="P5" s="4"/>
      <c r="Q5" s="4"/>
      <c r="R5" s="4"/>
    </row>
    <row r="6" spans="1:18" ht="9" customHeight="1" x14ac:dyDescent="0.25">
      <c r="A6" s="4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 customHeight="1" x14ac:dyDescent="0.25">
      <c r="A7" s="4"/>
      <c r="B7" s="14" t="s">
        <v>7</v>
      </c>
      <c r="C7" s="20">
        <f>SUM(C9:C14)</f>
        <v>818176.02139999997</v>
      </c>
      <c r="D7" s="3">
        <v>100</v>
      </c>
      <c r="E7" s="20">
        <f>SUM(E9:E14)</f>
        <v>205937</v>
      </c>
      <c r="F7" s="20"/>
      <c r="G7" s="20">
        <f>SUM(G9:G14)</f>
        <v>875315</v>
      </c>
      <c r="H7" s="3">
        <v>100</v>
      </c>
      <c r="I7" s="20">
        <f>SUM(I9:I14)</f>
        <v>230762</v>
      </c>
      <c r="J7" s="20"/>
      <c r="K7" s="20">
        <f>SUM(K9:K14)</f>
        <v>959061</v>
      </c>
      <c r="L7" s="3">
        <v>100</v>
      </c>
      <c r="M7" s="20">
        <f>SUM(M9:M14)</f>
        <v>273762.80000000005</v>
      </c>
      <c r="N7" s="4"/>
      <c r="O7" s="4"/>
      <c r="P7" s="4"/>
      <c r="Q7" s="4"/>
      <c r="R7" s="4"/>
    </row>
    <row r="8" spans="1:18" ht="9.75" customHeight="1" x14ac:dyDescent="0.25">
      <c r="A8" s="4"/>
      <c r="B8" s="15"/>
      <c r="C8" s="9"/>
      <c r="D8" s="9"/>
      <c r="E8" s="25"/>
      <c r="F8" s="9"/>
      <c r="G8" s="9"/>
      <c r="H8" s="9"/>
      <c r="I8" s="25"/>
      <c r="J8" s="9"/>
      <c r="K8" s="9"/>
      <c r="L8" s="9"/>
      <c r="M8" s="25"/>
      <c r="N8" s="4"/>
      <c r="O8" s="4"/>
      <c r="P8" s="4"/>
      <c r="Q8" s="4"/>
      <c r="R8" s="4"/>
    </row>
    <row r="9" spans="1:18" ht="16.5" customHeight="1" x14ac:dyDescent="0.25">
      <c r="A9" s="4"/>
      <c r="B9" s="13" t="s">
        <v>3</v>
      </c>
      <c r="C9" s="26">
        <v>290514.5123</v>
      </c>
      <c r="D9" s="28">
        <v>35.51</v>
      </c>
      <c r="E9" s="26">
        <v>76979</v>
      </c>
      <c r="F9" s="26"/>
      <c r="G9" s="26">
        <v>204973</v>
      </c>
      <c r="H9" s="28">
        <v>23.42</v>
      </c>
      <c r="I9" s="26">
        <v>53362</v>
      </c>
      <c r="J9" s="26"/>
      <c r="K9" s="26">
        <v>233453</v>
      </c>
      <c r="L9" s="24">
        <f>K9/K7*100</f>
        <v>24.341830185983998</v>
      </c>
      <c r="M9" s="26">
        <v>65010</v>
      </c>
      <c r="N9" s="4"/>
      <c r="O9" s="4"/>
      <c r="P9" s="4"/>
      <c r="Q9" s="4"/>
      <c r="R9" s="4"/>
    </row>
    <row r="10" spans="1:18" ht="16.5" customHeight="1" x14ac:dyDescent="0.25">
      <c r="A10" s="4"/>
      <c r="B10" s="13" t="s">
        <v>2</v>
      </c>
      <c r="C10" s="26">
        <v>10279</v>
      </c>
      <c r="D10" s="28">
        <v>1.26</v>
      </c>
      <c r="E10" s="26">
        <v>2709</v>
      </c>
      <c r="F10" s="26"/>
      <c r="G10" s="26">
        <v>9768</v>
      </c>
      <c r="H10" s="28">
        <v>1.1200000000000001</v>
      </c>
      <c r="I10" s="26">
        <v>2856</v>
      </c>
      <c r="J10" s="26"/>
      <c r="K10" s="26">
        <v>9980</v>
      </c>
      <c r="L10" s="24">
        <f>K10/K7*100</f>
        <v>1.0406011713540639</v>
      </c>
      <c r="M10" s="26">
        <v>3245.4</v>
      </c>
      <c r="N10" s="4"/>
      <c r="O10" s="4"/>
      <c r="P10" s="4"/>
      <c r="Q10" s="4"/>
      <c r="R10" s="4"/>
    </row>
    <row r="11" spans="1:18" ht="16.5" customHeight="1" x14ac:dyDescent="0.25">
      <c r="A11" s="4"/>
      <c r="B11" s="13" t="s">
        <v>4</v>
      </c>
      <c r="C11" s="26">
        <v>313263.50910000002</v>
      </c>
      <c r="D11" s="28">
        <v>38.29</v>
      </c>
      <c r="E11" s="26">
        <v>75115</v>
      </c>
      <c r="F11" s="26"/>
      <c r="G11" s="26">
        <v>203464</v>
      </c>
      <c r="H11" s="28">
        <v>23.24</v>
      </c>
      <c r="I11" s="26">
        <v>48444</v>
      </c>
      <c r="J11" s="26"/>
      <c r="K11" s="26">
        <v>224637</v>
      </c>
      <c r="L11" s="24">
        <f>K11/K7*100</f>
        <v>23.422597728403094</v>
      </c>
      <c r="M11" s="26">
        <v>58391</v>
      </c>
      <c r="N11" s="4"/>
      <c r="O11" s="4"/>
      <c r="P11" s="4"/>
      <c r="Q11" s="4"/>
      <c r="R11" s="4"/>
    </row>
    <row r="12" spans="1:18" ht="16.5" customHeight="1" x14ac:dyDescent="0.25">
      <c r="A12" s="4"/>
      <c r="B12" s="13" t="s">
        <v>5</v>
      </c>
      <c r="C12" s="26">
        <v>74962</v>
      </c>
      <c r="D12" s="28">
        <v>9.16</v>
      </c>
      <c r="E12" s="26">
        <v>19763</v>
      </c>
      <c r="F12" s="26"/>
      <c r="G12" s="26">
        <v>307023</v>
      </c>
      <c r="H12" s="28">
        <v>35.08</v>
      </c>
      <c r="I12" s="26">
        <v>87973</v>
      </c>
      <c r="J12" s="26"/>
      <c r="K12" s="26">
        <v>311272</v>
      </c>
      <c r="L12" s="24">
        <f>K12/K7*100</f>
        <v>32.45591260618459</v>
      </c>
      <c r="M12" s="26">
        <v>97745</v>
      </c>
      <c r="N12" s="4"/>
      <c r="O12" s="4"/>
      <c r="P12" s="4"/>
      <c r="Q12" s="4"/>
      <c r="R12" s="4"/>
    </row>
    <row r="13" spans="1:18" ht="16.5" customHeight="1" x14ac:dyDescent="0.25">
      <c r="A13" s="4"/>
      <c r="B13" s="13" t="s">
        <v>6</v>
      </c>
      <c r="C13" s="26">
        <v>124808</v>
      </c>
      <c r="D13" s="28">
        <v>15.25</v>
      </c>
      <c r="E13" s="26">
        <v>29917</v>
      </c>
      <c r="F13" s="26"/>
      <c r="G13" s="26">
        <v>145492</v>
      </c>
      <c r="H13" s="28">
        <v>16.62</v>
      </c>
      <c r="I13" s="26">
        <v>36527</v>
      </c>
      <c r="J13" s="26"/>
      <c r="K13" s="26">
        <v>174909</v>
      </c>
      <c r="L13" s="24">
        <f>K13/K7*100</f>
        <v>18.237526080197192</v>
      </c>
      <c r="M13" s="26">
        <v>47537</v>
      </c>
      <c r="N13" s="4"/>
      <c r="O13" s="4"/>
      <c r="P13" s="4"/>
      <c r="Q13" s="4"/>
      <c r="R13" s="4"/>
    </row>
    <row r="14" spans="1:18" ht="16.5" customHeight="1" x14ac:dyDescent="0.25">
      <c r="A14" s="4"/>
      <c r="B14" s="13" t="s">
        <v>12</v>
      </c>
      <c r="C14" s="26">
        <v>4349</v>
      </c>
      <c r="D14" s="28">
        <v>0.53</v>
      </c>
      <c r="E14" s="26">
        <v>1454</v>
      </c>
      <c r="F14" s="26"/>
      <c r="G14" s="26">
        <v>4595</v>
      </c>
      <c r="H14" s="28">
        <v>0.52</v>
      </c>
      <c r="I14" s="26">
        <v>1600</v>
      </c>
      <c r="J14" s="26"/>
      <c r="K14" s="26">
        <v>4810</v>
      </c>
      <c r="L14" s="24">
        <f>K14/K7*100</f>
        <v>0.50153222787705887</v>
      </c>
      <c r="M14" s="26">
        <v>1834.4</v>
      </c>
      <c r="N14" s="4"/>
      <c r="O14" s="4"/>
      <c r="P14" s="4"/>
      <c r="Q14" s="4"/>
      <c r="R14" s="4"/>
    </row>
    <row r="15" spans="1:18" ht="9" customHeight="1" x14ac:dyDescent="0.25">
      <c r="A15" s="4"/>
      <c r="B15" s="16"/>
      <c r="C15" s="10"/>
      <c r="D15" s="19"/>
      <c r="E15" s="10"/>
      <c r="F15" s="10"/>
      <c r="G15" s="10"/>
      <c r="H15" s="19"/>
      <c r="I15" s="10"/>
      <c r="J15" s="10"/>
      <c r="K15" s="22"/>
      <c r="L15" s="23"/>
      <c r="M15" s="22"/>
      <c r="N15" s="4"/>
      <c r="O15" s="4"/>
      <c r="P15" s="4"/>
      <c r="Q15" s="4"/>
      <c r="R15" s="4"/>
    </row>
    <row r="16" spans="1:18" ht="10.5" customHeight="1" x14ac:dyDescent="0.25">
      <c r="A16" s="4"/>
      <c r="B16" s="12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1.25" customHeight="1" x14ac:dyDescent="0.25">
      <c r="A17" s="4"/>
      <c r="B17" s="5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27"/>
      <c r="M17" s="4"/>
      <c r="N17" s="4"/>
      <c r="O17" s="4"/>
      <c r="P17" s="4"/>
      <c r="Q17" s="4"/>
      <c r="R17" s="4"/>
    </row>
    <row r="18" spans="1:18" ht="13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3.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3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3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3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3.5" x14ac:dyDescent="0.25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3.5" x14ac:dyDescent="0.25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3.5" x14ac:dyDescent="0.25">
      <c r="A25" s="4"/>
      <c r="B25" s="30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3.5" x14ac:dyDescent="0.25">
      <c r="A26" s="4"/>
      <c r="B26" s="31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3.5" x14ac:dyDescent="0.25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3.5" x14ac:dyDescent="0.25">
      <c r="A28" s="4"/>
      <c r="B28" s="8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3.5" x14ac:dyDescent="0.25">
      <c r="A29" s="4"/>
      <c r="B29" s="8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3.5" x14ac:dyDescent="0.25">
      <c r="A30" s="4"/>
      <c r="B30" s="8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3.5" x14ac:dyDescent="0.25">
      <c r="A31" s="4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">
      <c r="B32" s="1"/>
    </row>
    <row r="33" spans="2:2" x14ac:dyDescent="0.2">
      <c r="B33" s="1"/>
    </row>
    <row r="34" spans="2:2" ht="3" customHeight="1" x14ac:dyDescent="0.2"/>
    <row r="35" spans="2:2" x14ac:dyDescent="0.2">
      <c r="B35" s="2"/>
    </row>
  </sheetData>
  <mergeCells count="5">
    <mergeCell ref="K4:M4"/>
    <mergeCell ref="G4:I4"/>
    <mergeCell ref="B25:B26"/>
    <mergeCell ref="C4:E4"/>
    <mergeCell ref="B4:B5"/>
  </mergeCells>
  <phoneticPr fontId="0" type="noConversion"/>
  <printOptions horizontalCentered="1"/>
  <pageMargins left="0.78740157480314965" right="0.59055118110236227" top="0.78740157480314965" bottom="0" header="0" footer="0"/>
  <pageSetup paperSize="9" orientation="portrait" r:id="rId1"/>
  <headerFooter alignWithMargins="0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16,4  </vt:lpstr>
      <vt:lpstr>'  16,4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2014-09-21T15:16:01Z</cp:lastPrinted>
  <dcterms:created xsi:type="dcterms:W3CDTF">2000-09-25T19:15:16Z</dcterms:created>
  <dcterms:modified xsi:type="dcterms:W3CDTF">2023-10-09T17:01:46Z</dcterms:modified>
</cp:coreProperties>
</file>