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8  " sheetId="3" r:id="rId1"/>
  </sheets>
  <definedNames>
    <definedName name="_xlnm.Print_Area" localSheetId="0">'  17,8  '!$B$2:$Q$25</definedName>
  </definedNames>
  <calcPr calcId="162913"/>
  <customWorkbookViews>
    <customWorkbookView name="Prac-OTED - Vista personalizada" guid="{CA052276-28B3-4DAB-A5BF-E67595F4F924}" mergeInterval="0" personalView="1" maximized="1" windowWidth="1020" windowHeight="408" activeSheetId="1"/>
    <customWorkbookView name="gcabezas - Vista personalizada" guid="{8185235A-4C61-43E8-8399-4B4BF3018B88}" mergeInterval="0" personalView="1" maximized="1" windowWidth="1020" windowHeight="517" activeSheetId="1"/>
    <customWorkbookView name="rruiz - Vista personalizada" guid="{5E1B8AC5-0BDA-48D0-98E6-2676456F0314}" mergeInterval="0" personalView="1" maximized="1" windowWidth="1020" windowHeight="569" activeSheetId="1"/>
    <customWorkbookView name="dcochachin - Vista personalizada" guid="{BDAC4EB3-96E8-4B45-992B-CA5EFF288E71}" mergeInterval="0" personalView="1" maximized="1" windowWidth="1020" windowHeight="56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O20" i="3" l="1"/>
  <c r="O19" i="3"/>
  <c r="O18" i="3"/>
  <c r="O7" i="3" l="1"/>
  <c r="O17" i="3"/>
  <c r="O16" i="3"/>
  <c r="O15" i="3"/>
  <c r="O14" i="3"/>
  <c r="O13" i="3"/>
  <c r="O12" i="3"/>
  <c r="O11" i="3"/>
  <c r="O10" i="3"/>
  <c r="O9" i="3"/>
  <c r="O8" i="3"/>
</calcChain>
</file>

<file path=xl/sharedStrings.xml><?xml version="1.0" encoding="utf-8"?>
<sst xmlns="http://schemas.openxmlformats.org/spreadsheetml/2006/main" count="33" uniqueCount="24">
  <si>
    <t>Camionetas y autos</t>
  </si>
  <si>
    <t>Volquetes</t>
  </si>
  <si>
    <t>Cargador frontal</t>
  </si>
  <si>
    <t>Tractor oruga</t>
  </si>
  <si>
    <t>Motoniveladora</t>
  </si>
  <si>
    <t>Motocicleta</t>
  </si>
  <si>
    <t>Grupo electrógeno</t>
  </si>
  <si>
    <t>Camión cisterna</t>
  </si>
  <si>
    <t>Excavadora</t>
  </si>
  <si>
    <t>Retroexcavadora</t>
  </si>
  <si>
    <t>Camiones recolectores                                       de basura</t>
  </si>
  <si>
    <t>Opera-                                       tivo</t>
  </si>
  <si>
    <t>No              Opera-         tivo</t>
  </si>
  <si>
    <t>Tipo</t>
  </si>
  <si>
    <t>Total</t>
  </si>
  <si>
    <r>
      <rPr>
        <b/>
        <sz val="8"/>
        <rFont val="Arial Narrow"/>
        <family val="2"/>
      </rPr>
      <t>Nota:</t>
    </r>
    <r>
      <rPr>
        <sz val="8"/>
        <rFont val="Arial Narrow"/>
        <family val="2"/>
      </rPr>
      <t xml:space="preserve"> En el RENAMU 2020, las municipalidades distritales de Tupe y Viñac de la provincia de Yauyos, departamento de Lima, no diligenciaron el formulario al 18 de diciembre de 2020.</t>
    </r>
  </si>
  <si>
    <t>Camión 1/</t>
  </si>
  <si>
    <t>1/ No incluye camiones recolectores de basura y camiones cisternas.</t>
  </si>
  <si>
    <t>2/ Comprende: Con rodillo liso vibratorio y/o neumático.</t>
  </si>
  <si>
    <t>3/ Comprende: Asfaltadora, grúa, compactadora manual para suelo, martillo hidráulico, minicargador frontal, miniexcavadora, miniretroexcavadora, trompo mezclador de concreto, entre otros.</t>
  </si>
  <si>
    <t>Compactadora 2/</t>
  </si>
  <si>
    <t>Otros 3/</t>
  </si>
  <si>
    <t>17.8   PERÚ: VEHÍCULOS Y MAQUINARIA PESADA QUE DISPONEN LAS MUNICIPALIDADES, POR CONDICIÓN DE USO, SEGÚN TIPO, 2019 - 2022</t>
  </si>
  <si>
    <t>Fuente: Instituto Nacional de Estadística e Informática - Registro Nacional de Municipalidades 2019 - 2022.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</si>
</sst>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"/>
    <numFmt numFmtId="165" formatCode="#\ ###\ ###\ ##0"/>
    <numFmt numFmtId="166" formatCode="#\ ##0"/>
  </numFmts>
  <fonts count="7" x14ac:knownFonts="1">
    <font>
      <sz val="10"/>
      <name val="Arial"/>
    </font>
    <font>
      <sz val="7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3" xfId="0" quotePrefix="1" applyFont="1" applyBorder="1" applyAlignment="1">
      <alignment horizontal="left" vertical="center" wrapText="1"/>
    </xf>
    <xf numFmtId="0" fontId="4" fillId="0" borderId="4" xfId="0" applyFont="1" applyBorder="1"/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/>
    <xf numFmtId="165" fontId="4" fillId="3" borderId="0" xfId="1" applyNumberFormat="1" applyFont="1" applyFill="1" applyAlignment="1">
      <alignment vertical="center"/>
    </xf>
    <xf numFmtId="165" fontId="4" fillId="0" borderId="0" xfId="1" applyNumberFormat="1" applyFont="1" applyAlignment="1">
      <alignment vertical="center"/>
    </xf>
    <xf numFmtId="0" fontId="4" fillId="0" borderId="6" xfId="1" applyFont="1" applyBorder="1"/>
    <xf numFmtId="166" fontId="4" fillId="3" borderId="0" xfId="1" applyNumberFormat="1" applyFont="1" applyFill="1" applyAlignment="1">
      <alignment vertical="center"/>
    </xf>
    <xf numFmtId="0" fontId="4" fillId="0" borderId="0" xfId="1" applyFont="1" applyBorder="1"/>
    <xf numFmtId="0" fontId="3" fillId="0" borderId="0" xfId="0" quotePrefix="1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5"/>
  <sheetViews>
    <sheetView showGridLines="0" tabSelected="1" topLeftCell="A10" zoomScale="205" zoomScaleNormal="205" workbookViewId="0">
      <selection activeCell="C23" sqref="C23"/>
    </sheetView>
  </sheetViews>
  <sheetFormatPr baseColWidth="10" defaultRowHeight="9" x14ac:dyDescent="0.15"/>
  <cols>
    <col min="1" max="1" width="1.7109375" style="1" customWidth="1"/>
    <col min="2" max="2" width="18.7109375" style="1" customWidth="1"/>
    <col min="3" max="5" width="8.140625" style="1" customWidth="1"/>
    <col min="6" max="6" width="1.7109375" style="1" customWidth="1"/>
    <col min="7" max="9" width="8.140625" style="1" customWidth="1"/>
    <col min="10" max="10" width="1.7109375" style="1" customWidth="1"/>
    <col min="11" max="13" width="8.140625" style="1" customWidth="1"/>
    <col min="14" max="14" width="1.7109375" style="1" customWidth="1"/>
    <col min="15" max="17" width="8.140625" style="1" customWidth="1"/>
    <col min="18" max="16384" width="11.42578125" style="1"/>
  </cols>
  <sheetData>
    <row r="1" spans="1:45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5" customHeight="1" x14ac:dyDescent="0.25">
      <c r="A2" s="2"/>
      <c r="B2" s="21" t="s">
        <v>22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ht="3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15" customHeight="1" x14ac:dyDescent="0.25">
      <c r="A4" s="2"/>
      <c r="B4" s="22" t="s">
        <v>13</v>
      </c>
      <c r="C4" s="24">
        <v>2019</v>
      </c>
      <c r="D4" s="24"/>
      <c r="E4" s="24"/>
      <c r="F4" s="13"/>
      <c r="G4" s="24">
        <v>2020</v>
      </c>
      <c r="H4" s="24"/>
      <c r="I4" s="24"/>
      <c r="J4" s="13"/>
      <c r="K4" s="24">
        <v>2021</v>
      </c>
      <c r="L4" s="24"/>
      <c r="M4" s="24"/>
      <c r="N4" s="14"/>
      <c r="O4" s="24">
        <v>2022</v>
      </c>
      <c r="P4" s="24"/>
      <c r="Q4" s="2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36" customHeight="1" x14ac:dyDescent="0.25">
      <c r="A5" s="2"/>
      <c r="B5" s="23"/>
      <c r="C5" s="10" t="s">
        <v>14</v>
      </c>
      <c r="D5" s="9" t="s">
        <v>11</v>
      </c>
      <c r="E5" s="9" t="s">
        <v>12</v>
      </c>
      <c r="F5" s="9"/>
      <c r="G5" s="10" t="s">
        <v>14</v>
      </c>
      <c r="H5" s="9" t="s">
        <v>11</v>
      </c>
      <c r="I5" s="9" t="s">
        <v>12</v>
      </c>
      <c r="J5" s="9"/>
      <c r="K5" s="10" t="s">
        <v>14</v>
      </c>
      <c r="L5" s="9" t="s">
        <v>11</v>
      </c>
      <c r="M5" s="9" t="s">
        <v>12</v>
      </c>
      <c r="N5" s="3"/>
      <c r="O5" s="10" t="s">
        <v>14</v>
      </c>
      <c r="P5" s="9" t="s">
        <v>11</v>
      </c>
      <c r="Q5" s="9" t="s">
        <v>12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3" customHeight="1" x14ac:dyDescent="0.25">
      <c r="A6" s="2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8" customHeight="1" x14ac:dyDescent="0.25">
      <c r="A7" s="2"/>
      <c r="B7" s="5" t="s">
        <v>0</v>
      </c>
      <c r="C7" s="11">
        <f>SUM(D7,E7)</f>
        <v>7909</v>
      </c>
      <c r="D7" s="15">
        <v>5796</v>
      </c>
      <c r="E7" s="15">
        <v>2113</v>
      </c>
      <c r="F7" s="12"/>
      <c r="G7" s="11">
        <f>SUM(H7,I7)</f>
        <v>7898</v>
      </c>
      <c r="H7" s="15">
        <v>5800</v>
      </c>
      <c r="I7" s="15">
        <v>2098</v>
      </c>
      <c r="J7" s="2"/>
      <c r="K7" s="11">
        <f>SUM(L7,M7)</f>
        <v>8017.9999999999927</v>
      </c>
      <c r="L7" s="15">
        <v>6039.9999999999936</v>
      </c>
      <c r="M7" s="15">
        <v>1977.9999999999986</v>
      </c>
      <c r="N7" s="2"/>
      <c r="O7" s="11">
        <f>SUM(P7,Q7)</f>
        <v>8226</v>
      </c>
      <c r="P7" s="15">
        <v>6320</v>
      </c>
      <c r="Q7" s="15">
        <v>1906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8" customHeight="1" x14ac:dyDescent="0.25">
      <c r="A8" s="2"/>
      <c r="B8" s="5" t="s">
        <v>1</v>
      </c>
      <c r="C8" s="11">
        <f>SUM(D8,E8)</f>
        <v>2988</v>
      </c>
      <c r="D8" s="15">
        <v>2101</v>
      </c>
      <c r="E8" s="15">
        <v>887</v>
      </c>
      <c r="F8" s="11"/>
      <c r="G8" s="11">
        <f>SUM(H8,I8)</f>
        <v>2992</v>
      </c>
      <c r="H8" s="15">
        <v>2099</v>
      </c>
      <c r="I8" s="15">
        <v>893</v>
      </c>
      <c r="J8" s="2"/>
      <c r="K8" s="11">
        <f>SUM(L8,M8)</f>
        <v>2998.9999999999986</v>
      </c>
      <c r="L8" s="15">
        <v>2228.9999999999986</v>
      </c>
      <c r="M8" s="15">
        <v>770.00000000000011</v>
      </c>
      <c r="N8" s="2"/>
      <c r="O8" s="11">
        <f>SUM(P8,Q8)</f>
        <v>2961</v>
      </c>
      <c r="P8" s="15">
        <v>2211</v>
      </c>
      <c r="Q8" s="15">
        <v>750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24" customHeight="1" x14ac:dyDescent="0.25">
      <c r="A9" s="2"/>
      <c r="B9" s="5" t="s">
        <v>10</v>
      </c>
      <c r="C9" s="11">
        <f t="shared" ref="C9:C16" si="0">SUM(D9,E9)</f>
        <v>2008</v>
      </c>
      <c r="D9" s="15">
        <v>1584</v>
      </c>
      <c r="E9" s="15">
        <v>424</v>
      </c>
      <c r="F9" s="11"/>
      <c r="G9" s="11">
        <f t="shared" ref="G9:G16" si="1">SUM(H9,I9)</f>
        <v>2078</v>
      </c>
      <c r="H9" s="15">
        <v>1716</v>
      </c>
      <c r="I9" s="15">
        <v>362</v>
      </c>
      <c r="J9" s="2"/>
      <c r="K9" s="11">
        <f t="shared" ref="K9:K16" si="2">SUM(L9,M9)</f>
        <v>2141.0000000000005</v>
      </c>
      <c r="L9" s="15">
        <v>1812.0000000000005</v>
      </c>
      <c r="M9" s="15">
        <v>329.00000000000017</v>
      </c>
      <c r="N9" s="2"/>
      <c r="O9" s="11">
        <f t="shared" ref="O9:O20" si="3">SUM(P9,Q9)</f>
        <v>2235</v>
      </c>
      <c r="P9" s="15">
        <v>1846</v>
      </c>
      <c r="Q9" s="15">
        <v>389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8" customHeight="1" x14ac:dyDescent="0.25">
      <c r="A10" s="2"/>
      <c r="B10" s="5" t="s">
        <v>16</v>
      </c>
      <c r="C10" s="11">
        <f t="shared" si="0"/>
        <v>1305</v>
      </c>
      <c r="D10" s="15">
        <v>950</v>
      </c>
      <c r="E10" s="15">
        <v>355</v>
      </c>
      <c r="F10" s="11"/>
      <c r="G10" s="11">
        <f t="shared" si="1"/>
        <v>1323</v>
      </c>
      <c r="H10" s="15">
        <v>985</v>
      </c>
      <c r="I10" s="15">
        <v>338</v>
      </c>
      <c r="J10" s="2"/>
      <c r="K10" s="11">
        <f t="shared" si="2"/>
        <v>1345</v>
      </c>
      <c r="L10" s="15">
        <v>1038</v>
      </c>
      <c r="M10" s="15">
        <v>307.00000000000011</v>
      </c>
      <c r="N10" s="2"/>
      <c r="O10" s="11">
        <f t="shared" si="3"/>
        <v>1402</v>
      </c>
      <c r="P10" s="15">
        <v>1077</v>
      </c>
      <c r="Q10" s="15">
        <v>325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8" customHeight="1" x14ac:dyDescent="0.25">
      <c r="A11" s="2"/>
      <c r="B11" s="5" t="s">
        <v>2</v>
      </c>
      <c r="C11" s="11">
        <f t="shared" si="0"/>
        <v>1278</v>
      </c>
      <c r="D11" s="15">
        <v>927</v>
      </c>
      <c r="E11" s="15">
        <v>351</v>
      </c>
      <c r="F11" s="12"/>
      <c r="G11" s="11">
        <f t="shared" si="1"/>
        <v>1265</v>
      </c>
      <c r="H11" s="15">
        <v>914</v>
      </c>
      <c r="I11" s="15">
        <v>351</v>
      </c>
      <c r="J11" s="2"/>
      <c r="K11" s="11">
        <f t="shared" si="2"/>
        <v>1222.0000000000009</v>
      </c>
      <c r="L11" s="15">
        <v>917.00000000000091</v>
      </c>
      <c r="M11" s="15">
        <v>305</v>
      </c>
      <c r="N11" s="2"/>
      <c r="O11" s="11">
        <f t="shared" si="3"/>
        <v>1205</v>
      </c>
      <c r="P11" s="15">
        <v>885</v>
      </c>
      <c r="Q11" s="15">
        <v>320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8" customHeight="1" x14ac:dyDescent="0.25">
      <c r="A12" s="2"/>
      <c r="B12" s="5" t="s">
        <v>20</v>
      </c>
      <c r="C12" s="11">
        <f t="shared" si="0"/>
        <v>640</v>
      </c>
      <c r="D12" s="16">
        <v>451</v>
      </c>
      <c r="E12" s="16">
        <v>189</v>
      </c>
      <c r="F12" s="12"/>
      <c r="G12" s="11">
        <f t="shared" si="1"/>
        <v>670</v>
      </c>
      <c r="H12" s="16">
        <v>476</v>
      </c>
      <c r="I12" s="16">
        <v>194</v>
      </c>
      <c r="J12" s="2"/>
      <c r="K12" s="11">
        <f t="shared" si="2"/>
        <v>617.99999999999989</v>
      </c>
      <c r="L12" s="16">
        <v>466.99999999999989</v>
      </c>
      <c r="M12" s="16">
        <v>151</v>
      </c>
      <c r="N12" s="2"/>
      <c r="O12" s="11">
        <f t="shared" si="3"/>
        <v>611</v>
      </c>
      <c r="P12" s="16">
        <v>473</v>
      </c>
      <c r="Q12" s="16">
        <v>138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8" customHeight="1" x14ac:dyDescent="0.25">
      <c r="A13" s="2"/>
      <c r="B13" s="5" t="s">
        <v>3</v>
      </c>
      <c r="C13" s="11">
        <f t="shared" si="0"/>
        <v>1003</v>
      </c>
      <c r="D13" s="15">
        <v>626</v>
      </c>
      <c r="E13" s="15">
        <v>377</v>
      </c>
      <c r="F13" s="12"/>
      <c r="G13" s="11">
        <f t="shared" si="1"/>
        <v>1008</v>
      </c>
      <c r="H13" s="15">
        <v>639</v>
      </c>
      <c r="I13" s="15">
        <v>369</v>
      </c>
      <c r="J13" s="2"/>
      <c r="K13" s="11">
        <f t="shared" si="2"/>
        <v>959.00000000000068</v>
      </c>
      <c r="L13" s="15">
        <v>683.00000000000057</v>
      </c>
      <c r="M13" s="15">
        <v>276.00000000000011</v>
      </c>
      <c r="N13" s="2"/>
      <c r="O13" s="11">
        <f t="shared" si="3"/>
        <v>956</v>
      </c>
      <c r="P13" s="15">
        <v>697</v>
      </c>
      <c r="Q13" s="15">
        <v>259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8" customHeight="1" x14ac:dyDescent="0.25">
      <c r="A14" s="2"/>
      <c r="B14" s="5" t="s">
        <v>4</v>
      </c>
      <c r="C14" s="11">
        <f t="shared" si="0"/>
        <v>735</v>
      </c>
      <c r="D14" s="15">
        <v>536</v>
      </c>
      <c r="E14" s="15">
        <v>199</v>
      </c>
      <c r="F14" s="12"/>
      <c r="G14" s="11">
        <f t="shared" si="1"/>
        <v>724</v>
      </c>
      <c r="H14" s="15">
        <v>560</v>
      </c>
      <c r="I14" s="15">
        <v>164</v>
      </c>
      <c r="J14" s="2"/>
      <c r="K14" s="11">
        <f t="shared" si="2"/>
        <v>739</v>
      </c>
      <c r="L14" s="15">
        <v>603.99999999999977</v>
      </c>
      <c r="M14" s="15">
        <v>135.00000000000017</v>
      </c>
      <c r="N14" s="2"/>
      <c r="O14" s="11">
        <f t="shared" si="3"/>
        <v>746</v>
      </c>
      <c r="P14" s="15">
        <v>594</v>
      </c>
      <c r="Q14" s="15">
        <v>152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8" customHeight="1" x14ac:dyDescent="0.25">
      <c r="A15" s="2"/>
      <c r="B15" s="5" t="s">
        <v>5</v>
      </c>
      <c r="C15" s="11">
        <f t="shared" si="0"/>
        <v>12459</v>
      </c>
      <c r="D15" s="15">
        <v>8598</v>
      </c>
      <c r="E15" s="15">
        <v>3861</v>
      </c>
      <c r="F15" s="12"/>
      <c r="G15" s="11">
        <f t="shared" si="1"/>
        <v>12904</v>
      </c>
      <c r="H15" s="15">
        <v>9168</v>
      </c>
      <c r="I15" s="15">
        <v>3736</v>
      </c>
      <c r="J15" s="2"/>
      <c r="K15" s="11">
        <f t="shared" si="2"/>
        <v>13083.000000000004</v>
      </c>
      <c r="L15" s="15">
        <v>9324</v>
      </c>
      <c r="M15" s="15">
        <v>3759.0000000000041</v>
      </c>
      <c r="N15" s="2"/>
      <c r="O15" s="11">
        <f t="shared" si="3"/>
        <v>13585</v>
      </c>
      <c r="P15" s="15">
        <v>9939</v>
      </c>
      <c r="Q15" s="15">
        <v>3646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8" customHeight="1" x14ac:dyDescent="0.25">
      <c r="A16" s="2"/>
      <c r="B16" s="5" t="s">
        <v>6</v>
      </c>
      <c r="C16" s="11">
        <f t="shared" si="0"/>
        <v>1121</v>
      </c>
      <c r="D16" s="15">
        <v>812</v>
      </c>
      <c r="E16" s="15">
        <v>309</v>
      </c>
      <c r="F16" s="11"/>
      <c r="G16" s="11">
        <f t="shared" si="1"/>
        <v>1076</v>
      </c>
      <c r="H16" s="15">
        <v>774</v>
      </c>
      <c r="I16" s="15">
        <v>302</v>
      </c>
      <c r="J16" s="2"/>
      <c r="K16" s="11">
        <f t="shared" si="2"/>
        <v>1032.0000000000007</v>
      </c>
      <c r="L16" s="15">
        <v>781.00000000000045</v>
      </c>
      <c r="M16" s="15">
        <v>251.00000000000017</v>
      </c>
      <c r="N16" s="2"/>
      <c r="O16" s="11">
        <f t="shared" si="3"/>
        <v>1097</v>
      </c>
      <c r="P16" s="15">
        <v>834</v>
      </c>
      <c r="Q16" s="15">
        <v>263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8" customHeight="1" x14ac:dyDescent="0.25">
      <c r="A17" s="2"/>
      <c r="B17" s="5" t="s">
        <v>7</v>
      </c>
      <c r="C17" s="11">
        <f t="shared" ref="C17:C20" si="4">SUM(D17,E17)</f>
        <v>759</v>
      </c>
      <c r="D17" s="15">
        <v>568</v>
      </c>
      <c r="E17" s="15">
        <v>191</v>
      </c>
      <c r="F17" s="11"/>
      <c r="G17" s="11">
        <f t="shared" ref="G17:G20" si="5">SUM(H17,I17)</f>
        <v>771</v>
      </c>
      <c r="H17" s="15">
        <v>593</v>
      </c>
      <c r="I17" s="15">
        <v>178</v>
      </c>
      <c r="J17" s="2"/>
      <c r="K17" s="11">
        <f t="shared" ref="K17:K20" si="6">SUM(L17,M17)</f>
        <v>793.99999999999989</v>
      </c>
      <c r="L17" s="15">
        <v>656.99999999999989</v>
      </c>
      <c r="M17" s="15">
        <v>137</v>
      </c>
      <c r="N17" s="2"/>
      <c r="O17" s="11">
        <f t="shared" si="3"/>
        <v>817</v>
      </c>
      <c r="P17" s="15">
        <v>665</v>
      </c>
      <c r="Q17" s="15">
        <v>152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8" customHeight="1" x14ac:dyDescent="0.25">
      <c r="A18" s="2"/>
      <c r="B18" s="6" t="s">
        <v>8</v>
      </c>
      <c r="C18" s="12">
        <f t="shared" si="4"/>
        <v>336</v>
      </c>
      <c r="D18" s="15">
        <v>241</v>
      </c>
      <c r="E18" s="15">
        <v>95</v>
      </c>
      <c r="F18" s="12"/>
      <c r="G18" s="12">
        <f t="shared" si="5"/>
        <v>361</v>
      </c>
      <c r="H18" s="15">
        <v>260</v>
      </c>
      <c r="I18" s="15">
        <v>101</v>
      </c>
      <c r="J18" s="2"/>
      <c r="K18" s="12">
        <f t="shared" si="6"/>
        <v>380.99999999999989</v>
      </c>
      <c r="L18" s="15">
        <v>303.99999999999989</v>
      </c>
      <c r="M18" s="15">
        <v>77.000000000000014</v>
      </c>
      <c r="N18" s="2"/>
      <c r="O18" s="12">
        <f t="shared" si="3"/>
        <v>390</v>
      </c>
      <c r="P18" s="15">
        <v>317</v>
      </c>
      <c r="Q18" s="15">
        <v>73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8" customHeight="1" x14ac:dyDescent="0.25">
      <c r="A19" s="2"/>
      <c r="B19" s="6" t="s">
        <v>9</v>
      </c>
      <c r="C19" s="12">
        <f t="shared" si="4"/>
        <v>687</v>
      </c>
      <c r="D19" s="15">
        <v>518</v>
      </c>
      <c r="E19" s="15">
        <v>169</v>
      </c>
      <c r="F19" s="12"/>
      <c r="G19" s="12">
        <f t="shared" si="5"/>
        <v>730</v>
      </c>
      <c r="H19" s="15">
        <v>571</v>
      </c>
      <c r="I19" s="15">
        <v>159</v>
      </c>
      <c r="J19" s="2"/>
      <c r="K19" s="12">
        <f t="shared" si="6"/>
        <v>775.00000000000023</v>
      </c>
      <c r="L19" s="15">
        <v>632.00000000000023</v>
      </c>
      <c r="M19" s="15">
        <v>143.00000000000003</v>
      </c>
      <c r="N19" s="2"/>
      <c r="O19" s="12">
        <f t="shared" si="3"/>
        <v>813</v>
      </c>
      <c r="P19" s="15">
        <v>649</v>
      </c>
      <c r="Q19" s="15">
        <v>164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8" customHeight="1" x14ac:dyDescent="0.25">
      <c r="A20" s="2"/>
      <c r="B20" s="7" t="s">
        <v>21</v>
      </c>
      <c r="C20" s="12">
        <f t="shared" si="4"/>
        <v>3415</v>
      </c>
      <c r="D20" s="15">
        <v>2422</v>
      </c>
      <c r="E20" s="15">
        <v>993</v>
      </c>
      <c r="F20" s="11"/>
      <c r="G20" s="12">
        <f t="shared" si="5"/>
        <v>3434</v>
      </c>
      <c r="H20" s="15">
        <v>2602</v>
      </c>
      <c r="I20" s="15">
        <v>832</v>
      </c>
      <c r="J20" s="2"/>
      <c r="K20" s="12">
        <f t="shared" si="6"/>
        <v>3867.9999999999986</v>
      </c>
      <c r="L20" s="15">
        <v>2904.9999999999982</v>
      </c>
      <c r="M20" s="15">
        <v>963.00000000000057</v>
      </c>
      <c r="N20" s="2"/>
      <c r="O20" s="12">
        <f t="shared" si="3"/>
        <v>4561</v>
      </c>
      <c r="P20" s="15">
        <v>3525</v>
      </c>
      <c r="Q20" s="15">
        <v>1036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6" customHeight="1" x14ac:dyDescent="0.25">
      <c r="A21" s="2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3.5" customHeight="1" x14ac:dyDescent="0.25">
      <c r="A22" s="2"/>
      <c r="B22" s="17" t="s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3.5" customHeight="1" x14ac:dyDescent="0.25">
      <c r="A23" s="2"/>
      <c r="B23" s="19" t="s">
        <v>17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2.75" customHeight="1" x14ac:dyDescent="0.25">
      <c r="A24" s="2"/>
      <c r="B24" s="1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2.75" customHeight="1" x14ac:dyDescent="0.25">
      <c r="A25" s="2"/>
      <c r="B25" s="18" t="s">
        <v>19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2.75" customHeight="1" x14ac:dyDescent="0.25">
      <c r="A26" s="2"/>
      <c r="B26" s="20" t="s">
        <v>23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2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2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2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2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2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2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2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2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2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2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2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2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2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2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2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2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2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2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2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2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2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2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2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2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2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2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2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2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2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2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2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2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2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2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2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2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2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2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2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2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2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2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2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2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2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2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2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2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2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2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2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2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2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2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2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2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2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2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2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2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2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2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2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2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2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2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2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2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2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2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2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2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2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2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2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2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2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2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2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2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2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2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2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2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2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2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2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2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2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2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2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2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2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2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2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2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2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2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2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2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2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2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2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2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2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2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2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2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2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2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2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2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2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2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2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2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ht="12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ht="12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ht="12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ht="12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ht="12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ht="12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ht="12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ht="12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ht="12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2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2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2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2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2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ht="12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2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2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2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2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2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ht="12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ht="12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ht="12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ht="12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ht="12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ht="12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ht="12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ht="12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ht="12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ht="12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ht="12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ht="12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ht="12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ht="12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2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2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2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2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2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2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2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2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2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2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2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2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2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2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ht="12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ht="12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2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2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2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2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ht="12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ht="12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ht="12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ht="12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2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2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2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2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2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2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ht="12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ht="12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ht="12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ht="12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ht="12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ht="12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ht="12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ht="12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ht="12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ht="12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ht="12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ht="12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ht="12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ht="12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ht="12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ht="12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ht="12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ht="12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ht="12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ht="12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ht="12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ht="12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ht="12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ht="12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ht="12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ht="12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ht="12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ht="12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ht="12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ht="12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ht="12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ht="12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ht="12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ht="12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ht="12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ht="12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ht="12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ht="12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ht="12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ht="12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ht="12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ht="12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ht="12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ht="12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ht="12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ht="12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ht="12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ht="12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ht="12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ht="12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ht="12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ht="12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ht="12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ht="12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ht="12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ht="12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ht="12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ht="12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ht="12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ht="12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ht="12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ht="12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ht="12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ht="12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ht="12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ht="12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ht="12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ht="12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ht="12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ht="12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ht="12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ht="12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ht="12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ht="12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ht="12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ht="12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ht="12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ht="12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ht="12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ht="12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ht="12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ht="12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ht="12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ht="12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ht="12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ht="12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ht="12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ht="12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ht="12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ht="12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ht="12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ht="12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ht="12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ht="12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ht="12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ht="12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ht="12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ht="12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ht="12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ht="12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ht="12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ht="12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ht="12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ht="12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ht="12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ht="12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ht="12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ht="12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ht="12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ht="12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ht="12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ht="12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ht="12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ht="12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ht="12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ht="12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ht="12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ht="12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ht="12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ht="12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ht="12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ht="12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ht="12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ht="12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ht="12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ht="12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ht="12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ht="12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ht="12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ht="12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ht="12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ht="12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ht="12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ht="12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ht="12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ht="12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ht="12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ht="12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ht="12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ht="12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ht="12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ht="12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ht="12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ht="12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ht="12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ht="12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ht="12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ht="12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ht="12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ht="12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ht="12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ht="12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ht="12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ht="12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ht="12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ht="12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ht="12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ht="12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ht="12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ht="12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ht="12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ht="12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1:45" ht="12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1:45" ht="12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1:45" ht="12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1:45" ht="12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1:45" ht="12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1:45" ht="12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1:45" ht="12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1:45" ht="12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1:45" ht="12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1:45" ht="12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1:45" ht="12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1:45" ht="12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1:45" ht="12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1:45" ht="12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1:45" ht="12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1:45" ht="12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1:45" ht="12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1:45" ht="12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1:45" ht="12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1:45" ht="12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1:45" ht="12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1:45" ht="12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1:45" ht="12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1:45" ht="12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1:45" ht="12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1:45" ht="12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1:45" ht="12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1:45" ht="12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1:45" ht="12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1:45" ht="12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1:45" ht="12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1:45" ht="12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1:45" ht="12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1:45" ht="12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1:45" ht="12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1:45" ht="12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1:45" ht="12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1:45" ht="12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1:45" ht="12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1:45" ht="12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1:45" ht="12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1:45" ht="12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1:45" ht="12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1:45" ht="12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1:45" ht="12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1:45" ht="12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1:45" ht="12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1:45" ht="12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1:45" ht="12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1:45" ht="12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1:45" ht="12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1:45" ht="12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1:45" ht="12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1:45" ht="12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1:45" ht="12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1:45" ht="12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1:45" ht="12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1:45" ht="12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1:45" ht="12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1:45" ht="12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1:45" ht="12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1:45" ht="12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1:45" ht="12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1:45" ht="12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1:45" ht="12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1:45" ht="12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1:45" ht="12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1:45" ht="12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1:45" ht="12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1:45" ht="12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1:45" ht="12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1:45" ht="12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1:45" ht="12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1:45" ht="12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1:45" ht="12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1:45" ht="12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1:45" ht="12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1:45" ht="12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1:45" ht="12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1:45" ht="12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1:45" ht="12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1:45" ht="12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1:45" ht="12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1:45" ht="12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1:45" ht="12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1:45" ht="12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1:45" ht="12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1:45" ht="12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1:45" ht="12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1:45" ht="12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1:45" ht="12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1:45" ht="12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1:45" ht="12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1:45" ht="12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1:45" ht="12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1:45" ht="12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1:45" ht="12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1:45" ht="12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1:45" ht="12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1:45" ht="12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1:45" ht="12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1:45" ht="12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1:45" ht="12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1:45" ht="12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1:45" ht="12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1:45" ht="12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1:45" ht="12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1:45" ht="12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1:45" ht="12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1:45" ht="12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1:45" ht="12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1:45" ht="12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1:45" ht="12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1:45" ht="12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1:45" ht="12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1:45" ht="12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1:45" ht="12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1:45" ht="12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1:45" ht="12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1:45" ht="12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1:45" ht="12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1:45" ht="12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1:45" ht="12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1:45" ht="12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1:45" ht="12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1:45" ht="12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1:45" ht="12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1:45" ht="12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1:45" ht="12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1:45" ht="12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1:45" ht="12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1:45" ht="12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1:45" ht="12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1:45" ht="12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1:45" ht="12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1:45" ht="12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1:45" ht="12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1:45" ht="12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1:45" ht="12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1:45" ht="12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1:45" ht="12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1:45" ht="12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1:45" ht="12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1:45" ht="12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1:45" ht="12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1:45" ht="12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1:45" ht="12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1:45" ht="12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1:45" ht="12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1:45" ht="12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1:45" ht="12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1:45" ht="12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1:45" ht="12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1:45" ht="12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1:45" ht="12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1:45" ht="12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1:45" ht="12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1:45" ht="12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1:45" ht="12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1:45" ht="12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1:45" ht="12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1:45" ht="12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1:45" ht="12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1:45" ht="12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1:45" ht="12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1:45" ht="12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1:45" ht="12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1:45" ht="12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1:45" ht="12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1:45" ht="12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1:45" ht="12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1:45" ht="12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1:45" ht="12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1:45" ht="12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1:45" ht="12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1:45" ht="12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1:45" ht="12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1:45" ht="12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1:45" ht="12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1:45" ht="12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1:45" ht="12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1:45" ht="12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1:45" ht="12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1:45" ht="12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1:45" ht="12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1:45" ht="12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1:45" ht="12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1:45" ht="12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1:45" ht="12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1:45" ht="12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1:45" ht="12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1:45" ht="12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1:45" ht="12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1:45" ht="12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1:45" ht="12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1:45" ht="12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1:45" ht="12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1:45" ht="12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1:45" ht="12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1:45" ht="12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1:45" ht="12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1:45" ht="12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1:45" ht="12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1:45" ht="12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1:45" ht="12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1:45" ht="12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1:45" ht="12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1:45" ht="12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1:45" ht="12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1:45" ht="12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1:45" ht="12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1:45" ht="12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1:45" ht="12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1:45" ht="12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1:45" ht="12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1:45" ht="12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1:45" ht="12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1:45" ht="12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1:45" ht="12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1:45" ht="12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1:45" ht="12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1:45" ht="12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1:45" ht="12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1:45" ht="12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1:45" ht="12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1:45" ht="12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1:45" ht="12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1:45" ht="12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1:45" ht="12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1:45" ht="12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1:45" ht="12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1:45" ht="12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1:45" ht="12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1:45" ht="12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1:45" ht="12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1:45" ht="12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1:45" ht="12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1:45" ht="12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1:45" ht="12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1:45" ht="12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1:45" ht="12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1:45" ht="12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1:45" ht="12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1:45" ht="12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1:45" ht="12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1:45" ht="12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1:45" ht="12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1:45" ht="12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1:45" ht="12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1:45" ht="12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1:45" ht="12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1:45" ht="12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1:45" ht="12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1:45" ht="12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1:45" ht="12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1:45" ht="12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1:45" ht="12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1:45" ht="12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1:45" ht="12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1:45" ht="12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1:45" ht="12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1:45" ht="12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1:45" ht="12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1:45" ht="12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1:45" ht="12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1:45" ht="12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1:45" ht="12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1:45" ht="12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1:45" ht="12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1:45" ht="12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1:45" ht="12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1:45" ht="12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1:45" ht="12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1:45" ht="12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1:45" ht="12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1:45" ht="12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1:45" ht="12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1:45" ht="12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1:45" ht="12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1:45" ht="12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1:45" ht="12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1:45" ht="12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1:45" ht="12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1:45" ht="12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1:45" ht="12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1:45" ht="12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1:45" ht="12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spans="1:45" ht="12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1:45" ht="12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1:45" ht="12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1:45" ht="12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1:45" ht="12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1:45" ht="12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1:45" ht="12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1:45" ht="12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1:45" ht="12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1:45" ht="12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spans="1:45" ht="12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spans="1:45" ht="12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1:45" ht="12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1:45" ht="12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1:45" ht="12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spans="1:45" ht="12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1:45" ht="12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1:45" ht="12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1:45" ht="12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1:45" ht="12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1:45" ht="12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1:45" ht="12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1:45" ht="12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1:45" ht="12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spans="1:45" ht="12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spans="1:45" ht="12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spans="1:45" ht="12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spans="1:45" ht="12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spans="1:45" ht="12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1:45" ht="12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1:45" ht="12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1:45" ht="12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1:45" ht="12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1:45" ht="12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spans="1:45" ht="12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 ht="12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spans="1:45" ht="12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spans="1:45" ht="12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spans="1:45" ht="12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spans="1:45" ht="12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spans="1:45" ht="12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spans="1:45" ht="12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spans="1:45" ht="12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spans="1:45" ht="12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spans="1:45" ht="12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spans="1:45" ht="12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spans="1:45" ht="12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1:45" ht="12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1:45" ht="12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1:45" ht="12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1:45" ht="12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1:45" ht="12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1:45" ht="12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1:45" ht="12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spans="1:45" ht="12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spans="1:45" ht="12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spans="1:45" ht="12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1:45" ht="12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1:45" ht="12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1:45" ht="12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1:45" ht="12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spans="1:45" ht="12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spans="1:45" ht="12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spans="1:45" ht="12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spans="1:45" ht="12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spans="1:45" ht="12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spans="1:45" ht="12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spans="1:45" ht="12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1:45" ht="12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1:45" ht="12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1:45" ht="12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spans="1:45" ht="12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1:45" ht="12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spans="1:45" ht="12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 ht="12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spans="1:45" ht="12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spans="1:45" ht="12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spans="1:45" ht="12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spans="1:45" ht="12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spans="1:45" ht="12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spans="1:45" ht="12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spans="1:45" ht="12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1:45" ht="12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1:45" ht="12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spans="1:45" ht="12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spans="1:45" ht="12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spans="1:45" ht="12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spans="1:45" ht="12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spans="1:45" ht="12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spans="1:45" ht="12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spans="1:45" ht="12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spans="1:45" ht="12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spans="1:45" ht="12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spans="1:45" ht="12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spans="1:45" ht="12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spans="1:45" ht="12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spans="1:45" ht="12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spans="1:45" ht="12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spans="1:45" ht="12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spans="1:45" ht="12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spans="1:45" ht="12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spans="1:45" ht="12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spans="1:45" ht="12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spans="1:45" ht="12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spans="1:45" ht="12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spans="1:45" ht="12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spans="1:45" ht="12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spans="1:45" ht="12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spans="1:45" ht="12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spans="1:45" ht="12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spans="1:45" ht="12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spans="1:45" ht="12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spans="1:45" ht="12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spans="1:45" ht="12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spans="1:45" ht="12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spans="1:45" ht="12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spans="1:45" ht="12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spans="1:45" ht="12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spans="1:45" ht="12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spans="1:45" ht="12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spans="1:45" ht="12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spans="1:45" ht="12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spans="1:45" ht="12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spans="1:45" ht="12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spans="1:45" ht="12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spans="1:45" ht="12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spans="1:45" ht="12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spans="1:45" ht="12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spans="1:45" ht="12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spans="1:45" ht="12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spans="1:45" ht="12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spans="1:45" ht="12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spans="1:45" ht="12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spans="1:45" ht="12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spans="1:45" ht="12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spans="1:45" ht="12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spans="1:45" ht="12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 ht="12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spans="1:45" ht="12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spans="1:45" ht="12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spans="1:45" ht="12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spans="1:45" ht="12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spans="1:45" ht="12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spans="1:45" ht="12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spans="1:45" ht="12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5" ht="12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spans="1:45" ht="12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spans="1:45" ht="12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spans="1:45" ht="12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spans="1:45" ht="12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spans="1:45" ht="12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spans="1:45" ht="12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spans="1:45" ht="12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spans="1:45" ht="12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spans="1:45" ht="12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spans="1:45" ht="12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spans="1:45" ht="12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spans="1:45" ht="12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spans="1:45" ht="12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spans="1:45" ht="12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spans="1:45" ht="12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spans="1:45" ht="12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spans="1:45" ht="12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spans="1:45" ht="12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spans="1:45" ht="12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spans="1:45" ht="12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spans="1:45" ht="12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spans="1:45" ht="12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spans="1:45" ht="12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spans="1:45" ht="12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spans="1:45" ht="12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spans="1:45" ht="12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spans="1:45" ht="12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spans="1:45" ht="12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spans="1:45" ht="12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spans="1:45" ht="12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spans="1:45" ht="12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spans="1:45" ht="12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spans="1:45" ht="12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spans="1:45" ht="12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spans="1:45" ht="12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spans="1:45" ht="12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spans="1:45" ht="12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spans="1:45" ht="12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spans="1:45" ht="12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spans="1:45" ht="12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spans="1:45" ht="12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spans="1:45" ht="12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spans="1:45" ht="12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spans="1:45" ht="12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spans="1:45" ht="12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spans="1:45" ht="12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spans="1:45" ht="12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spans="1:45" ht="12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spans="1:45" ht="12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spans="1:45" ht="12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spans="1:45" ht="12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spans="1:45" ht="12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spans="1:45" ht="12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spans="1:45" ht="12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spans="1:45" ht="12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spans="1:45" ht="12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 ht="12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spans="1:45" ht="12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1:45" ht="12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spans="1:45" ht="12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spans="1:45" ht="12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spans="1:45" ht="12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spans="1:45" ht="12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spans="1:45" ht="12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spans="1:45" ht="12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spans="1:45" ht="12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spans="1:45" ht="12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spans="1:45" ht="12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spans="1:45" ht="12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spans="1:45" ht="12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spans="1:45" ht="12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spans="1:45" ht="12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spans="1:45" ht="12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1:45" ht="12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1:45" ht="12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spans="1:45" ht="12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1:45" ht="12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spans="1:45" ht="12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spans="1:45" ht="12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spans="1:45" ht="12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spans="1:45" ht="12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spans="1:45" ht="12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spans="1:45" ht="12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spans="1:45" ht="12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spans="1:45" ht="12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spans="1:45" ht="12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spans="1:45" ht="12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spans="1:45" ht="12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spans="1:45" ht="12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spans="1:45" ht="12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spans="1:45" ht="12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spans="1:45" ht="12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spans="1:45" ht="12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spans="1:45" ht="12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spans="1:45" ht="12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spans="1:45" ht="12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spans="1:45" ht="12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spans="1:45" ht="12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spans="1:45" ht="12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spans="1:45" ht="12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spans="1:45" ht="12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spans="1:45" ht="12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spans="1:45" ht="12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spans="1:45" ht="12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spans="1:45" ht="12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spans="1:45" ht="12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spans="1:45" ht="12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spans="1:45" ht="12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spans="1:45" ht="12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spans="1:45" ht="12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spans="1:45" ht="12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spans="1:45" ht="12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spans="1:45" ht="12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spans="1:45" ht="12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spans="1:45" ht="12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spans="1:45" ht="12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spans="1:45" ht="12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spans="1:45" ht="12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spans="1:45" ht="12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spans="1:45" ht="12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spans="1:45" ht="12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spans="1:45" ht="12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spans="1:45" ht="12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spans="1:45" ht="12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spans="1:45" ht="12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spans="1:45" ht="12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spans="1:45" ht="12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spans="1:45" ht="12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spans="1:45" ht="12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spans="1:45" ht="12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spans="1:45" ht="12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spans="1:45" ht="12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spans="1:45" ht="12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spans="1:45" ht="12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spans="1:45" ht="12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spans="1:45" ht="12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spans="1:45" ht="12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spans="1:45" ht="12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spans="1:45" ht="12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spans="1:45" ht="12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spans="1:45" ht="12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spans="1:45" ht="12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spans="1:45" ht="12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spans="1:45" ht="12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spans="1:45" ht="12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spans="1:45" ht="12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spans="1:45" ht="12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spans="1:45" ht="12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spans="1:45" ht="12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spans="1:45" ht="12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spans="1:45" ht="12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spans="1:45" ht="12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spans="1:45" ht="12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spans="1:45" ht="12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spans="1:45" ht="12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spans="1:45" ht="12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spans="1:45" ht="12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spans="1:45" ht="12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spans="1:45" ht="12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spans="1:45" ht="12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spans="1:45" ht="12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spans="1:45" ht="12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spans="1:45" ht="12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spans="1:45" ht="12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spans="1:45" ht="12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spans="1:45" ht="12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spans="1:45" ht="12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spans="1:45" ht="12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spans="1:45" ht="12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spans="1:45" ht="12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spans="1:45" ht="12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spans="1:45" ht="12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spans="1:45" ht="12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spans="1:45" ht="12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spans="1:45" ht="12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spans="1:45" ht="12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spans="1:45" ht="12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spans="1:45" ht="12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spans="1:45" ht="12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spans="1:45" ht="12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spans="1:45" ht="12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spans="1:45" ht="12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spans="1:45" ht="12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spans="1:45" ht="12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spans="1:45" ht="12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spans="1:45" ht="12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spans="1:45" ht="12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spans="1:45" ht="12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spans="1:45" ht="12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spans="1:45" ht="12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spans="1:45" ht="12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spans="1:45" ht="12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spans="1:45" ht="12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spans="1:45" ht="12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spans="1:45" ht="12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spans="1:45" ht="12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spans="1:45" ht="12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spans="1:45" ht="12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spans="1:45" ht="12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spans="1:45" ht="12.7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spans="1:45" ht="12.7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spans="1:45" ht="12.7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spans="1:45" ht="12.7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spans="1:45" ht="12.7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spans="1:45" ht="12.7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spans="1:45" ht="12.7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spans="1:45" ht="12.7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spans="1:45" ht="12.7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spans="1:45" ht="12.7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spans="1:45" ht="12.7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spans="1:45" ht="12.7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spans="1:45" ht="12.7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spans="1:45" ht="12.7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spans="1:45" ht="12.7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spans="1:45" ht="12.7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spans="1:45" ht="12.7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spans="1:45" ht="12.7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spans="1:45" ht="12.7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spans="1:45" ht="12.7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spans="1:45" ht="12.7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spans="1:45" ht="12.7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spans="1:45" ht="12.7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spans="1:45" ht="12.7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spans="1:45" ht="12.7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spans="1:45" ht="12.7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spans="1:45" ht="12.7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spans="1:45" ht="12.7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spans="1:45" ht="12.7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spans="1:45" ht="12.7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spans="1:45" ht="12.7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spans="1:45" ht="12.7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spans="1:45" ht="12.7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spans="1:45" ht="12.75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spans="1:45" ht="12.75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spans="1:45" ht="12.75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spans="1:45" ht="12.75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spans="1:45" ht="12.75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spans="1:45" ht="12.75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spans="1:45" ht="12.75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spans="1:45" ht="12.75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spans="1:45" ht="12.75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spans="1:45" ht="12.75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spans="1:45" ht="12.75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spans="1:45" ht="12.75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spans="1:45" ht="12.75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spans="1:45" ht="12.75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spans="1:45" ht="12.75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spans="1:45" ht="12.75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spans="1:45" ht="12.75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spans="1:45" ht="12.75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spans="1:45" ht="12.75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spans="1:45" ht="12.75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spans="1:45" ht="12.75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spans="1:45" ht="12.75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spans="1:45" ht="12.75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spans="1:45" ht="12.75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spans="1:45" ht="12.75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spans="1:45" ht="12.75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spans="1:45" ht="12.75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spans="1:45" ht="12.75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spans="1:45" ht="12.75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spans="1:45" ht="12.75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spans="1:45" ht="12.75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spans="1:45" ht="12.75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</sheetData>
  <mergeCells count="7">
    <mergeCell ref="B26:Q26"/>
    <mergeCell ref="B2:P2"/>
    <mergeCell ref="B4:B5"/>
    <mergeCell ref="C4:E4"/>
    <mergeCell ref="O4:Q4"/>
    <mergeCell ref="G4:I4"/>
    <mergeCell ref="K4:M4"/>
  </mergeCells>
  <phoneticPr fontId="2" type="noConversion"/>
  <printOptions horizontalCentered="1"/>
  <pageMargins left="0.78740157480314965" right="0.39370078740157483" top="0.98425196850393704" bottom="0.19685039370078741" header="0" footer="0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17,8  </vt:lpstr>
      <vt:lpstr>'  17,8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PRACTICANTE(TI)</cp:lastModifiedBy>
  <cp:lastPrinted>2014-09-21T18:07:54Z</cp:lastPrinted>
  <dcterms:created xsi:type="dcterms:W3CDTF">1996-11-27T10:00:04Z</dcterms:created>
  <dcterms:modified xsi:type="dcterms:W3CDTF">2024-02-05T17:22:51Z</dcterms:modified>
</cp:coreProperties>
</file>