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0730" windowHeight="11160" tabRatio="728"/>
  </bookViews>
  <sheets>
    <sheet name="  19,4  " sheetId="2" r:id="rId1"/>
  </sheets>
  <definedNames>
    <definedName name="_xlnm.Print_Area" localSheetId="0">'  19,4  '!$B$2:$L$37</definedName>
  </definedNames>
  <calcPr calcId="162913"/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E9" i="2" l="1"/>
  <c r="K9" i="2"/>
  <c r="F9" i="2"/>
  <c r="D9" i="2"/>
  <c r="C9" i="2"/>
  <c r="G9" i="2"/>
  <c r="L9" i="2"/>
  <c r="J9" i="2"/>
  <c r="I9" i="2"/>
  <c r="H9" i="2"/>
</calcChain>
</file>

<file path=xl/sharedStrings.xml><?xml version="1.0" encoding="utf-8"?>
<sst xmlns="http://schemas.openxmlformats.org/spreadsheetml/2006/main" count="45" uniqueCount="44">
  <si>
    <t>Auto-</t>
  </si>
  <si>
    <t>Station</t>
  </si>
  <si>
    <t>Remol-</t>
  </si>
  <si>
    <t>móvil</t>
  </si>
  <si>
    <t>wagon</t>
  </si>
  <si>
    <t>bus</t>
  </si>
  <si>
    <t>Camión</t>
  </si>
  <si>
    <t>cador</t>
  </si>
  <si>
    <t>Camioneta</t>
  </si>
  <si>
    <t>Panel</t>
  </si>
  <si>
    <t>Rural</t>
  </si>
  <si>
    <t>Pick up</t>
  </si>
  <si>
    <t>Departamento</t>
  </si>
  <si>
    <t>Total</t>
  </si>
  <si>
    <t>Amazonas</t>
  </si>
  <si>
    <t>Apurímac</t>
  </si>
  <si>
    <t>Arequipa</t>
  </si>
  <si>
    <t>Ayacucho</t>
  </si>
  <si>
    <t>Cusco</t>
  </si>
  <si>
    <t>Huancavelica</t>
  </si>
  <si>
    <t>Huánuco</t>
  </si>
  <si>
    <t>Ica</t>
  </si>
  <si>
    <t>Junín</t>
  </si>
  <si>
    <t>La Libertad</t>
  </si>
  <si>
    <t>Lambayeque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</si>
  <si>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</si>
  <si>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</si>
  <si>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</si>
  <si>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</si>
  <si>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</si>
  <si>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</si>
  <si>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</si>
  <si>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</si>
  <si>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</si>
  <si>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Cajamarca</t>
  </si>
  <si>
    <t>Loreto</t>
  </si>
  <si>
    <t>Áncash</t>
  </si>
  <si>
    <t>Fuente: Ministerio de Transporte y Comunicaciones - Oficina General de Presupuesto y Planificación.</t>
  </si>
  <si>
    <t>Ómni-</t>
  </si>
  <si>
    <t>Lima y Callao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</si>
  <si>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Las cifras corresponden a la estimación del parque automotor circulante.</t>
    </r>
  </si>
  <si>
    <t>19.4  PERÚ: PARQUE AUTOMOTOR NACIONAL POR CLASE DE VEHÍCULO, SEGÚN DEPARTAMENTO, 2022</t>
  </si>
  <si>
    <t>Remolque y semirremol-que</t>
  </si>
  <si>
    <t xml:space="preserve">         (Unidades vehiculares)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</si>
</sst>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"/>
    <numFmt numFmtId="165" formatCode="#\ ###\ ###"/>
    <numFmt numFmtId="166" formatCode="##\ ###\ ##0"/>
  </numFmts>
  <fonts count="18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color indexed="18"/>
      <name val="Arial Narrow"/>
      <family val="2"/>
    </font>
    <font>
      <sz val="8"/>
      <color indexed="5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10"/>
      <name val="Arial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8"/>
      <color rgb="FFFF0000"/>
      <name val="Arial Narrow"/>
      <family val="2"/>
    </font>
    <font>
      <sz val="9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55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/>
    <xf numFmtId="0" fontId="6" fillId="2" borderId="0" xfId="0" applyFont="1" applyFill="1" applyBorder="1"/>
    <xf numFmtId="0" fontId="6" fillId="2" borderId="1" xfId="0" applyFont="1" applyFill="1" applyBorder="1"/>
    <xf numFmtId="0" fontId="7" fillId="2" borderId="0" xfId="0" applyFont="1" applyFill="1" applyBorder="1"/>
    <xf numFmtId="0" fontId="6" fillId="2" borderId="0" xfId="0" applyFont="1" applyFill="1"/>
    <xf numFmtId="0" fontId="10" fillId="0" borderId="2" xfId="1" applyFont="1" applyBorder="1" applyAlignment="1" applyProtection="1">
      <alignment horizontal="right" vertical="center"/>
    </xf>
    <xf numFmtId="0" fontId="10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2" fillId="2" borderId="0" xfId="0" applyFont="1" applyFill="1" applyBorder="1"/>
    <xf numFmtId="0" fontId="11" fillId="0" borderId="0" xfId="0" applyFont="1"/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left" indent="1"/>
    </xf>
    <xf numFmtId="164" fontId="6" fillId="2" borderId="4" xfId="0" applyNumberFormat="1" applyFont="1" applyFill="1" applyBorder="1" applyAlignment="1">
      <alignment horizontal="left" vertical="center"/>
    </xf>
    <xf numFmtId="0" fontId="6" fillId="2" borderId="5" xfId="0" applyFont="1" applyFill="1" applyBorder="1"/>
    <xf numFmtId="0" fontId="10" fillId="0" borderId="7" xfId="1" applyFont="1" applyBorder="1" applyAlignment="1" applyProtection="1">
      <alignment horizontal="right" vertical="center"/>
    </xf>
    <xf numFmtId="0" fontId="10" fillId="0" borderId="8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right" vertical="center"/>
    </xf>
    <xf numFmtId="0" fontId="10" fillId="0" borderId="1" xfId="1" applyFont="1" applyBorder="1" applyAlignment="1">
      <alignment horizontal="right" vertical="center"/>
    </xf>
    <xf numFmtId="0" fontId="10" fillId="0" borderId="6" xfId="1" applyFont="1" applyBorder="1" applyAlignment="1" applyProtection="1">
      <alignment horizontal="right" vertical="center" indent="1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10" fillId="0" borderId="0" xfId="0" applyFont="1"/>
    <xf numFmtId="0" fontId="12" fillId="0" borderId="0" xfId="0" applyFont="1"/>
    <xf numFmtId="0" fontId="13" fillId="0" borderId="0" xfId="2" applyFont="1" applyBorder="1" applyAlignment="1">
      <alignment vertical="center"/>
    </xf>
    <xf numFmtId="165" fontId="2" fillId="2" borderId="0" xfId="0" applyNumberFormat="1" applyFont="1" applyFill="1" applyBorder="1" applyAlignment="1">
      <alignment horizontal="right" vertical="center"/>
    </xf>
    <xf numFmtId="165" fontId="6" fillId="2" borderId="0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0" fontId="10" fillId="0" borderId="0" xfId="1" applyFont="1" applyBorder="1" applyAlignment="1" applyProtection="1">
      <alignment horizontal="right" vertical="center"/>
    </xf>
    <xf numFmtId="0" fontId="15" fillId="0" borderId="0" xfId="0" applyFont="1"/>
    <xf numFmtId="0" fontId="16" fillId="0" borderId="0" xfId="0" applyFont="1"/>
    <xf numFmtId="166" fontId="5" fillId="3" borderId="0" xfId="0" applyNumberFormat="1" applyFont="1" applyFill="1" applyBorder="1" applyAlignment="1">
      <alignment horizontal="right"/>
    </xf>
    <xf numFmtId="166" fontId="10" fillId="3" borderId="0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/>
    <xf numFmtId="166" fontId="5" fillId="0" borderId="0" xfId="0" applyNumberFormat="1" applyFont="1" applyBorder="1" applyAlignment="1">
      <alignment horizontal="right"/>
    </xf>
    <xf numFmtId="166" fontId="5" fillId="0" borderId="0" xfId="0" applyNumberFormat="1" applyFont="1" applyBorder="1"/>
    <xf numFmtId="0" fontId="0" fillId="0" borderId="1" xfId="0" applyBorder="1"/>
    <xf numFmtId="166" fontId="10" fillId="0" borderId="0" xfId="0" applyNumberFormat="1" applyFont="1" applyAlignment="1">
      <alignment horizontal="right"/>
    </xf>
    <xf numFmtId="166" fontId="10" fillId="0" borderId="0" xfId="0" applyNumberFormat="1" applyFont="1"/>
    <xf numFmtId="0" fontId="17" fillId="0" borderId="0" xfId="0" applyFont="1" applyFill="1" applyBorder="1" applyAlignment="1"/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0" fillId="0" borderId="3" xfId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right" vertical="center"/>
    </xf>
    <xf numFmtId="0" fontId="10" fillId="0" borderId="1" xfId="1" applyFont="1" applyBorder="1" applyAlignment="1" applyProtection="1">
      <alignment horizontal="right" vertical="center"/>
    </xf>
    <xf numFmtId="0" fontId="10" fillId="0" borderId="2" xfId="1" applyFont="1" applyBorder="1" applyAlignment="1" applyProtection="1">
      <alignment horizontal="right" vertical="center" wrapText="1"/>
    </xf>
    <xf numFmtId="0" fontId="10" fillId="0" borderId="0" xfId="1" applyFont="1" applyBorder="1" applyAlignment="1" applyProtection="1">
      <alignment horizontal="right" vertical="center" wrapText="1"/>
    </xf>
    <xf numFmtId="0" fontId="10" fillId="0" borderId="1" xfId="1" applyFont="1" applyBorder="1" applyAlignment="1" applyProtection="1">
      <alignment horizontal="right" vertical="center" wrapText="1"/>
    </xf>
  </cellXfs>
  <cellStyles count="3">
    <cellStyle name="Normal" xfId="0" builtinId="0"/>
    <cellStyle name="Normal_IEC17004" xfId="2"/>
    <cellStyle name="Normal_IEC170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GridLines="0" tabSelected="1" zoomScale="145" zoomScaleNormal="145" zoomScaleSheetLayoutView="100" workbookViewId="0"/>
  </sheetViews>
  <sheetFormatPr baseColWidth="10" defaultColWidth="9.140625" defaultRowHeight="12.75" x14ac:dyDescent="0.2"/>
  <cols>
    <col min="1" max="1" width="1.7109375" customWidth="1"/>
    <col min="2" max="2" width="14.42578125" customWidth="1"/>
    <col min="3" max="3" width="8" customWidth="1"/>
    <col min="4" max="8" width="6.7109375" customWidth="1"/>
    <col min="9" max="9" width="5.5703125" customWidth="1"/>
    <col min="10" max="11" width="6.7109375" customWidth="1"/>
    <col min="12" max="12" width="8.28515625" customWidth="1"/>
  </cols>
  <sheetData>
    <row r="1" spans="1:23" ht="9" customHeight="1" x14ac:dyDescent="0.25">
      <c r="A1" s="3"/>
      <c r="B1" s="3"/>
      <c r="C1" s="3"/>
      <c r="D1" s="3"/>
      <c r="E1" s="3"/>
      <c r="F1" s="3"/>
      <c r="G1" s="3"/>
      <c r="H1" s="3"/>
      <c r="I1" s="1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 customHeight="1" x14ac:dyDescent="0.25">
      <c r="A2" s="3"/>
      <c r="B2" s="26" t="s">
        <v>41</v>
      </c>
      <c r="C2" s="26"/>
      <c r="D2" s="26"/>
      <c r="E2" s="26"/>
      <c r="F2" s="26"/>
      <c r="G2" s="26"/>
      <c r="H2" s="26"/>
      <c r="I2" s="26"/>
      <c r="J2" s="2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2" customHeight="1" x14ac:dyDescent="0.25">
      <c r="A3" s="3"/>
      <c r="B3" s="46" t="s">
        <v>43</v>
      </c>
      <c r="C3" s="26"/>
      <c r="D3" s="26"/>
      <c r="E3" s="26"/>
      <c r="F3" s="26"/>
      <c r="G3" s="26"/>
      <c r="H3" s="26"/>
      <c r="I3" s="26"/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3" customHeight="1" x14ac:dyDescent="0.25">
      <c r="A4" s="3"/>
      <c r="B4" s="1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2" customHeight="1" x14ac:dyDescent="0.25">
      <c r="A5" s="3"/>
      <c r="B5" s="47" t="s">
        <v>12</v>
      </c>
      <c r="C5" s="17"/>
      <c r="D5" s="8" t="s">
        <v>0</v>
      </c>
      <c r="E5" s="8" t="s">
        <v>1</v>
      </c>
      <c r="F5" s="49" t="s">
        <v>8</v>
      </c>
      <c r="G5" s="49"/>
      <c r="H5" s="49"/>
      <c r="I5" s="8" t="s">
        <v>38</v>
      </c>
      <c r="J5" s="21"/>
      <c r="K5" s="8" t="s">
        <v>2</v>
      </c>
      <c r="L5" s="52" t="s">
        <v>42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" customHeight="1" x14ac:dyDescent="0.25">
      <c r="A6" s="3"/>
      <c r="B6" s="48"/>
      <c r="C6" s="23" t="s">
        <v>13</v>
      </c>
      <c r="D6" s="34" t="s">
        <v>3</v>
      </c>
      <c r="E6" s="34" t="s">
        <v>4</v>
      </c>
      <c r="F6" s="50" t="s">
        <v>11</v>
      </c>
      <c r="G6" s="50" t="s">
        <v>10</v>
      </c>
      <c r="H6" s="50" t="s">
        <v>9</v>
      </c>
      <c r="I6" s="34" t="s">
        <v>5</v>
      </c>
      <c r="J6" s="34" t="s">
        <v>6</v>
      </c>
      <c r="K6" s="34" t="s">
        <v>7</v>
      </c>
      <c r="L6" s="53"/>
      <c r="M6" s="3"/>
      <c r="N6" s="36"/>
      <c r="O6" s="3"/>
      <c r="P6" s="3"/>
      <c r="Q6" s="3"/>
      <c r="R6" s="3"/>
      <c r="S6" s="3"/>
      <c r="T6" s="3"/>
      <c r="U6" s="3"/>
      <c r="V6" s="3"/>
      <c r="W6" s="3"/>
    </row>
    <row r="7" spans="1:23" ht="12" customHeight="1" x14ac:dyDescent="0.25">
      <c r="A7" s="3"/>
      <c r="B7" s="48"/>
      <c r="C7" s="18"/>
      <c r="D7" s="19"/>
      <c r="E7" s="20"/>
      <c r="F7" s="51"/>
      <c r="G7" s="51"/>
      <c r="H7" s="51"/>
      <c r="I7" s="22"/>
      <c r="J7" s="22"/>
      <c r="K7" s="22"/>
      <c r="L7" s="54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" customHeight="1" x14ac:dyDescent="0.25">
      <c r="A8" s="3"/>
      <c r="B8" s="13"/>
      <c r="C8" s="9"/>
      <c r="D8" s="9"/>
      <c r="E8" s="10"/>
      <c r="F8" s="34"/>
      <c r="G8" s="34"/>
      <c r="H8" s="34"/>
      <c r="I8" s="9"/>
      <c r="J8" s="9"/>
      <c r="K8" s="9"/>
      <c r="L8" s="34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0.5" customHeight="1" x14ac:dyDescent="0.25">
      <c r="A9" s="3"/>
      <c r="B9" s="25" t="s">
        <v>13</v>
      </c>
      <c r="C9" s="30">
        <f>SUM(C11:C34)</f>
        <v>3303476</v>
      </c>
      <c r="D9" s="30">
        <f>SUM(D11:D34)</f>
        <v>1326334</v>
      </c>
      <c r="E9" s="30">
        <f>SUM(E11:E34)</f>
        <v>558197</v>
      </c>
      <c r="F9" s="30">
        <f>SUM(F11:F34)</f>
        <v>381245</v>
      </c>
      <c r="G9" s="30">
        <f>SUM(G11:G34)</f>
        <v>516884</v>
      </c>
      <c r="H9" s="30">
        <f t="shared" ref="H9:L9" si="0">SUM(H11:H34)</f>
        <v>47753</v>
      </c>
      <c r="I9" s="30">
        <f t="shared" si="0"/>
        <v>98588</v>
      </c>
      <c r="J9" s="30">
        <f t="shared" si="0"/>
        <v>237723</v>
      </c>
      <c r="K9" s="30">
        <f>SUM(K11:K34)</f>
        <v>52500</v>
      </c>
      <c r="L9" s="30">
        <f t="shared" si="0"/>
        <v>84252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3" customHeight="1" x14ac:dyDescent="0.25">
      <c r="A10" s="3"/>
      <c r="B10" s="14"/>
      <c r="C10" s="31"/>
      <c r="D10" s="31"/>
      <c r="E10" s="31">
        <v>4236</v>
      </c>
      <c r="F10" s="31"/>
      <c r="G10" s="31"/>
      <c r="H10" s="31"/>
      <c r="I10" s="32"/>
      <c r="J10" s="32"/>
      <c r="K10" s="32"/>
      <c r="L10" s="3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" customHeight="1" x14ac:dyDescent="0.25">
      <c r="A11" s="3"/>
      <c r="B11" s="15" t="s">
        <v>14</v>
      </c>
      <c r="C11" s="31">
        <f t="shared" ref="C11:C34" si="1">SUM(D11:L11)</f>
        <v>2041</v>
      </c>
      <c r="D11" s="39">
        <v>235</v>
      </c>
      <c r="E11" s="40">
        <v>621</v>
      </c>
      <c r="F11" s="37">
        <v>378</v>
      </c>
      <c r="G11" s="37">
        <v>316</v>
      </c>
      <c r="H11" s="37">
        <v>24</v>
      </c>
      <c r="I11" s="37">
        <v>58</v>
      </c>
      <c r="J11" s="37">
        <v>271</v>
      </c>
      <c r="K11" s="37">
        <v>52</v>
      </c>
      <c r="L11" s="37">
        <v>86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2" customHeight="1" x14ac:dyDescent="0.25">
      <c r="A12" s="3"/>
      <c r="B12" s="15" t="s">
        <v>36</v>
      </c>
      <c r="C12" s="31">
        <f t="shared" si="1"/>
        <v>41857</v>
      </c>
      <c r="D12" s="39">
        <v>18248</v>
      </c>
      <c r="E12" s="40">
        <v>7333</v>
      </c>
      <c r="F12" s="37">
        <v>5279</v>
      </c>
      <c r="G12" s="37">
        <v>6944</v>
      </c>
      <c r="H12" s="37">
        <v>284</v>
      </c>
      <c r="I12" s="37">
        <v>951</v>
      </c>
      <c r="J12" s="37">
        <v>2369</v>
      </c>
      <c r="K12" s="37">
        <v>214</v>
      </c>
      <c r="L12" s="37">
        <v>235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" customHeight="1" x14ac:dyDescent="0.25">
      <c r="A13" s="3"/>
      <c r="B13" s="15" t="s">
        <v>15</v>
      </c>
      <c r="C13" s="31">
        <f t="shared" si="1"/>
        <v>3878</v>
      </c>
      <c r="D13" s="39">
        <v>763</v>
      </c>
      <c r="E13" s="40">
        <v>1329</v>
      </c>
      <c r="F13" s="37">
        <v>360</v>
      </c>
      <c r="G13" s="37">
        <v>659</v>
      </c>
      <c r="H13" s="37">
        <v>55</v>
      </c>
      <c r="I13" s="37">
        <v>136</v>
      </c>
      <c r="J13" s="37">
        <v>543</v>
      </c>
      <c r="K13" s="37">
        <v>18</v>
      </c>
      <c r="L13" s="37">
        <v>15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2" customHeight="1" x14ac:dyDescent="0.25">
      <c r="A14" s="3"/>
      <c r="B14" s="15" t="s">
        <v>16</v>
      </c>
      <c r="C14" s="31">
        <f t="shared" si="1"/>
        <v>254086</v>
      </c>
      <c r="D14" s="39">
        <v>106844</v>
      </c>
      <c r="E14" s="40">
        <v>27528</v>
      </c>
      <c r="F14" s="37">
        <v>33342</v>
      </c>
      <c r="G14" s="37">
        <v>41015</v>
      </c>
      <c r="H14" s="37">
        <v>2482</v>
      </c>
      <c r="I14" s="37">
        <v>7460</v>
      </c>
      <c r="J14" s="37">
        <v>19588</v>
      </c>
      <c r="K14" s="37">
        <v>5707</v>
      </c>
      <c r="L14" s="37">
        <v>10120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2" customHeight="1" x14ac:dyDescent="0.25">
      <c r="A15" s="3"/>
      <c r="B15" s="15" t="s">
        <v>17</v>
      </c>
      <c r="C15" s="31">
        <f t="shared" si="1"/>
        <v>5705</v>
      </c>
      <c r="D15" s="39">
        <v>1929</v>
      </c>
      <c r="E15" s="40">
        <v>951</v>
      </c>
      <c r="F15" s="37">
        <v>700</v>
      </c>
      <c r="G15" s="37">
        <v>774</v>
      </c>
      <c r="H15" s="37">
        <v>61</v>
      </c>
      <c r="I15" s="37">
        <v>234</v>
      </c>
      <c r="J15" s="37">
        <v>952</v>
      </c>
      <c r="K15" s="37">
        <v>51</v>
      </c>
      <c r="L15" s="37">
        <v>53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2" customHeight="1" x14ac:dyDescent="0.25">
      <c r="A16" s="3"/>
      <c r="B16" s="15" t="s">
        <v>34</v>
      </c>
      <c r="C16" s="31">
        <f t="shared" si="1"/>
        <v>35274</v>
      </c>
      <c r="D16" s="39">
        <v>8657</v>
      </c>
      <c r="E16" s="40">
        <v>6311</v>
      </c>
      <c r="F16" s="37">
        <v>7071</v>
      </c>
      <c r="G16" s="37">
        <v>8388</v>
      </c>
      <c r="H16" s="37">
        <v>461</v>
      </c>
      <c r="I16" s="37">
        <v>885</v>
      </c>
      <c r="J16" s="37">
        <v>2618</v>
      </c>
      <c r="K16" s="37">
        <v>256</v>
      </c>
      <c r="L16" s="37">
        <v>627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2" customHeight="1" x14ac:dyDescent="0.25">
      <c r="A17" s="3"/>
      <c r="B17" s="15" t="s">
        <v>18</v>
      </c>
      <c r="C17" s="31">
        <f t="shared" si="1"/>
        <v>99644</v>
      </c>
      <c r="D17" s="39">
        <v>40136</v>
      </c>
      <c r="E17" s="40">
        <v>16379</v>
      </c>
      <c r="F17" s="37">
        <v>12745</v>
      </c>
      <c r="G17" s="37">
        <v>16612</v>
      </c>
      <c r="H17" s="37">
        <v>817</v>
      </c>
      <c r="I17" s="37">
        <v>3528</v>
      </c>
      <c r="J17" s="37">
        <v>8769</v>
      </c>
      <c r="K17" s="37">
        <v>456</v>
      </c>
      <c r="L17" s="37">
        <v>202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2" customHeight="1" x14ac:dyDescent="0.25">
      <c r="A18" s="3"/>
      <c r="B18" s="15" t="s">
        <v>19</v>
      </c>
      <c r="C18" s="31">
        <f t="shared" si="1"/>
        <v>1140</v>
      </c>
      <c r="D18" s="39">
        <v>191</v>
      </c>
      <c r="E18" s="40">
        <v>365</v>
      </c>
      <c r="F18" s="37">
        <v>144</v>
      </c>
      <c r="G18" s="37">
        <v>141</v>
      </c>
      <c r="H18" s="37">
        <v>21</v>
      </c>
      <c r="I18" s="37">
        <v>81</v>
      </c>
      <c r="J18" s="37">
        <v>166</v>
      </c>
      <c r="K18" s="37">
        <v>27</v>
      </c>
      <c r="L18" s="37">
        <v>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2" customHeight="1" x14ac:dyDescent="0.25">
      <c r="A19" s="3"/>
      <c r="B19" s="15" t="s">
        <v>20</v>
      </c>
      <c r="C19" s="31">
        <f t="shared" si="1"/>
        <v>19060</v>
      </c>
      <c r="D19" s="39">
        <v>7879</v>
      </c>
      <c r="E19" s="40">
        <v>2025</v>
      </c>
      <c r="F19" s="37">
        <v>3419</v>
      </c>
      <c r="G19" s="37">
        <v>2554</v>
      </c>
      <c r="H19" s="37">
        <v>104</v>
      </c>
      <c r="I19" s="37">
        <v>593</v>
      </c>
      <c r="J19" s="37">
        <v>1998</v>
      </c>
      <c r="K19" s="37">
        <v>136</v>
      </c>
      <c r="L19" s="37">
        <v>352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28" customFormat="1" ht="12" customHeight="1" x14ac:dyDescent="0.25">
      <c r="A20" s="27"/>
      <c r="B20" s="24" t="s">
        <v>21</v>
      </c>
      <c r="C20" s="33">
        <f t="shared" si="1"/>
        <v>28397</v>
      </c>
      <c r="D20" s="44">
        <v>13818</v>
      </c>
      <c r="E20" s="45">
        <v>4089</v>
      </c>
      <c r="F20" s="38">
        <v>3269</v>
      </c>
      <c r="G20" s="38">
        <v>3143</v>
      </c>
      <c r="H20" s="38">
        <v>289</v>
      </c>
      <c r="I20" s="38">
        <v>1052</v>
      </c>
      <c r="J20" s="38">
        <v>2130</v>
      </c>
      <c r="K20" s="38">
        <v>317</v>
      </c>
      <c r="L20" s="38">
        <v>290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12" customHeight="1" x14ac:dyDescent="0.25">
      <c r="A21" s="3"/>
      <c r="B21" s="15" t="s">
        <v>22</v>
      </c>
      <c r="C21" s="31">
        <f t="shared" si="1"/>
        <v>81354</v>
      </c>
      <c r="D21" s="39">
        <v>25179</v>
      </c>
      <c r="E21" s="40">
        <v>15640</v>
      </c>
      <c r="F21" s="37">
        <v>11179</v>
      </c>
      <c r="G21" s="37">
        <v>14485</v>
      </c>
      <c r="H21" s="37">
        <v>498</v>
      </c>
      <c r="I21" s="37">
        <v>2341</v>
      </c>
      <c r="J21" s="37">
        <v>9380</v>
      </c>
      <c r="K21" s="37">
        <v>940</v>
      </c>
      <c r="L21" s="37">
        <v>1712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2" customHeight="1" x14ac:dyDescent="0.25">
      <c r="A22" s="3"/>
      <c r="B22" s="15" t="s">
        <v>23</v>
      </c>
      <c r="C22" s="31">
        <f t="shared" si="1"/>
        <v>233176</v>
      </c>
      <c r="D22" s="39">
        <v>88889</v>
      </c>
      <c r="E22" s="40">
        <v>29000</v>
      </c>
      <c r="F22" s="37">
        <v>32136</v>
      </c>
      <c r="G22" s="37">
        <v>26141</v>
      </c>
      <c r="H22" s="37">
        <v>1584</v>
      </c>
      <c r="I22" s="37">
        <v>8979</v>
      </c>
      <c r="J22" s="37">
        <v>23874</v>
      </c>
      <c r="K22" s="37">
        <v>5646</v>
      </c>
      <c r="L22" s="37">
        <v>16927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2" customHeight="1" x14ac:dyDescent="0.25">
      <c r="A23" s="3"/>
      <c r="B23" s="15" t="s">
        <v>24</v>
      </c>
      <c r="C23" s="31">
        <f t="shared" si="1"/>
        <v>86315</v>
      </c>
      <c r="D23" s="39">
        <v>36367</v>
      </c>
      <c r="E23" s="40">
        <v>10020</v>
      </c>
      <c r="F23" s="37">
        <v>12138</v>
      </c>
      <c r="G23" s="37">
        <v>13514</v>
      </c>
      <c r="H23" s="37">
        <v>1121</v>
      </c>
      <c r="I23" s="37">
        <v>1695</v>
      </c>
      <c r="J23" s="37">
        <v>8221</v>
      </c>
      <c r="K23" s="37">
        <v>635</v>
      </c>
      <c r="L23" s="37">
        <v>2604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2" customHeight="1" x14ac:dyDescent="0.25">
      <c r="A24" s="3"/>
      <c r="B24" s="15" t="s">
        <v>39</v>
      </c>
      <c r="C24" s="31">
        <f t="shared" si="1"/>
        <v>2155777</v>
      </c>
      <c r="D24" s="39">
        <v>894973</v>
      </c>
      <c r="E24" s="40">
        <v>392394</v>
      </c>
      <c r="F24" s="37">
        <v>221044</v>
      </c>
      <c r="G24" s="37">
        <v>332618</v>
      </c>
      <c r="H24" s="37">
        <v>33971</v>
      </c>
      <c r="I24" s="37">
        <v>62360</v>
      </c>
      <c r="J24" s="37">
        <v>134633</v>
      </c>
      <c r="K24" s="37">
        <v>35978</v>
      </c>
      <c r="L24" s="37">
        <v>47806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2" customHeight="1" x14ac:dyDescent="0.25">
      <c r="A25" s="3"/>
      <c r="B25" s="15" t="s">
        <v>35</v>
      </c>
      <c r="C25" s="31">
        <f t="shared" si="1"/>
        <v>5469</v>
      </c>
      <c r="D25" s="39">
        <v>1962</v>
      </c>
      <c r="E25" s="40">
        <v>665</v>
      </c>
      <c r="F25" s="37">
        <v>906</v>
      </c>
      <c r="G25" s="37">
        <v>865</v>
      </c>
      <c r="H25" s="37">
        <v>68</v>
      </c>
      <c r="I25" s="37">
        <v>310</v>
      </c>
      <c r="J25" s="37">
        <v>667</v>
      </c>
      <c r="K25" s="37">
        <v>12</v>
      </c>
      <c r="L25" s="37">
        <v>14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2" customHeight="1" x14ac:dyDescent="0.25">
      <c r="A26" s="3"/>
      <c r="B26" s="15" t="s">
        <v>25</v>
      </c>
      <c r="C26" s="31">
        <f t="shared" si="1"/>
        <v>1443</v>
      </c>
      <c r="D26" s="39">
        <v>402</v>
      </c>
      <c r="E26" s="40">
        <v>377</v>
      </c>
      <c r="F26" s="37">
        <v>218</v>
      </c>
      <c r="G26" s="37">
        <v>214</v>
      </c>
      <c r="H26" s="37">
        <v>24</v>
      </c>
      <c r="I26" s="37">
        <v>26</v>
      </c>
      <c r="J26" s="37">
        <v>164</v>
      </c>
      <c r="K26" s="37">
        <v>13</v>
      </c>
      <c r="L26" s="37">
        <v>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2" customHeight="1" x14ac:dyDescent="0.25">
      <c r="A27" s="3"/>
      <c r="B27" s="15" t="s">
        <v>26</v>
      </c>
      <c r="C27" s="31">
        <f t="shared" si="1"/>
        <v>14640</v>
      </c>
      <c r="D27" s="39">
        <v>4753</v>
      </c>
      <c r="E27" s="40">
        <v>3423</v>
      </c>
      <c r="F27" s="37">
        <v>1874</v>
      </c>
      <c r="G27" s="37">
        <v>2576</v>
      </c>
      <c r="H27" s="37">
        <v>372</v>
      </c>
      <c r="I27" s="37">
        <v>519</v>
      </c>
      <c r="J27" s="37">
        <v>941</v>
      </c>
      <c r="K27" s="37">
        <v>106</v>
      </c>
      <c r="L27" s="37">
        <v>76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2" customHeight="1" x14ac:dyDescent="0.25">
      <c r="A28" s="3"/>
      <c r="B28" s="15" t="s">
        <v>27</v>
      </c>
      <c r="C28" s="31">
        <f t="shared" si="1"/>
        <v>7561</v>
      </c>
      <c r="D28" s="39">
        <v>1382</v>
      </c>
      <c r="E28" s="40">
        <v>1989</v>
      </c>
      <c r="F28" s="37">
        <v>754</v>
      </c>
      <c r="G28" s="37">
        <v>1141</v>
      </c>
      <c r="H28" s="37">
        <v>95</v>
      </c>
      <c r="I28" s="37">
        <v>400</v>
      </c>
      <c r="J28" s="37">
        <v>1461</v>
      </c>
      <c r="K28" s="37">
        <v>156</v>
      </c>
      <c r="L28" s="37">
        <v>183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2" customHeight="1" x14ac:dyDescent="0.25">
      <c r="A29" s="3"/>
      <c r="B29" s="15" t="s">
        <v>28</v>
      </c>
      <c r="C29" s="31">
        <f t="shared" si="1"/>
        <v>73531</v>
      </c>
      <c r="D29" s="39">
        <v>29795</v>
      </c>
      <c r="E29" s="40">
        <v>9963</v>
      </c>
      <c r="F29" s="37">
        <v>13333</v>
      </c>
      <c r="G29" s="37">
        <v>11581</v>
      </c>
      <c r="H29" s="37">
        <v>508</v>
      </c>
      <c r="I29" s="37">
        <v>1650</v>
      </c>
      <c r="J29" s="37">
        <v>5786</v>
      </c>
      <c r="K29" s="37">
        <v>579</v>
      </c>
      <c r="L29" s="37">
        <v>336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2" customHeight="1" x14ac:dyDescent="0.25">
      <c r="A30" s="3"/>
      <c r="B30" s="15" t="s">
        <v>29</v>
      </c>
      <c r="C30" s="31">
        <f t="shared" si="1"/>
        <v>57395</v>
      </c>
      <c r="D30" s="39">
        <v>12009</v>
      </c>
      <c r="E30" s="40">
        <v>10166</v>
      </c>
      <c r="F30" s="37">
        <v>6394</v>
      </c>
      <c r="G30" s="37">
        <v>17309</v>
      </c>
      <c r="H30" s="37">
        <v>3059</v>
      </c>
      <c r="I30" s="37">
        <v>2837</v>
      </c>
      <c r="J30" s="37">
        <v>4955</v>
      </c>
      <c r="K30" s="37">
        <v>334</v>
      </c>
      <c r="L30" s="37">
        <v>332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2" customHeight="1" x14ac:dyDescent="0.25">
      <c r="A31" s="3"/>
      <c r="B31" s="15" t="s">
        <v>30</v>
      </c>
      <c r="C31" s="31">
        <f t="shared" si="1"/>
        <v>14391</v>
      </c>
      <c r="D31" s="39">
        <v>3002</v>
      </c>
      <c r="E31" s="40">
        <v>1737</v>
      </c>
      <c r="F31" s="37">
        <v>4648</v>
      </c>
      <c r="G31" s="37">
        <v>2375</v>
      </c>
      <c r="H31" s="37">
        <v>86</v>
      </c>
      <c r="I31" s="37">
        <v>313</v>
      </c>
      <c r="J31" s="37">
        <v>1906</v>
      </c>
      <c r="K31" s="37">
        <v>164</v>
      </c>
      <c r="L31" s="37">
        <v>160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2" customHeight="1" x14ac:dyDescent="0.25">
      <c r="A32" s="3"/>
      <c r="B32" s="15" t="s">
        <v>31</v>
      </c>
      <c r="C32" s="31">
        <f t="shared" si="1"/>
        <v>66435</v>
      </c>
      <c r="D32" s="39">
        <v>24237</v>
      </c>
      <c r="E32" s="40">
        <v>13489</v>
      </c>
      <c r="F32" s="37">
        <v>7053</v>
      </c>
      <c r="G32" s="37">
        <v>11370</v>
      </c>
      <c r="H32" s="37">
        <v>1672</v>
      </c>
      <c r="I32" s="37">
        <v>1882</v>
      </c>
      <c r="J32" s="37">
        <v>4949</v>
      </c>
      <c r="K32" s="37">
        <v>628</v>
      </c>
      <c r="L32" s="37">
        <v>1155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2" customHeight="1" x14ac:dyDescent="0.25">
      <c r="A33" s="3"/>
      <c r="B33" s="15" t="s">
        <v>32</v>
      </c>
      <c r="C33" s="31">
        <f t="shared" si="1"/>
        <v>3125</v>
      </c>
      <c r="D33" s="39">
        <v>1109</v>
      </c>
      <c r="E33" s="40">
        <v>445</v>
      </c>
      <c r="F33" s="37">
        <v>447</v>
      </c>
      <c r="G33" s="37">
        <v>514</v>
      </c>
      <c r="H33" s="37">
        <v>56</v>
      </c>
      <c r="I33" s="37">
        <v>75</v>
      </c>
      <c r="J33" s="37">
        <v>416</v>
      </c>
      <c r="K33" s="37">
        <v>23</v>
      </c>
      <c r="L33" s="37">
        <v>40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2" customHeight="1" x14ac:dyDescent="0.25">
      <c r="A34" s="3"/>
      <c r="B34" s="15" t="s">
        <v>33</v>
      </c>
      <c r="C34" s="31">
        <f t="shared" si="1"/>
        <v>11782</v>
      </c>
      <c r="D34" s="41">
        <v>3575</v>
      </c>
      <c r="E34" s="42">
        <v>1958</v>
      </c>
      <c r="F34" s="37">
        <v>2414</v>
      </c>
      <c r="G34" s="37">
        <v>1635</v>
      </c>
      <c r="H34" s="37">
        <v>41</v>
      </c>
      <c r="I34" s="37">
        <v>223</v>
      </c>
      <c r="J34" s="37">
        <v>966</v>
      </c>
      <c r="K34" s="37">
        <v>52</v>
      </c>
      <c r="L34" s="37">
        <v>918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3" customHeight="1" x14ac:dyDescent="0.25">
      <c r="A35" s="3"/>
      <c r="B35" s="16"/>
      <c r="C35" s="5"/>
      <c r="D35" s="43"/>
      <c r="E35" s="5"/>
      <c r="F35" s="5"/>
      <c r="G35" s="5"/>
      <c r="H35" s="5"/>
      <c r="I35" s="5"/>
      <c r="J35" s="5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" customHeight="1" x14ac:dyDescent="0.25">
      <c r="A36" s="3"/>
      <c r="B36" s="29" t="s">
        <v>40</v>
      </c>
      <c r="C36" s="4"/>
      <c r="D36" s="4"/>
      <c r="E36" s="4"/>
      <c r="F36" s="7"/>
      <c r="G36" s="7"/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9.75" customHeight="1" x14ac:dyDescent="0.25">
      <c r="A37" s="3"/>
      <c r="B37" s="6" t="s">
        <v>37</v>
      </c>
      <c r="C37" s="4"/>
      <c r="D37" s="4"/>
      <c r="E37" s="4"/>
      <c r="F37" s="7"/>
      <c r="G37" s="7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0.5" customHeight="1" x14ac:dyDescent="0.25">
      <c r="A38" s="3"/>
      <c r="B38" s="11"/>
      <c r="C38" s="4"/>
      <c r="D38" s="4"/>
      <c r="E38" s="4"/>
      <c r="F38" s="7"/>
      <c r="G38" s="7"/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5" x14ac:dyDescent="0.25">
      <c r="A39" s="3"/>
      <c r="B39" s="7"/>
      <c r="C39" s="7"/>
      <c r="D39" s="7"/>
      <c r="F39" s="7"/>
      <c r="G39" s="7"/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5" x14ac:dyDescent="0.25">
      <c r="A40" s="3"/>
      <c r="B40" s="35"/>
      <c r="C40" s="7"/>
      <c r="D40" s="35"/>
      <c r="E40" s="35"/>
      <c r="F40" s="7"/>
      <c r="G40" s="7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</sheetData>
  <mergeCells count="6">
    <mergeCell ref="L5:L7"/>
    <mergeCell ref="B5:B7"/>
    <mergeCell ref="F5:H5"/>
    <mergeCell ref="F6:F7"/>
    <mergeCell ref="G6:G7"/>
    <mergeCell ref="H6:H7"/>
  </mergeCells>
  <phoneticPr fontId="1" type="noConversion"/>
  <printOptions horizontalCentered="1"/>
  <pageMargins left="0.59055118110236227" right="0.78740157480314965" top="4.9212598425196852" bottom="0.19685039370078741" header="0" footer="0"/>
  <pageSetup paperSize="9" orientation="portrait" r:id="rId1"/>
  <headerFooter alignWithMargins="0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19,4  </vt:lpstr>
      <vt:lpstr>'  19,4  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PRACTICANTE(TI)</cp:lastModifiedBy>
  <cp:lastPrinted>2014-09-22T15:33:35Z</cp:lastPrinted>
  <dcterms:created xsi:type="dcterms:W3CDTF">1996-11-27T10:00:04Z</dcterms:created>
  <dcterms:modified xsi:type="dcterms:W3CDTF">2024-02-06T15:12:31Z</dcterms:modified>
</cp:coreProperties>
</file>