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20 Turismo\"/>
    </mc:Choice>
  </mc:AlternateContent>
  <bookViews>
    <workbookView xWindow="-120" yWindow="-120" windowWidth="29040" windowHeight="15720"/>
  </bookViews>
  <sheets>
    <sheet name="  20,2  " sheetId="1" r:id="rId1"/>
  </sheets>
  <definedNames>
    <definedName name="\a">'  20,2  '!$HY$8032</definedName>
    <definedName name="_Regression_Int" localSheetId="0" hidden="1">1</definedName>
    <definedName name="A_impresión_IM" localSheetId="0">'  20,2  '!$B$2:$B$27</definedName>
    <definedName name="_xlnm.Print_Area" localSheetId="0">'  20,2  '!$B$2:$L$50</definedName>
    <definedName name="FLUJO">'  20,2  '!$HY$8032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K23" i="1" l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K15" i="1"/>
  <c r="J15" i="1"/>
  <c r="J21" i="1" s="1"/>
  <c r="I15" i="1"/>
  <c r="H15" i="1"/>
  <c r="G15" i="1"/>
  <c r="F15" i="1"/>
  <c r="E15" i="1"/>
  <c r="E21" i="1" s="1"/>
  <c r="D15" i="1"/>
  <c r="C15" i="1"/>
  <c r="C21" i="1" s="1"/>
  <c r="K9" i="1"/>
  <c r="J9" i="1"/>
  <c r="I9" i="1"/>
  <c r="H9" i="1"/>
  <c r="G9" i="1"/>
  <c r="F9" i="1"/>
  <c r="E9" i="1"/>
  <c r="D9" i="1"/>
  <c r="C9" i="1"/>
  <c r="E5" i="1"/>
  <c r="L23" i="1"/>
  <c r="I21" i="1" l="1"/>
  <c r="G21" i="1"/>
  <c r="F21" i="1"/>
  <c r="H21" i="1"/>
  <c r="D21" i="1"/>
  <c r="L15" i="1"/>
  <c r="L9" i="1"/>
  <c r="L21" i="1" l="1"/>
</calcChain>
</file>

<file path=xl/sharedStrings.xml><?xml version="1.0" encoding="utf-8"?>
<sst xmlns="http://schemas.openxmlformats.org/spreadsheetml/2006/main" count="17" uniqueCount="12">
  <si>
    <t>Modalidad</t>
  </si>
  <si>
    <t>Arribo</t>
  </si>
  <si>
    <t xml:space="preserve">  Total</t>
  </si>
  <si>
    <t xml:space="preserve">    Nacional</t>
  </si>
  <si>
    <t xml:space="preserve">    Extranjero</t>
  </si>
  <si>
    <t>Pernoctación</t>
  </si>
  <si>
    <t>Permanencia</t>
  </si>
  <si>
    <t xml:space="preserve">  Promedio</t>
  </si>
  <si>
    <t xml:space="preserve">Fuente: Dirección  Regional de Comercio Exterior y Turismo - Oficina de Turismo </t>
  </si>
  <si>
    <t xml:space="preserve"> 20.2 ICA: FLUJO TURÍSTICO NACIONAL Y EXTRANJERO EN LOS ESTABLECIMIENTOS</t>
  </si>
  <si>
    <t xml:space="preserve">        DE HOSPEDAJE COLECTIVO, SEGÚN MODALIDAD, 2013 - 2022</t>
  </si>
  <si>
    <t xml:space="preserve">              Ministerio de Comercio Exterior y Turismo - Encuesta Mensual de Turismo para Establecimientos de Hospedaje.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</si>
</sst>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_)"/>
    <numFmt numFmtId="165" formatCode="0.00_)"/>
    <numFmt numFmtId="166" formatCode="###\ ###"/>
    <numFmt numFmtId="167" formatCode="#\ ###\ ###"/>
  </numFmts>
  <fonts count="12" x14ac:knownFonts="1">
    <font>
      <sz val="10"/>
      <name val="Helv"/>
    </font>
    <font>
      <sz val="7"/>
      <name val="Zurich BT"/>
      <family val="2"/>
    </font>
    <font>
      <sz val="8"/>
      <name val="Helv"/>
    </font>
    <font>
      <b/>
      <sz val="8"/>
      <name val="Arial Narrow"/>
      <family val="2"/>
    </font>
    <font>
      <b/>
      <sz val="9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b/>
      <sz val="8"/>
      <color rgb="FFFF0000"/>
      <name val="Arial Narrow"/>
      <family val="2"/>
    </font>
    <font>
      <sz val="8"/>
      <color theme="0"/>
      <name val="Arial Narrow"/>
      <family val="2"/>
    </font>
    <font>
      <sz val="8"/>
      <color rgb="FFFF0000"/>
      <name val="Arial Narrow"/>
      <family val="2"/>
    </font>
    <font>
      <sz val="8"/>
      <color rgb="FF0000FF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164" fontId="0" fillId="0" borderId="0"/>
  </cellStyleXfs>
  <cellXfs count="33">
    <xf numFmtId="164" fontId="0" fillId="0" borderId="0" xfId="0"/>
    <xf numFmtId="164" fontId="1" fillId="0" borderId="0" xfId="0" applyFont="1"/>
    <xf numFmtId="164" fontId="3" fillId="0" borderId="0" xfId="0" applyFont="1" applyAlignment="1">
      <alignment horizontal="left"/>
    </xf>
    <xf numFmtId="164" fontId="7" fillId="0" borderId="0" xfId="0" applyFont="1"/>
    <xf numFmtId="164" fontId="3" fillId="0" borderId="0" xfId="0" applyFont="1"/>
    <xf numFmtId="166" fontId="7" fillId="0" borderId="0" xfId="0" applyNumberFormat="1" applyFont="1" applyAlignment="1">
      <alignment wrapText="1"/>
    </xf>
    <xf numFmtId="166" fontId="7" fillId="0" borderId="0" xfId="0" applyNumberFormat="1" applyFont="1" applyAlignment="1">
      <alignment horizontal="right" vertical="justify"/>
    </xf>
    <xf numFmtId="165" fontId="7" fillId="0" borderId="0" xfId="0" applyNumberFormat="1" applyFont="1"/>
    <xf numFmtId="1" fontId="7" fillId="0" borderId="1" xfId="0" applyNumberFormat="1" applyFont="1" applyBorder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right" vertical="top" wrapText="1"/>
    </xf>
    <xf numFmtId="164" fontId="7" fillId="0" borderId="0" xfId="0" applyFont="1" applyAlignment="1">
      <alignment horizontal="right"/>
    </xf>
    <xf numFmtId="164" fontId="7" fillId="0" borderId="1" xfId="0" applyFont="1" applyBorder="1"/>
    <xf numFmtId="164" fontId="8" fillId="0" borderId="0" xfId="0" applyFont="1"/>
    <xf numFmtId="164" fontId="4" fillId="0" borderId="0" xfId="0" applyFont="1" applyAlignment="1">
      <alignment horizontal="left"/>
    </xf>
    <xf numFmtId="164" fontId="9" fillId="0" borderId="0" xfId="0" applyFont="1"/>
    <xf numFmtId="164" fontId="3" fillId="0" borderId="2" xfId="0" applyFont="1" applyBorder="1"/>
    <xf numFmtId="164" fontId="3" fillId="0" borderId="2" xfId="0" applyFont="1" applyBorder="1" applyAlignment="1">
      <alignment horizontal="left"/>
    </xf>
    <xf numFmtId="164" fontId="7" fillId="0" borderId="2" xfId="0" applyFont="1" applyBorder="1" applyAlignment="1">
      <alignment horizontal="left"/>
    </xf>
    <xf numFmtId="164" fontId="3" fillId="0" borderId="3" xfId="0" applyFont="1" applyBorder="1"/>
    <xf numFmtId="164" fontId="5" fillId="0" borderId="5" xfId="0" applyFont="1" applyBorder="1" applyAlignment="1">
      <alignment horizontal="center" vertical="center"/>
    </xf>
    <xf numFmtId="164" fontId="3" fillId="0" borderId="4" xfId="0" applyFont="1" applyBorder="1" applyAlignment="1">
      <alignment vertical="center" wrapText="1"/>
    </xf>
    <xf numFmtId="167" fontId="7" fillId="0" borderId="0" xfId="0" applyNumberFormat="1" applyFont="1" applyAlignment="1">
      <alignment horizontal="right" vertical="justify" wrapText="1"/>
    </xf>
    <xf numFmtId="167" fontId="7" fillId="0" borderId="0" xfId="0" applyNumberFormat="1" applyFont="1" applyAlignment="1">
      <alignment horizontal="right" vertical="justify"/>
    </xf>
    <xf numFmtId="164" fontId="9" fillId="0" borderId="0" xfId="0" applyFont="1" applyAlignment="1">
      <alignment horizontal="right"/>
    </xf>
    <xf numFmtId="166" fontId="9" fillId="0" borderId="0" xfId="0" applyNumberFormat="1" applyFont="1" applyAlignment="1">
      <alignment wrapText="1"/>
    </xf>
    <xf numFmtId="164" fontId="4" fillId="0" borderId="0" xfId="0" applyFont="1"/>
    <xf numFmtId="167" fontId="7" fillId="0" borderId="0" xfId="0" applyNumberFormat="1" applyFont="1" applyAlignment="1">
      <alignment wrapText="1"/>
    </xf>
    <xf numFmtId="164" fontId="6" fillId="2" borderId="0" xfId="0" applyFont="1" applyFill="1" applyAlignment="1">
      <alignment horizontal="left"/>
    </xf>
    <xf numFmtId="164" fontId="10" fillId="0" borderId="0" xfId="0" applyFont="1"/>
    <xf numFmtId="167" fontId="11" fillId="0" borderId="0" xfId="0" applyNumberFormat="1" applyFont="1" applyAlignment="1">
      <alignment horizontal="right" vertical="justify" wrapText="1"/>
    </xf>
    <xf numFmtId="167" fontId="11" fillId="0" borderId="0" xfId="0" applyNumberFormat="1" applyFont="1" applyAlignment="1">
      <alignment wrapText="1"/>
    </xf>
    <xf numFmtId="164" fontId="1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r>
              <a:rPr lang="es-PE" sz="900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ICA: ARRIBO DE TURISTAS NACIONALES Y EXTRANJEROS, 2015 - 2022
</a:t>
            </a:r>
            <a:r>
              <a:rPr lang="es-PE" sz="800" b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(Miles)</a:t>
            </a:r>
          </a:p>
        </c:rich>
      </c:tx>
      <c:layout>
        <c:manualLayout>
          <c:xMode val="edge"/>
          <c:yMode val="edge"/>
          <c:x val="0.132452153840178"/>
          <c:y val="7.5815311818417065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42152518982966E-3"/>
          <c:y val="0.14222025063768437"/>
          <c:w val="0.98521345852358422"/>
          <c:h val="0.756306827843702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 20,2  '!$O$34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3.8481805453094652E-3"/>
                  <c:y val="-1.92318213744408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4F7-40B0-A710-7F609F7A71FC}"/>
                </c:ext>
              </c:extLst>
            </c:dLbl>
            <c:dLbl>
              <c:idx val="1"/>
              <c:layout>
                <c:manualLayout>
                  <c:x val="1.2769053963856813E-3"/>
                  <c:y val="-4.162212117851465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34F7-40B0-A710-7F609F7A71FC}"/>
                </c:ext>
              </c:extLst>
            </c:dLbl>
            <c:dLbl>
              <c:idx val="2"/>
              <c:layout>
                <c:manualLayout>
                  <c:x val="-1.4714221907734658E-4"/>
                  <c:y val="-4.217515064138109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34F7-40B0-A710-7F609F7A71FC}"/>
                </c:ext>
              </c:extLst>
            </c:dLbl>
            <c:dLbl>
              <c:idx val="3"/>
              <c:layout>
                <c:manualLayout>
                  <c:x val="2.7742230117984776E-4"/>
                  <c:y val="-3.440020701637647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4F7-40B0-A710-7F609F7A71FC}"/>
                </c:ext>
              </c:extLst>
            </c:dLbl>
            <c:dLbl>
              <c:idx val="4"/>
              <c:layout>
                <c:manualLayout>
                  <c:x val="-4.4564219147558756E-4"/>
                  <c:y val="-4.84093009500573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4F7-40B0-A710-7F609F7A71FC}"/>
                </c:ext>
              </c:extLst>
            </c:dLbl>
            <c:dLbl>
              <c:idx val="5"/>
              <c:layout>
                <c:manualLayout>
                  <c:x val="-2.1077671218439952E-5"/>
                  <c:y val="-3.93893016894015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4F7-40B0-A710-7F609F7A71FC}"/>
                </c:ext>
              </c:extLst>
            </c:dLbl>
            <c:dLbl>
              <c:idx val="6"/>
              <c:layout>
                <c:manualLayout>
                  <c:x val="1.8054530946537057E-3"/>
                  <c:y val="2.598647000110901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4F7-40B0-A710-7F609F7A71FC}"/>
                </c:ext>
              </c:extLst>
            </c:dLbl>
            <c:dLbl>
              <c:idx val="7"/>
              <c:layout>
                <c:manualLayout>
                  <c:x val="1.0823886019982706E-3"/>
                  <c:y val="-1.21104580237329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4F7-40B0-A710-7F609F7A71FC}"/>
                </c:ext>
              </c:extLst>
            </c:dLbl>
            <c:dLbl>
              <c:idx val="8"/>
              <c:layout>
                <c:manualLayout>
                  <c:x val="2.8003191761641648E-4"/>
                  <c:y val="-4.09951572954792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F7-40B0-A710-7F609F7A71FC}"/>
                </c:ext>
              </c:extLst>
            </c:dLbl>
            <c:dLbl>
              <c:idx val="9"/>
              <c:layout>
                <c:manualLayout>
                  <c:x val="2.8776115027506377E-2"/>
                  <c:y val="-4.20478690163729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F7-40B0-A710-7F609F7A71F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Narrow" panose="020B0606020202030204" pitchFamily="34" charset="0"/>
                    <a:ea typeface="Arial"/>
                    <a:cs typeface="Arial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  20,2  '!$N$37:$N$45</c15:sqref>
                  </c15:fullRef>
                </c:ext>
              </c:extLst>
              <c:f>'  20,2  '!$N$38:$N$45</c:f>
              <c:numCache>
                <c:formatCode>0_)</c:formatCod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  20,2  '!$O$37:$O$45</c15:sqref>
                  </c15:fullRef>
                </c:ext>
              </c:extLst>
              <c:f>'  20,2  '!$O$38:$O$45</c:f>
              <c:numCache>
                <c:formatCode>###\ ###</c:formatCode>
                <c:ptCount val="8"/>
                <c:pt idx="0">
                  <c:v>846.65800000000002</c:v>
                </c:pt>
                <c:pt idx="1">
                  <c:v>1439.671</c:v>
                </c:pt>
                <c:pt idx="2">
                  <c:v>1496.171</c:v>
                </c:pt>
                <c:pt idx="3">
                  <c:v>1545.4079999999999</c:v>
                </c:pt>
                <c:pt idx="4">
                  <c:v>1850.598</c:v>
                </c:pt>
                <c:pt idx="5">
                  <c:v>778.75699999999995</c:v>
                </c:pt>
                <c:pt idx="6">
                  <c:v>1130.6400000000001</c:v>
                </c:pt>
                <c:pt idx="7">
                  <c:v>1538.11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F7-40B0-A710-7F609F7A7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227808000"/>
        <c:axId val="227809920"/>
      </c:barChart>
      <c:catAx>
        <c:axId val="2278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700" b="1">
                    <a:latin typeface="Arial Narrow" panose="020B0606020202030204" pitchFamily="34" charset="0"/>
                  </a:rPr>
                  <a:t>Fuente: Dirección Regional de Comercio Exterior y Turismo.</a:t>
                </a:r>
              </a:p>
            </c:rich>
          </c:tx>
          <c:layout>
            <c:manualLayout>
              <c:xMode val="edge"/>
              <c:yMode val="edge"/>
              <c:x val="2.3942628586340664E-2"/>
              <c:y val="0.95744423496358733"/>
            </c:manualLayout>
          </c:layout>
          <c:overlay val="0"/>
        </c:title>
        <c:numFmt formatCode="0_)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 panose="020B0606020202030204" pitchFamily="34" charset="0"/>
                <a:ea typeface="Arial"/>
                <a:cs typeface="Arial"/>
              </a:defRPr>
            </a:pPr>
            <a:endParaRPr lang="es-ES"/>
          </a:p>
        </c:txPr>
        <c:crossAx val="227809920"/>
        <c:crosses val="autoZero"/>
        <c:auto val="1"/>
        <c:lblAlgn val="ctr"/>
        <c:lblOffset val="100"/>
        <c:noMultiLvlLbl val="0"/>
      </c:catAx>
      <c:valAx>
        <c:axId val="227809920"/>
        <c:scaling>
          <c:orientation val="minMax"/>
        </c:scaling>
        <c:delete val="1"/>
        <c:axPos val="l"/>
        <c:numFmt formatCode="0_)" sourceLinked="1"/>
        <c:majorTickMark val="out"/>
        <c:minorTickMark val="none"/>
        <c:tickLblPos val="nextTo"/>
        <c:crossAx val="227808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  <a:effectLst/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" l="0.75" r="0.75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30</xdr:row>
      <xdr:rowOff>38100</xdr:rowOff>
    </xdr:from>
    <xdr:to>
      <xdr:col>10</xdr:col>
      <xdr:colOff>257175</xdr:colOff>
      <xdr:row>49</xdr:row>
      <xdr:rowOff>161925</xdr:rowOff>
    </xdr:to>
    <xdr:graphicFrame macro="">
      <xdr:nvGraphicFramePr>
        <xdr:cNvPr id="1067" name="Gráfico 3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28" transitionEvaluation="1" transitionEntry="1"/>
  <dimension ref="A1:AQ891"/>
  <sheetViews>
    <sheetView showGridLines="0" tabSelected="1" topLeftCell="A28" zoomScale="190" zoomScaleNormal="190" workbookViewId="0">
      <selection activeCell="J23" sqref="J23"/>
    </sheetView>
  </sheetViews>
  <sheetFormatPr baseColWidth="10" defaultColWidth="9.7109375" defaultRowHeight="12.75" x14ac:dyDescent="0.2"/>
  <cols>
    <col min="1" max="1" width="1.7109375" customWidth="1"/>
    <col min="2" max="2" width="13.7109375" customWidth="1"/>
    <col min="3" max="12" width="7.140625" customWidth="1"/>
  </cols>
  <sheetData>
    <row r="1" spans="1:43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</row>
    <row r="2" spans="1:43" ht="15" customHeight="1" x14ac:dyDescent="0.25">
      <c r="A2" s="3"/>
      <c r="B2" s="14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5" customHeight="1" x14ac:dyDescent="0.25">
      <c r="A3" s="3"/>
      <c r="B3" s="26" t="s">
        <v>10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ht="6" customHeight="1" x14ac:dyDescent="0.25">
      <c r="A4" s="3"/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ht="24" customHeight="1" x14ac:dyDescent="0.25">
      <c r="A5" s="3"/>
      <c r="B5" s="20" t="s">
        <v>0</v>
      </c>
      <c r="C5" s="21">
        <v>2013</v>
      </c>
      <c r="D5" s="21">
        <v>2014</v>
      </c>
      <c r="E5" s="21">
        <f xml:space="preserve">        2015</f>
        <v>2015</v>
      </c>
      <c r="F5" s="21">
        <v>2016</v>
      </c>
      <c r="G5" s="21">
        <v>2017</v>
      </c>
      <c r="H5" s="21">
        <v>2018</v>
      </c>
      <c r="I5" s="21">
        <v>2019</v>
      </c>
      <c r="J5" s="21">
        <v>2020</v>
      </c>
      <c r="K5" s="21">
        <v>2021</v>
      </c>
      <c r="L5" s="21">
        <v>2022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s="1" customFormat="1" ht="6" customHeight="1" x14ac:dyDescent="0.25">
      <c r="A6" s="3"/>
      <c r="B6" s="16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s="1" customFormat="1" ht="15" customHeight="1" x14ac:dyDescent="0.25">
      <c r="A7" s="3"/>
      <c r="B7" s="17" t="s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s="1" customFormat="1" ht="6" customHeight="1" x14ac:dyDescent="0.25">
      <c r="A8" s="3"/>
      <c r="B8" s="1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s="1" customFormat="1" ht="15" customHeight="1" x14ac:dyDescent="0.25">
      <c r="A9" s="3"/>
      <c r="B9" s="17" t="s">
        <v>2</v>
      </c>
      <c r="C9" s="5">
        <f t="shared" ref="C9:J9" si="0">SUM(C10:C11)</f>
        <v>883356</v>
      </c>
      <c r="D9" s="5">
        <f t="shared" si="0"/>
        <v>834063</v>
      </c>
      <c r="E9" s="5">
        <f t="shared" si="0"/>
        <v>846658</v>
      </c>
      <c r="F9" s="27">
        <f t="shared" si="0"/>
        <v>1439671</v>
      </c>
      <c r="G9" s="27">
        <f t="shared" si="0"/>
        <v>1496171</v>
      </c>
      <c r="H9" s="27">
        <f t="shared" si="0"/>
        <v>1585438</v>
      </c>
      <c r="I9" s="27">
        <f t="shared" si="0"/>
        <v>1850598</v>
      </c>
      <c r="J9" s="27">
        <f t="shared" si="0"/>
        <v>778757</v>
      </c>
      <c r="K9" s="27">
        <f t="shared" ref="K9:L9" si="1">SUM(K10:K11)</f>
        <v>1130637</v>
      </c>
      <c r="L9" s="27">
        <f t="shared" si="1"/>
        <v>1538114</v>
      </c>
      <c r="M9" s="31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s="1" customFormat="1" ht="15" customHeight="1" x14ac:dyDescent="0.25">
      <c r="A10" s="3"/>
      <c r="B10" s="18" t="s">
        <v>3</v>
      </c>
      <c r="C10" s="6">
        <v>736047</v>
      </c>
      <c r="D10" s="6">
        <v>700987</v>
      </c>
      <c r="E10" s="6">
        <v>702125</v>
      </c>
      <c r="F10" s="23">
        <v>1214262</v>
      </c>
      <c r="G10" s="23">
        <v>1229786</v>
      </c>
      <c r="H10" s="23">
        <v>1328863</v>
      </c>
      <c r="I10" s="23">
        <v>1537907</v>
      </c>
      <c r="J10" s="23">
        <v>728018</v>
      </c>
      <c r="K10" s="23">
        <v>1032680</v>
      </c>
      <c r="L10" s="23">
        <v>1274386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s="1" customFormat="1" ht="15" customHeight="1" x14ac:dyDescent="0.25">
      <c r="A11" s="3"/>
      <c r="B11" s="18" t="s">
        <v>4</v>
      </c>
      <c r="C11" s="6">
        <v>147309</v>
      </c>
      <c r="D11" s="6">
        <v>133076</v>
      </c>
      <c r="E11" s="6">
        <v>144533</v>
      </c>
      <c r="F11" s="23">
        <v>225409</v>
      </c>
      <c r="G11" s="23">
        <v>266385</v>
      </c>
      <c r="H11" s="23">
        <v>256575</v>
      </c>
      <c r="I11" s="23">
        <v>312691</v>
      </c>
      <c r="J11" s="23">
        <v>50739</v>
      </c>
      <c r="K11" s="23">
        <v>97957</v>
      </c>
      <c r="L11" s="23">
        <v>263728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s="1" customFormat="1" ht="6" customHeight="1" x14ac:dyDescent="0.25">
      <c r="A12" s="3"/>
      <c r="B12" s="16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s="1" customFormat="1" ht="15" customHeight="1" x14ac:dyDescent="0.25">
      <c r="A13" s="3"/>
      <c r="B13" s="17" t="s">
        <v>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s="1" customFormat="1" ht="6" customHeight="1" x14ac:dyDescent="0.25">
      <c r="A14" s="3"/>
      <c r="B14" s="16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s="1" customFormat="1" ht="15" customHeight="1" x14ac:dyDescent="0.25">
      <c r="A15" s="3"/>
      <c r="B15" s="17" t="s">
        <v>2</v>
      </c>
      <c r="C15" s="22">
        <f t="shared" ref="C15:J15" si="2">SUM(C16:C17)</f>
        <v>1254123</v>
      </c>
      <c r="D15" s="22">
        <f t="shared" si="2"/>
        <v>1176838</v>
      </c>
      <c r="E15" s="22">
        <f t="shared" si="2"/>
        <v>1186472</v>
      </c>
      <c r="F15" s="22">
        <f t="shared" si="2"/>
        <v>1891070</v>
      </c>
      <c r="G15" s="22">
        <f t="shared" si="2"/>
        <v>1986613</v>
      </c>
      <c r="H15" s="22">
        <f t="shared" si="2"/>
        <v>2082856</v>
      </c>
      <c r="I15" s="22">
        <f t="shared" si="2"/>
        <v>2426226</v>
      </c>
      <c r="J15" s="22">
        <f t="shared" si="2"/>
        <v>1394865</v>
      </c>
      <c r="K15" s="22">
        <f t="shared" ref="K15:L15" si="3">SUM(K16:K17)</f>
        <v>1748330</v>
      </c>
      <c r="L15" s="22">
        <f t="shared" si="3"/>
        <v>2168923</v>
      </c>
      <c r="M15" s="30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s="1" customFormat="1" ht="15" customHeight="1" x14ac:dyDescent="0.25">
      <c r="A16" s="3"/>
      <c r="B16" s="18" t="s">
        <v>3</v>
      </c>
      <c r="C16" s="23">
        <v>1017268</v>
      </c>
      <c r="D16" s="6">
        <v>997091</v>
      </c>
      <c r="E16" s="6">
        <v>986658</v>
      </c>
      <c r="F16" s="23">
        <v>1594588</v>
      </c>
      <c r="G16" s="23">
        <v>1629393</v>
      </c>
      <c r="H16" s="23">
        <v>1726372</v>
      </c>
      <c r="I16" s="23">
        <v>2012687</v>
      </c>
      <c r="J16" s="23">
        <v>1321032</v>
      </c>
      <c r="K16" s="23">
        <v>1601045</v>
      </c>
      <c r="L16" s="23">
        <v>1802680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s="1" customFormat="1" ht="15" customHeight="1" x14ac:dyDescent="0.25">
      <c r="A17" s="3"/>
      <c r="B17" s="18" t="s">
        <v>4</v>
      </c>
      <c r="C17" s="6">
        <v>236855</v>
      </c>
      <c r="D17" s="6">
        <v>179747</v>
      </c>
      <c r="E17" s="6">
        <v>199814</v>
      </c>
      <c r="F17" s="6">
        <v>296482</v>
      </c>
      <c r="G17" s="6">
        <v>357220</v>
      </c>
      <c r="H17" s="6">
        <v>356484</v>
      </c>
      <c r="I17" s="6">
        <v>413539</v>
      </c>
      <c r="J17" s="6">
        <v>73833</v>
      </c>
      <c r="K17" s="6">
        <v>147285</v>
      </c>
      <c r="L17" s="6">
        <v>366243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s="1" customFormat="1" ht="6" customHeight="1" x14ac:dyDescent="0.25">
      <c r="A18" s="3"/>
      <c r="B18" s="16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s="1" customFormat="1" ht="15" customHeight="1" x14ac:dyDescent="0.25">
      <c r="A19" s="3"/>
      <c r="B19" s="17" t="s">
        <v>6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s="1" customFormat="1" ht="6" customHeight="1" x14ac:dyDescent="0.25">
      <c r="A20" s="3"/>
      <c r="B20" s="16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s="1" customFormat="1" ht="15" customHeight="1" x14ac:dyDescent="0.25">
      <c r="A21" s="3"/>
      <c r="B21" s="17" t="s">
        <v>7</v>
      </c>
      <c r="C21" s="7">
        <f t="shared" ref="C21:K21" si="4">C15/C9</f>
        <v>1.4197254561015038</v>
      </c>
      <c r="D21" s="7">
        <f t="shared" si="4"/>
        <v>1.4109701545326911</v>
      </c>
      <c r="E21" s="7">
        <f t="shared" si="4"/>
        <v>1.4013592265117674</v>
      </c>
      <c r="F21" s="7">
        <f t="shared" si="4"/>
        <v>1.3135431636811465</v>
      </c>
      <c r="G21" s="7">
        <f t="shared" si="4"/>
        <v>1.3277980925977044</v>
      </c>
      <c r="H21" s="7">
        <f t="shared" si="4"/>
        <v>1.3137416915704052</v>
      </c>
      <c r="I21" s="7">
        <f t="shared" si="4"/>
        <v>1.3110497255481741</v>
      </c>
      <c r="J21" s="7">
        <f t="shared" si="4"/>
        <v>1.7911428083471481</v>
      </c>
      <c r="K21" s="7">
        <f t="shared" si="4"/>
        <v>1.5463230019891441</v>
      </c>
      <c r="L21" s="7">
        <f>L15/L9</f>
        <v>1.410118495768194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s="1" customFormat="1" ht="15" customHeight="1" x14ac:dyDescent="0.25">
      <c r="A22" s="3"/>
      <c r="B22" s="18" t="s">
        <v>3</v>
      </c>
      <c r="C22" s="7">
        <f t="shared" ref="C22:K22" si="5">C16/C10</f>
        <v>1.3820693515495615</v>
      </c>
      <c r="D22" s="7">
        <f t="shared" si="5"/>
        <v>1.4224101160221232</v>
      </c>
      <c r="E22" s="7">
        <f t="shared" si="5"/>
        <v>1.4052455047178209</v>
      </c>
      <c r="F22" s="7">
        <f t="shared" si="5"/>
        <v>1.3132157639784494</v>
      </c>
      <c r="G22" s="7">
        <f t="shared" si="5"/>
        <v>1.3249402741615208</v>
      </c>
      <c r="H22" s="7">
        <f t="shared" si="5"/>
        <v>1.2991346737775076</v>
      </c>
      <c r="I22" s="7">
        <f t="shared" si="5"/>
        <v>1.3087182775031261</v>
      </c>
      <c r="J22" s="7">
        <f t="shared" si="5"/>
        <v>1.8145595301215081</v>
      </c>
      <c r="K22" s="7">
        <f t="shared" si="5"/>
        <v>1.5503786264864237</v>
      </c>
      <c r="L22" s="7">
        <f>L16/L10</f>
        <v>1.4145478685421842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s="1" customFormat="1" ht="15" customHeight="1" x14ac:dyDescent="0.25">
      <c r="A23" s="3"/>
      <c r="B23" s="18" t="s">
        <v>4</v>
      </c>
      <c r="C23" s="7">
        <f t="shared" ref="C23:K23" si="6">C17/C11</f>
        <v>1.6078786767950364</v>
      </c>
      <c r="D23" s="7">
        <f t="shared" si="6"/>
        <v>1.3507093690823289</v>
      </c>
      <c r="E23" s="7">
        <f t="shared" si="6"/>
        <v>1.3824801256460462</v>
      </c>
      <c r="F23" s="7">
        <f t="shared" si="6"/>
        <v>1.3153068422290148</v>
      </c>
      <c r="G23" s="7">
        <f t="shared" si="6"/>
        <v>1.3409914221896879</v>
      </c>
      <c r="H23" s="7">
        <f t="shared" si="6"/>
        <v>1.389394913767904</v>
      </c>
      <c r="I23" s="7">
        <f t="shared" si="6"/>
        <v>1.32251647792869</v>
      </c>
      <c r="J23" s="7">
        <f t="shared" si="6"/>
        <v>1.455152841009874</v>
      </c>
      <c r="K23" s="7">
        <f t="shared" si="6"/>
        <v>1.5035678920342599</v>
      </c>
      <c r="L23" s="7">
        <f t="shared" ref="L23" si="7">L17/L11</f>
        <v>1.3887148880664928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s="1" customFormat="1" ht="6" customHeight="1" x14ac:dyDescent="0.25">
      <c r="A24" s="3"/>
      <c r="B24" s="19"/>
      <c r="C24" s="12"/>
      <c r="D24" s="8"/>
      <c r="E24" s="8"/>
      <c r="F24" s="8"/>
      <c r="G24" s="8"/>
      <c r="H24" s="12"/>
      <c r="I24" s="12"/>
      <c r="J24" s="12"/>
      <c r="K24" s="12"/>
      <c r="L24" s="12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s="1" customFormat="1" ht="13.5" customHeight="1" x14ac:dyDescent="0.25">
      <c r="A25" s="3"/>
      <c r="B25" s="9" t="s">
        <v>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s="1" customFormat="1" ht="10.5" customHeight="1" x14ac:dyDescent="0.25">
      <c r="A26" s="3"/>
      <c r="B26" s="28" t="s">
        <v>11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s="1" customFormat="1" ht="10.5" customHeight="1" x14ac:dyDescent="0.25">
      <c r="A27" s="3"/>
      <c r="B27" s="2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s="1" customFormat="1" ht="10.5" customHeight="1" x14ac:dyDescent="0.25">
      <c r="A28" s="3"/>
      <c r="B28" s="2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s="1" customFormat="1" ht="10.5" customHeight="1" x14ac:dyDescent="0.25">
      <c r="A29" s="3"/>
      <c r="B29" s="2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ht="13.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15"/>
      <c r="N30" s="15"/>
      <c r="O30" s="15"/>
      <c r="P30" s="15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ht="13.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13"/>
      <c r="M31" s="15"/>
      <c r="N31" s="15"/>
      <c r="O31" s="15"/>
      <c r="P31" s="15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ht="13.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29"/>
      <c r="N32" s="29"/>
      <c r="O32" s="29"/>
      <c r="P32" s="29"/>
      <c r="Q32" s="29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ht="13.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9"/>
      <c r="N33" s="29"/>
      <c r="O33" s="29"/>
      <c r="P33" s="29"/>
      <c r="Q33" s="29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ht="13.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9"/>
      <c r="N34" s="29"/>
      <c r="O34" s="29"/>
      <c r="P34" s="29"/>
      <c r="Q34" s="29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ht="13.5" x14ac:dyDescent="0.25">
      <c r="A35" s="3"/>
      <c r="B35" s="3"/>
      <c r="C35" s="3"/>
      <c r="D35" s="10"/>
      <c r="E35" s="3"/>
      <c r="F35" s="3"/>
      <c r="G35" s="3"/>
      <c r="H35" s="3"/>
      <c r="I35" s="3"/>
      <c r="J35" s="3"/>
      <c r="K35" s="3"/>
      <c r="L35" s="3"/>
      <c r="M35" s="29"/>
      <c r="N35" s="32"/>
      <c r="O35" s="29"/>
      <c r="P35" s="29"/>
      <c r="Q35" s="29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ht="13.5" x14ac:dyDescent="0.25">
      <c r="A36" s="3"/>
      <c r="B36" s="3"/>
      <c r="C36" s="3"/>
      <c r="D36" s="3"/>
      <c r="E36" s="3"/>
      <c r="F36" s="3"/>
      <c r="G36" s="3"/>
      <c r="H36" s="3"/>
      <c r="I36" s="3"/>
      <c r="J36" s="11"/>
      <c r="K36" s="3"/>
      <c r="L36" s="3"/>
      <c r="M36" s="15"/>
      <c r="N36" s="24"/>
      <c r="O36" s="15"/>
      <c r="P36" s="15"/>
      <c r="Q36" s="29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11"/>
      <c r="K37" s="3"/>
      <c r="L37" s="3"/>
      <c r="M37" s="15"/>
      <c r="N37" s="24"/>
      <c r="O37" s="15"/>
      <c r="P37" s="15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11"/>
      <c r="K38" s="3"/>
      <c r="L38" s="3"/>
      <c r="M38" s="15"/>
      <c r="N38" s="24">
        <v>2015</v>
      </c>
      <c r="O38" s="25">
        <v>846.65800000000002</v>
      </c>
      <c r="P38" s="15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11"/>
      <c r="K39" s="3"/>
      <c r="L39" s="3"/>
      <c r="M39" s="15"/>
      <c r="N39" s="24">
        <v>2016</v>
      </c>
      <c r="O39" s="25">
        <v>1439.671</v>
      </c>
      <c r="P39" s="15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11"/>
      <c r="K40" s="3"/>
      <c r="L40" s="3"/>
      <c r="M40" s="15"/>
      <c r="N40" s="24">
        <v>2017</v>
      </c>
      <c r="O40" s="25">
        <v>1496.171</v>
      </c>
      <c r="P40" s="15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11"/>
      <c r="K41" s="3"/>
      <c r="L41" s="3"/>
      <c r="M41" s="15"/>
      <c r="N41" s="24">
        <v>2018</v>
      </c>
      <c r="O41" s="25">
        <v>1545.4079999999999</v>
      </c>
      <c r="P41" s="15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11"/>
      <c r="K42" s="10"/>
      <c r="L42" s="3"/>
      <c r="M42" s="15"/>
      <c r="N42" s="24">
        <v>2019</v>
      </c>
      <c r="O42" s="25">
        <v>1850.598</v>
      </c>
      <c r="P42" s="15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11"/>
      <c r="K43" s="10"/>
      <c r="L43" s="3"/>
      <c r="M43" s="15"/>
      <c r="N43" s="24">
        <v>2020</v>
      </c>
      <c r="O43" s="25">
        <v>778.75699999999995</v>
      </c>
      <c r="P43" s="15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ht="13.5" x14ac:dyDescent="0.25">
      <c r="A44" s="3"/>
      <c r="B44" s="3"/>
      <c r="C44" s="3"/>
      <c r="D44" s="3"/>
      <c r="E44" s="3"/>
      <c r="F44" s="3"/>
      <c r="G44" s="3"/>
      <c r="H44" s="3"/>
      <c r="I44" s="3"/>
      <c r="J44" s="11"/>
      <c r="K44" s="3"/>
      <c r="L44" s="3"/>
      <c r="M44" s="15"/>
      <c r="N44" s="24">
        <v>2021</v>
      </c>
      <c r="O44" s="25">
        <v>1130.6400000000001</v>
      </c>
      <c r="P44" s="15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ht="13.5" x14ac:dyDescent="0.25">
      <c r="A45" s="3"/>
      <c r="B45" s="3"/>
      <c r="C45" s="3"/>
      <c r="D45" s="3"/>
      <c r="E45" s="3"/>
      <c r="F45" s="3"/>
      <c r="G45" s="3"/>
      <c r="H45" s="3"/>
      <c r="I45" s="3"/>
      <c r="J45" s="11"/>
      <c r="K45" s="3"/>
      <c r="L45" s="3"/>
      <c r="M45" s="15"/>
      <c r="N45" s="24">
        <v>2022</v>
      </c>
      <c r="O45" s="25">
        <v>1538.11</v>
      </c>
      <c r="P45" s="15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ht="13.5" x14ac:dyDescent="0.25">
      <c r="A46" s="3"/>
      <c r="B46" s="3"/>
      <c r="C46" s="3"/>
      <c r="D46" s="3"/>
      <c r="E46" s="3"/>
      <c r="F46" s="3"/>
      <c r="G46" s="3"/>
      <c r="H46" s="3"/>
      <c r="I46" s="3"/>
      <c r="J46" s="11"/>
      <c r="K46" s="3"/>
      <c r="L46" s="3"/>
      <c r="M46" s="15"/>
      <c r="N46" s="24"/>
      <c r="O46" s="15"/>
      <c r="P46" s="15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ht="13.5" x14ac:dyDescent="0.25">
      <c r="A47" s="3"/>
      <c r="B47" s="3"/>
      <c r="C47" s="3"/>
      <c r="D47" s="3"/>
      <c r="E47" s="3"/>
      <c r="F47" s="3"/>
      <c r="G47" s="3"/>
      <c r="H47" s="3"/>
      <c r="I47" s="3"/>
      <c r="J47" s="11"/>
      <c r="K47" s="3"/>
      <c r="L47" s="3"/>
      <c r="M47" s="29"/>
      <c r="N47" s="29"/>
      <c r="O47" s="29"/>
      <c r="P47" s="29"/>
      <c r="Q47" s="29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ht="13.5" x14ac:dyDescent="0.25">
      <c r="A48" s="3"/>
      <c r="B48" s="3"/>
      <c r="C48" s="3"/>
      <c r="D48" s="3"/>
      <c r="E48" s="3"/>
      <c r="F48" s="3"/>
      <c r="G48" s="3"/>
      <c r="H48" s="3"/>
      <c r="I48" s="3"/>
      <c r="J48" s="11"/>
      <c r="K48" s="3"/>
      <c r="L48" s="3"/>
      <c r="M48" s="29"/>
      <c r="N48" s="29"/>
      <c r="O48" s="29"/>
      <c r="P48" s="29"/>
      <c r="Q48" s="29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ht="13.5" x14ac:dyDescent="0.25">
      <c r="A49" s="3"/>
      <c r="B49" s="3"/>
      <c r="C49" s="3"/>
      <c r="D49" s="3"/>
      <c r="E49" s="3"/>
      <c r="F49" s="3"/>
      <c r="G49" s="3"/>
      <c r="H49" s="3"/>
      <c r="I49" s="3"/>
      <c r="J49" s="11"/>
      <c r="K49" s="3"/>
      <c r="L49" s="3"/>
      <c r="M49" s="29"/>
      <c r="N49" s="29"/>
      <c r="O49" s="29"/>
      <c r="P49" s="29"/>
      <c r="Q49" s="29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ht="24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11"/>
      <c r="K50" s="3"/>
      <c r="L50" s="3"/>
      <c r="M50" s="29"/>
      <c r="N50" s="29"/>
      <c r="O50" s="29"/>
      <c r="P50" s="29"/>
      <c r="Q50" s="29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ht="5.2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9"/>
      <c r="N51" s="29"/>
      <c r="O51" s="29"/>
      <c r="P51" s="29"/>
      <c r="Q51" s="29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ht="13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ht="13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ht="13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ht="13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ht="13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ht="13.5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ht="13.5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ht="13.5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ht="13.5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ht="13.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ht="13.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ht="13.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ht="13.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ht="13.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  <row r="66" spans="1:43" ht="13.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</row>
    <row r="67" spans="1:43" ht="13.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</row>
    <row r="68" spans="1:43" ht="13.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</row>
    <row r="69" spans="1:43" ht="13.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</row>
    <row r="70" spans="1:43" ht="13.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</row>
    <row r="71" spans="1:43" ht="13.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</row>
    <row r="72" spans="1:43" ht="13.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</row>
    <row r="73" spans="1:43" ht="13.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</row>
    <row r="74" spans="1:43" ht="13.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</row>
    <row r="75" spans="1:43" ht="13.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</row>
    <row r="76" spans="1:43" ht="13.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</row>
    <row r="77" spans="1:43" ht="13.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</row>
    <row r="78" spans="1:43" ht="13.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</row>
    <row r="79" spans="1:43" ht="13.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</row>
    <row r="80" spans="1:43" ht="13.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</row>
    <row r="81" spans="1:43" ht="13.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</row>
    <row r="82" spans="1:43" ht="13.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</row>
    <row r="83" spans="1:43" ht="13.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</row>
    <row r="84" spans="1:43" ht="13.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</row>
    <row r="85" spans="1:43" ht="13.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</row>
    <row r="86" spans="1:43" ht="13.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</row>
    <row r="87" spans="1:43" ht="13.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</row>
    <row r="88" spans="1:43" ht="13.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</row>
    <row r="89" spans="1:43" ht="13.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</row>
    <row r="90" spans="1:43" ht="13.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</row>
    <row r="91" spans="1:43" ht="13.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</row>
    <row r="92" spans="1:43" ht="13.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</row>
    <row r="93" spans="1:43" ht="13.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</row>
    <row r="94" spans="1:43" ht="13.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</row>
    <row r="95" spans="1:43" ht="13.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</row>
    <row r="96" spans="1:43" ht="13.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</row>
    <row r="97" spans="1:43" ht="13.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</row>
    <row r="98" spans="1:43" ht="13.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</row>
    <row r="99" spans="1:43" ht="13.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</row>
    <row r="100" spans="1:43" ht="13.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</row>
    <row r="101" spans="1:43" ht="13.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</row>
    <row r="102" spans="1:43" ht="13.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</row>
    <row r="103" spans="1:43" ht="13.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</row>
    <row r="104" spans="1:43" ht="13.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</row>
    <row r="105" spans="1:43" ht="13.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</row>
    <row r="106" spans="1:43" ht="13.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</row>
    <row r="107" spans="1:43" ht="13.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1:43" ht="13.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</row>
    <row r="109" spans="1:43" ht="13.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1:43" ht="13.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1:43" ht="13.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2" spans="1:43" ht="13.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</row>
    <row r="113" spans="1:43" ht="13.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</row>
    <row r="114" spans="1:43" ht="13.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</row>
    <row r="115" spans="1:43" ht="13.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</row>
    <row r="116" spans="1:43" ht="13.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</row>
    <row r="117" spans="1:43" ht="13.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</row>
    <row r="118" spans="1:43" ht="13.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</row>
    <row r="119" spans="1:43" ht="13.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</row>
    <row r="120" spans="1:43" ht="13.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</row>
    <row r="121" spans="1:43" ht="13.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</row>
    <row r="122" spans="1:43" ht="13.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</row>
    <row r="123" spans="1:43" ht="13.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</row>
    <row r="124" spans="1:43" ht="13.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</row>
    <row r="125" spans="1:43" ht="13.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</row>
    <row r="126" spans="1:43" ht="13.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</row>
    <row r="127" spans="1:43" ht="13.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</row>
    <row r="128" spans="1:43" ht="13.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</row>
    <row r="129" spans="1:43" ht="13.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</row>
    <row r="130" spans="1:43" ht="13.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</row>
    <row r="131" spans="1:43" ht="13.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</row>
    <row r="132" spans="1:43" ht="13.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</row>
    <row r="133" spans="1:43" ht="13.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</row>
    <row r="134" spans="1:43" ht="13.5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</row>
    <row r="135" spans="1:43" ht="13.5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</row>
    <row r="136" spans="1:43" ht="13.5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</row>
    <row r="137" spans="1:43" ht="13.5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</row>
    <row r="138" spans="1:43" ht="13.5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</row>
    <row r="139" spans="1:43" ht="13.5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</row>
    <row r="140" spans="1:43" ht="13.5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</row>
    <row r="141" spans="1:43" ht="13.5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</row>
    <row r="142" spans="1:43" ht="13.5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</row>
    <row r="143" spans="1:43" ht="13.5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</row>
    <row r="144" spans="1:43" ht="13.5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</row>
    <row r="145" spans="1:43" ht="13.5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</row>
    <row r="146" spans="1:43" ht="13.5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</row>
    <row r="147" spans="1:43" ht="13.5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</row>
    <row r="148" spans="1:43" ht="13.5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</row>
    <row r="149" spans="1:43" ht="13.5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</row>
    <row r="150" spans="1:43" ht="13.5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</row>
    <row r="151" spans="1:43" ht="13.5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</row>
    <row r="152" spans="1:43" ht="13.5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</row>
    <row r="153" spans="1:43" ht="13.5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</row>
    <row r="154" spans="1:43" ht="13.5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</row>
    <row r="155" spans="1:43" ht="13.5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</row>
    <row r="156" spans="1:43" ht="13.5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</row>
    <row r="157" spans="1:43" ht="13.5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</row>
    <row r="158" spans="1:43" ht="13.5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</row>
    <row r="159" spans="1:43" ht="13.5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</row>
    <row r="160" spans="1:43" ht="13.5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</row>
    <row r="161" spans="1:43" ht="13.5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</row>
    <row r="162" spans="1:43" ht="13.5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</row>
    <row r="163" spans="1:43" ht="13.5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</row>
    <row r="164" spans="1:43" ht="13.5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</row>
    <row r="165" spans="1:43" ht="13.5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</row>
    <row r="166" spans="1:43" ht="13.5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</row>
    <row r="167" spans="1:43" ht="13.5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</row>
    <row r="168" spans="1:43" ht="13.5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</row>
    <row r="169" spans="1:43" ht="13.5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</row>
    <row r="170" spans="1:43" ht="13.5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</row>
    <row r="171" spans="1:43" ht="13.5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</row>
    <row r="172" spans="1:43" ht="13.5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</row>
    <row r="173" spans="1:43" ht="13.5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</row>
    <row r="174" spans="1:43" ht="13.5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</row>
    <row r="175" spans="1:43" ht="13.5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</row>
    <row r="176" spans="1:43" ht="13.5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</row>
    <row r="177" spans="1:43" ht="13.5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</row>
    <row r="178" spans="1:43" ht="13.5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</row>
    <row r="179" spans="1:43" ht="13.5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</row>
    <row r="180" spans="1:43" ht="13.5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</row>
    <row r="181" spans="1:43" ht="13.5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</row>
    <row r="182" spans="1:43" ht="13.5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</row>
    <row r="183" spans="1:43" ht="13.5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</row>
    <row r="184" spans="1:43" ht="13.5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</row>
    <row r="185" spans="1:43" ht="13.5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</row>
    <row r="186" spans="1:43" ht="13.5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</row>
    <row r="187" spans="1:43" ht="13.5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</row>
    <row r="188" spans="1:43" ht="13.5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</row>
    <row r="189" spans="1:43" ht="13.5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</row>
    <row r="190" spans="1:43" ht="13.5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</row>
    <row r="191" spans="1:43" ht="13.5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</row>
    <row r="192" spans="1:43" ht="13.5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</row>
    <row r="193" spans="1:43" ht="13.5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</row>
    <row r="194" spans="1:43" ht="13.5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</row>
    <row r="195" spans="1:43" ht="13.5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</row>
    <row r="196" spans="1:43" ht="13.5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</row>
    <row r="197" spans="1:43" ht="13.5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</row>
    <row r="198" spans="1:43" ht="13.5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</row>
    <row r="199" spans="1:43" ht="13.5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</row>
    <row r="200" spans="1:43" ht="13.5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</row>
    <row r="201" spans="1:43" ht="13.5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</row>
    <row r="202" spans="1:43" ht="13.5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</row>
    <row r="203" spans="1:43" ht="13.5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</row>
    <row r="204" spans="1:43" ht="13.5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</row>
    <row r="205" spans="1:43" ht="13.5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</row>
    <row r="206" spans="1:43" ht="13.5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</row>
    <row r="207" spans="1:43" ht="13.5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</row>
    <row r="208" spans="1:43" ht="13.5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</row>
    <row r="209" spans="1:43" ht="13.5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</row>
    <row r="210" spans="1:43" ht="13.5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</row>
    <row r="211" spans="1:43" ht="13.5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</row>
    <row r="212" spans="1:43" ht="13.5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</row>
    <row r="213" spans="1:43" ht="13.5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</row>
    <row r="214" spans="1:43" ht="13.5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</row>
    <row r="215" spans="1:43" ht="13.5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</row>
    <row r="216" spans="1:43" ht="13.5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</row>
    <row r="217" spans="1:43" ht="13.5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</row>
    <row r="218" spans="1:43" ht="13.5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</row>
    <row r="219" spans="1:43" ht="13.5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</row>
    <row r="220" spans="1:43" ht="13.5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</row>
    <row r="221" spans="1:43" ht="13.5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</row>
    <row r="222" spans="1:43" ht="13.5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</row>
    <row r="223" spans="1:43" ht="13.5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</row>
    <row r="224" spans="1:43" ht="13.5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</row>
    <row r="225" spans="1:43" ht="13.5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</row>
    <row r="226" spans="1:43" ht="13.5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</row>
    <row r="227" spans="1:43" ht="13.5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</row>
    <row r="228" spans="1:43" ht="13.5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</row>
    <row r="229" spans="1:43" ht="13.5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</row>
    <row r="230" spans="1:43" ht="13.5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</row>
    <row r="231" spans="1:43" ht="13.5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</row>
    <row r="232" spans="1:43" ht="13.5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</row>
    <row r="233" spans="1:43" ht="13.5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</row>
    <row r="234" spans="1:43" ht="13.5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</row>
    <row r="235" spans="1:43" ht="13.5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</row>
    <row r="236" spans="1:43" ht="13.5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</row>
    <row r="237" spans="1:43" ht="13.5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</row>
    <row r="238" spans="1:43" ht="13.5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</row>
    <row r="239" spans="1:43" ht="13.5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</row>
    <row r="240" spans="1:43" ht="13.5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</row>
    <row r="241" spans="1:43" ht="13.5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</row>
    <row r="242" spans="1:43" ht="13.5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</row>
    <row r="243" spans="1:43" ht="13.5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</row>
    <row r="244" spans="1:43" ht="13.5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</row>
    <row r="245" spans="1:43" ht="13.5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</row>
    <row r="246" spans="1:43" ht="13.5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</row>
    <row r="247" spans="1:43" ht="13.5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</row>
    <row r="248" spans="1:43" ht="13.5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</row>
    <row r="249" spans="1:43" ht="13.5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</row>
    <row r="250" spans="1:43" ht="13.5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</row>
    <row r="251" spans="1:43" ht="13.5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</row>
    <row r="252" spans="1:43" ht="13.5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</row>
    <row r="253" spans="1:43" ht="13.5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</row>
    <row r="254" spans="1:43" ht="13.5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</row>
    <row r="255" spans="1:43" ht="13.5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</row>
    <row r="256" spans="1:43" ht="13.5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</row>
    <row r="257" spans="1:43" ht="13.5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</row>
    <row r="258" spans="1:43" ht="13.5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</row>
    <row r="259" spans="1:43" ht="13.5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</row>
    <row r="260" spans="1:43" ht="13.5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</row>
    <row r="261" spans="1:43" ht="13.5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</row>
    <row r="262" spans="1:43" ht="13.5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</row>
    <row r="263" spans="1:43" ht="13.5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</row>
    <row r="264" spans="1:43" ht="13.5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</row>
    <row r="265" spans="1:43" ht="13.5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</row>
    <row r="266" spans="1:43" ht="13.5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</row>
    <row r="267" spans="1:43" ht="13.5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</row>
    <row r="268" spans="1:43" ht="13.5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</row>
    <row r="269" spans="1:43" ht="13.5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</row>
    <row r="270" spans="1:43" ht="13.5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</row>
    <row r="271" spans="1:43" ht="13.5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</row>
    <row r="272" spans="1:43" ht="13.5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</row>
    <row r="273" spans="1:43" ht="13.5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</row>
    <row r="274" spans="1:43" ht="13.5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</row>
    <row r="275" spans="1:43" ht="13.5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</row>
    <row r="276" spans="1:43" ht="13.5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</row>
    <row r="277" spans="1:43" ht="13.5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</row>
    <row r="278" spans="1:43" ht="13.5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</row>
    <row r="279" spans="1:43" ht="13.5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</row>
    <row r="280" spans="1:43" ht="13.5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</row>
    <row r="281" spans="1:43" ht="13.5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</row>
    <row r="282" spans="1:43" ht="13.5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</row>
    <row r="283" spans="1:43" ht="13.5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</row>
    <row r="284" spans="1:43" ht="13.5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</row>
    <row r="285" spans="1:43" ht="13.5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</row>
    <row r="286" spans="1:43" ht="13.5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</row>
    <row r="287" spans="1:43" ht="13.5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</row>
    <row r="288" spans="1:43" ht="13.5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</row>
    <row r="289" spans="1:43" ht="13.5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</row>
    <row r="290" spans="1:43" ht="13.5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</row>
    <row r="291" spans="1:43" ht="13.5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</row>
    <row r="292" spans="1:43" ht="13.5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</row>
    <row r="293" spans="1:43" ht="13.5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</row>
    <row r="294" spans="1:43" ht="13.5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</row>
    <row r="295" spans="1:43" ht="13.5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</row>
    <row r="296" spans="1:43" ht="13.5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</row>
    <row r="297" spans="1:43" ht="13.5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</row>
    <row r="298" spans="1:43" ht="13.5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</row>
    <row r="299" spans="1:43" ht="13.5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</row>
    <row r="300" spans="1:43" ht="13.5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</row>
    <row r="301" spans="1:43" ht="13.5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</row>
    <row r="302" spans="1:43" ht="13.5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</row>
    <row r="303" spans="1:43" ht="13.5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</row>
    <row r="304" spans="1:43" ht="13.5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</row>
    <row r="305" spans="1:43" ht="13.5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</row>
    <row r="306" spans="1:43" ht="13.5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</row>
    <row r="307" spans="1:43" ht="13.5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</row>
    <row r="308" spans="1:43" ht="13.5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</row>
    <row r="309" spans="1:43" ht="13.5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</row>
    <row r="310" spans="1:43" ht="13.5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</row>
    <row r="311" spans="1:43" ht="13.5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</row>
    <row r="312" spans="1:43" ht="13.5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</row>
    <row r="313" spans="1:43" ht="13.5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</row>
    <row r="314" spans="1:43" ht="13.5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</row>
    <row r="315" spans="1:43" ht="13.5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</row>
    <row r="316" spans="1:43" ht="13.5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</row>
    <row r="317" spans="1:43" ht="13.5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</row>
    <row r="318" spans="1:43" ht="13.5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</row>
    <row r="319" spans="1:43" ht="13.5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</row>
    <row r="320" spans="1:43" ht="13.5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</row>
    <row r="321" spans="1:43" ht="13.5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</row>
    <row r="322" spans="1:43" ht="13.5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</row>
    <row r="323" spans="1:43" ht="13.5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</row>
    <row r="324" spans="1:43" ht="13.5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</row>
    <row r="325" spans="1:43" ht="13.5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</row>
    <row r="326" spans="1:43" ht="13.5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</row>
    <row r="327" spans="1:43" ht="13.5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</row>
    <row r="328" spans="1:43" ht="13.5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</row>
    <row r="329" spans="1:43" ht="13.5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</row>
    <row r="330" spans="1:43" ht="13.5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</row>
    <row r="331" spans="1:43" ht="13.5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</row>
    <row r="332" spans="1:43" ht="13.5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</row>
    <row r="333" spans="1:43" ht="13.5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</row>
    <row r="334" spans="1:43" ht="13.5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</row>
    <row r="335" spans="1:43" ht="13.5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</row>
    <row r="336" spans="1:43" ht="13.5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</row>
    <row r="337" spans="1:43" ht="13.5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</row>
    <row r="338" spans="1:43" ht="13.5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</row>
    <row r="339" spans="1:43" ht="13.5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</row>
    <row r="340" spans="1:43" ht="13.5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</row>
    <row r="341" spans="1:43" ht="13.5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</row>
    <row r="342" spans="1:43" ht="13.5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</row>
    <row r="343" spans="1:43" ht="13.5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</row>
    <row r="344" spans="1:43" ht="13.5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</row>
    <row r="345" spans="1:43" ht="13.5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</row>
    <row r="346" spans="1:43" ht="13.5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</row>
    <row r="347" spans="1:43" ht="13.5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</row>
    <row r="348" spans="1:43" ht="13.5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</row>
    <row r="349" spans="1:43" ht="13.5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</row>
    <row r="350" spans="1:43" ht="13.5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</row>
    <row r="351" spans="1:43" ht="13.5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</row>
    <row r="352" spans="1:43" ht="13.5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</row>
    <row r="353" spans="1:43" ht="13.5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</row>
    <row r="354" spans="1:43" ht="13.5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</row>
    <row r="355" spans="1:43" ht="13.5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</row>
    <row r="356" spans="1:43" ht="13.5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</row>
    <row r="357" spans="1:43" ht="13.5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</row>
    <row r="358" spans="1:43" ht="13.5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</row>
    <row r="359" spans="1:43" ht="13.5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</row>
    <row r="360" spans="1:43" ht="13.5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</row>
    <row r="361" spans="1:43" ht="13.5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</row>
    <row r="362" spans="1:43" ht="13.5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</row>
    <row r="363" spans="1:43" ht="13.5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</row>
    <row r="364" spans="1:43" ht="13.5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</row>
    <row r="365" spans="1:43" ht="13.5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</row>
    <row r="366" spans="1:43" ht="13.5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</row>
    <row r="367" spans="1:43" ht="13.5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</row>
    <row r="368" spans="1:43" ht="13.5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</row>
    <row r="369" spans="1:43" ht="13.5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</row>
    <row r="370" spans="1:43" ht="13.5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</row>
    <row r="371" spans="1:43" ht="13.5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</row>
    <row r="372" spans="1:43" ht="13.5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</row>
    <row r="373" spans="1:43" ht="13.5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</row>
    <row r="374" spans="1:43" ht="13.5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</row>
    <row r="375" spans="1:43" ht="13.5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</row>
    <row r="376" spans="1:43" ht="13.5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</row>
    <row r="377" spans="1:43" ht="13.5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</row>
    <row r="378" spans="1:43" ht="13.5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</row>
    <row r="379" spans="1:43" ht="13.5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</row>
    <row r="380" spans="1:43" ht="13.5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</row>
    <row r="381" spans="1:43" ht="13.5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</row>
    <row r="382" spans="1:43" ht="13.5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</row>
    <row r="383" spans="1:43" ht="13.5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</row>
    <row r="384" spans="1:43" ht="13.5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</row>
    <row r="385" spans="1:43" ht="13.5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</row>
    <row r="386" spans="1:43" ht="13.5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</row>
    <row r="387" spans="1:43" ht="13.5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</row>
    <row r="388" spans="1:43" ht="13.5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</row>
    <row r="389" spans="1:43" ht="13.5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</row>
    <row r="390" spans="1:43" ht="13.5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</row>
    <row r="391" spans="1:43" ht="13.5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</row>
    <row r="392" spans="1:43" ht="13.5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</row>
    <row r="393" spans="1:43" ht="13.5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</row>
    <row r="394" spans="1:43" ht="13.5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</row>
    <row r="395" spans="1:43" ht="13.5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</row>
    <row r="396" spans="1:43" ht="13.5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</row>
    <row r="397" spans="1:43" ht="13.5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</row>
    <row r="398" spans="1:43" ht="13.5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</row>
    <row r="399" spans="1:43" ht="13.5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</row>
    <row r="400" spans="1:43" ht="13.5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</row>
    <row r="401" spans="1:43" ht="13.5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</row>
    <row r="402" spans="1:43" ht="13.5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</row>
    <row r="403" spans="1:43" ht="13.5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</row>
    <row r="404" spans="1:43" ht="13.5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</row>
    <row r="405" spans="1:43" ht="13.5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</row>
    <row r="406" spans="1:43" ht="13.5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</row>
    <row r="407" spans="1:43" ht="13.5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</row>
    <row r="408" spans="1:43" ht="13.5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</row>
    <row r="409" spans="1:43" ht="13.5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</row>
    <row r="410" spans="1:43" ht="13.5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</row>
    <row r="411" spans="1:43" ht="13.5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</row>
    <row r="412" spans="1:43" ht="13.5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</row>
    <row r="413" spans="1:43" ht="13.5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</row>
    <row r="414" spans="1:43" ht="13.5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</row>
    <row r="415" spans="1:43" ht="13.5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</row>
    <row r="416" spans="1:43" ht="13.5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</row>
    <row r="417" spans="1:43" ht="13.5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</row>
    <row r="418" spans="1:43" ht="13.5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</row>
    <row r="419" spans="1:43" ht="13.5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</row>
    <row r="420" spans="1:43" ht="13.5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</row>
    <row r="421" spans="1:43" ht="13.5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</row>
    <row r="422" spans="1:43" ht="13.5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</row>
    <row r="423" spans="1:43" ht="13.5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</row>
    <row r="424" spans="1:43" ht="13.5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</row>
    <row r="425" spans="1:43" ht="13.5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</row>
    <row r="426" spans="1:43" ht="13.5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</row>
    <row r="427" spans="1:43" ht="13.5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</row>
    <row r="428" spans="1:43" ht="13.5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</row>
    <row r="429" spans="1:43" ht="13.5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</row>
    <row r="430" spans="1:43" ht="13.5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</row>
    <row r="431" spans="1:43" ht="13.5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</row>
    <row r="432" spans="1:43" ht="13.5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</row>
    <row r="433" spans="1:43" ht="13.5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</row>
    <row r="434" spans="1:43" ht="13.5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</row>
    <row r="435" spans="1:43" ht="13.5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</row>
    <row r="436" spans="1:43" ht="13.5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</row>
    <row r="437" spans="1:43" ht="13.5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</row>
    <row r="438" spans="1:43" ht="13.5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</row>
    <row r="439" spans="1:43" ht="13.5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</row>
    <row r="440" spans="1:43" ht="13.5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</row>
    <row r="441" spans="1:43" ht="13.5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</row>
    <row r="442" spans="1:43" ht="13.5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</row>
    <row r="443" spans="1:43" ht="13.5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</row>
    <row r="444" spans="1:43" ht="13.5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</row>
    <row r="445" spans="1:43" ht="13.5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</row>
    <row r="446" spans="1:43" ht="13.5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</row>
    <row r="447" spans="1:43" ht="13.5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</row>
    <row r="448" spans="1:43" ht="13.5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</row>
    <row r="449" spans="1:43" ht="13.5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</row>
    <row r="450" spans="1:43" ht="13.5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</row>
    <row r="451" spans="1:43" ht="13.5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</row>
    <row r="452" spans="1:43" ht="13.5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</row>
    <row r="453" spans="1:43" ht="13.5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</row>
    <row r="454" spans="1:43" ht="13.5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</row>
    <row r="455" spans="1:43" ht="13.5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</row>
    <row r="456" spans="1:43" ht="13.5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</row>
    <row r="457" spans="1:43" ht="13.5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</row>
    <row r="458" spans="1:43" ht="13.5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</row>
    <row r="459" spans="1:43" ht="13.5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</row>
    <row r="460" spans="1:43" ht="13.5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</row>
    <row r="461" spans="1:43" ht="13.5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</row>
    <row r="462" spans="1:43" ht="13.5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</row>
    <row r="463" spans="1:43" ht="13.5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</row>
    <row r="464" spans="1:43" ht="13.5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</row>
    <row r="465" spans="1:43" ht="13.5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</row>
    <row r="466" spans="1:43" ht="13.5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</row>
    <row r="467" spans="1:43" ht="13.5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</row>
    <row r="468" spans="1:43" ht="13.5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</row>
    <row r="469" spans="1:43" ht="13.5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</row>
    <row r="470" spans="1:43" ht="13.5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</row>
    <row r="471" spans="1:43" ht="13.5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</row>
    <row r="472" spans="1:43" ht="13.5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</row>
    <row r="473" spans="1:43" ht="13.5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</row>
    <row r="474" spans="1:43" ht="13.5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</row>
    <row r="475" spans="1:43" ht="13.5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</row>
    <row r="476" spans="1:43" ht="13.5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</row>
    <row r="477" spans="1:43" ht="13.5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</row>
    <row r="478" spans="1:43" ht="13.5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</row>
    <row r="479" spans="1:43" ht="13.5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</row>
    <row r="480" spans="1:43" ht="13.5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</row>
    <row r="481" spans="1:43" ht="13.5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</row>
    <row r="482" spans="1:43" ht="13.5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</row>
    <row r="483" spans="1:43" ht="13.5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</row>
    <row r="484" spans="1:43" ht="13.5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</row>
    <row r="485" spans="1:43" ht="13.5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</row>
    <row r="486" spans="1:43" ht="13.5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</row>
    <row r="487" spans="1:43" ht="13.5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</row>
    <row r="488" spans="1:43" ht="13.5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</row>
    <row r="489" spans="1:43" ht="13.5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</row>
    <row r="490" spans="1:43" ht="13.5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</row>
    <row r="491" spans="1:43" ht="13.5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</row>
    <row r="492" spans="1:43" ht="13.5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</row>
    <row r="493" spans="1:43" ht="13.5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</row>
    <row r="494" spans="1:43" ht="13.5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</row>
    <row r="495" spans="1:43" ht="13.5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</row>
    <row r="496" spans="1:43" ht="13.5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</row>
    <row r="497" spans="1:43" ht="13.5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</row>
    <row r="498" spans="1:43" ht="13.5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</row>
    <row r="499" spans="1:43" ht="13.5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</row>
    <row r="500" spans="1:43" ht="13.5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</row>
    <row r="501" spans="1:43" ht="13.5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</row>
    <row r="502" spans="1:43" ht="13.5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</row>
    <row r="503" spans="1:43" ht="13.5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</row>
    <row r="504" spans="1:43" ht="13.5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</row>
    <row r="505" spans="1:43" ht="13.5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</row>
    <row r="506" spans="1:43" ht="13.5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</row>
    <row r="507" spans="1:43" ht="13.5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</row>
    <row r="508" spans="1:43" ht="13.5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</row>
    <row r="509" spans="1:43" ht="13.5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</row>
    <row r="510" spans="1:43" ht="13.5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</row>
    <row r="511" spans="1:43" ht="13.5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</row>
    <row r="512" spans="1:43" ht="13.5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</row>
    <row r="513" spans="1:43" ht="13.5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</row>
    <row r="514" spans="1:43" ht="13.5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</row>
    <row r="515" spans="1:43" ht="13.5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</row>
    <row r="516" spans="1:43" ht="13.5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</row>
    <row r="517" spans="1:43" ht="13.5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</row>
    <row r="518" spans="1:43" ht="13.5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</row>
    <row r="519" spans="1:43" ht="13.5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</row>
    <row r="520" spans="1:43" ht="13.5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</row>
    <row r="521" spans="1:43" ht="13.5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</row>
    <row r="522" spans="1:43" ht="13.5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</row>
    <row r="523" spans="1:43" ht="13.5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</row>
    <row r="524" spans="1:43" ht="13.5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</row>
    <row r="525" spans="1:43" ht="13.5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</row>
    <row r="526" spans="1:43" ht="13.5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</row>
    <row r="527" spans="1:43" ht="13.5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</row>
    <row r="528" spans="1:43" ht="13.5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</row>
    <row r="529" spans="1:43" ht="13.5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</row>
    <row r="530" spans="1:43" ht="13.5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</row>
    <row r="531" spans="1:43" ht="13.5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</row>
    <row r="532" spans="1:43" ht="13.5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</row>
    <row r="533" spans="1:43" ht="13.5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</row>
    <row r="534" spans="1:43" ht="13.5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</row>
    <row r="535" spans="1:43" ht="13.5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</row>
    <row r="536" spans="1:43" ht="13.5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</row>
    <row r="537" spans="1:43" ht="13.5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</row>
    <row r="538" spans="1:43" ht="13.5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</row>
    <row r="539" spans="1:43" ht="13.5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</row>
    <row r="540" spans="1:43" ht="13.5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</row>
    <row r="541" spans="1:43" ht="13.5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</row>
    <row r="542" spans="1:43" ht="13.5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</row>
    <row r="543" spans="1:43" ht="13.5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</row>
    <row r="544" spans="1:43" ht="13.5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</row>
    <row r="545" spans="1:43" ht="13.5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</row>
    <row r="546" spans="1:43" ht="13.5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</row>
    <row r="547" spans="1:43" ht="13.5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</row>
    <row r="548" spans="1:43" ht="13.5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</row>
    <row r="549" spans="1:43" ht="13.5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</row>
    <row r="550" spans="1:43" ht="13.5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</row>
    <row r="551" spans="1:43" ht="13.5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</row>
    <row r="552" spans="1:43" ht="13.5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</row>
    <row r="553" spans="1:43" ht="13.5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</row>
    <row r="554" spans="1:43" ht="13.5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</row>
    <row r="555" spans="1:43" ht="13.5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</row>
    <row r="556" spans="1:43" ht="13.5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</row>
    <row r="557" spans="1:43" ht="13.5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</row>
    <row r="558" spans="1:43" ht="13.5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</row>
    <row r="559" spans="1:43" ht="13.5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</row>
    <row r="560" spans="1:43" ht="13.5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</row>
    <row r="561" spans="1:43" ht="13.5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</row>
    <row r="562" spans="1:43" ht="13.5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</row>
    <row r="563" spans="1:43" ht="13.5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</row>
    <row r="564" spans="1:43" ht="13.5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</row>
    <row r="565" spans="1:43" ht="13.5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</row>
    <row r="566" spans="1:43" ht="13.5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</row>
    <row r="567" spans="1:43" ht="13.5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</row>
    <row r="568" spans="1:43" ht="13.5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</row>
    <row r="569" spans="1:43" ht="13.5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</row>
    <row r="570" spans="1:43" ht="13.5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</row>
    <row r="571" spans="1:43" ht="13.5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</row>
    <row r="572" spans="1:43" ht="13.5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</row>
    <row r="573" spans="1:43" ht="13.5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</row>
    <row r="574" spans="1:43" ht="13.5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</row>
    <row r="575" spans="1:43" ht="13.5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</row>
    <row r="576" spans="1:43" ht="13.5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</row>
    <row r="577" spans="1:43" ht="13.5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</row>
    <row r="578" spans="1:43" ht="13.5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</row>
    <row r="579" spans="1:43" ht="13.5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</row>
    <row r="580" spans="1:43" ht="13.5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</row>
    <row r="581" spans="1:43" ht="13.5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</row>
    <row r="582" spans="1:43" ht="13.5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</row>
    <row r="583" spans="1:43" ht="13.5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</row>
    <row r="584" spans="1:43" ht="13.5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</row>
    <row r="585" spans="1:43" ht="13.5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</row>
    <row r="586" spans="1:43" ht="13.5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</row>
    <row r="587" spans="1:43" ht="13.5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</row>
    <row r="588" spans="1:43" ht="13.5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</row>
    <row r="589" spans="1:43" ht="13.5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</row>
    <row r="590" spans="1:43" ht="13.5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</row>
    <row r="591" spans="1:43" ht="13.5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</row>
    <row r="592" spans="1:43" ht="13.5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</row>
    <row r="593" spans="1:43" ht="13.5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</row>
    <row r="594" spans="1:43" ht="13.5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</row>
    <row r="595" spans="1:43" ht="13.5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</row>
    <row r="596" spans="1:43" ht="13.5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</row>
    <row r="597" spans="1:43" ht="13.5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</row>
    <row r="598" spans="1:43" ht="13.5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</row>
    <row r="599" spans="1:43" ht="13.5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</row>
    <row r="600" spans="1:43" ht="13.5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</row>
    <row r="601" spans="1:43" ht="13.5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</row>
    <row r="602" spans="1:43" ht="13.5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</row>
    <row r="603" spans="1:43" ht="13.5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</row>
    <row r="604" spans="1:43" ht="13.5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</row>
    <row r="605" spans="1:43" ht="13.5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</row>
    <row r="606" spans="1:43" ht="13.5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</row>
    <row r="607" spans="1:43" ht="13.5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</row>
    <row r="608" spans="1:43" ht="13.5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</row>
    <row r="609" spans="1:43" ht="13.5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</row>
    <row r="610" spans="1:43" ht="13.5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</row>
    <row r="611" spans="1:43" ht="13.5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</row>
    <row r="612" spans="1:43" ht="13.5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</row>
    <row r="613" spans="1:43" ht="13.5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</row>
    <row r="614" spans="1:43" ht="13.5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</row>
    <row r="615" spans="1:43" ht="13.5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</row>
    <row r="616" spans="1:43" ht="13.5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</row>
    <row r="617" spans="1:43" ht="13.5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</row>
    <row r="618" spans="1:43" ht="13.5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</row>
    <row r="619" spans="1:43" ht="13.5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</row>
    <row r="620" spans="1:43" ht="13.5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</row>
    <row r="621" spans="1:43" ht="13.5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</row>
    <row r="622" spans="1:43" ht="13.5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</row>
    <row r="623" spans="1:43" ht="13.5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</row>
    <row r="624" spans="1:43" ht="13.5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</row>
    <row r="625" spans="1:43" ht="13.5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</row>
    <row r="626" spans="1:43" ht="13.5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</row>
    <row r="627" spans="1:43" ht="13.5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</row>
    <row r="628" spans="1:43" ht="13.5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</row>
    <row r="629" spans="1:43" ht="13.5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</row>
    <row r="630" spans="1:43" ht="13.5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</row>
    <row r="631" spans="1:43" ht="13.5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</row>
    <row r="632" spans="1:43" ht="13.5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</row>
    <row r="633" spans="1:43" ht="13.5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</row>
    <row r="634" spans="1:43" ht="13.5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</row>
    <row r="635" spans="1:43" ht="13.5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</row>
    <row r="636" spans="1:43" ht="13.5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</row>
    <row r="637" spans="1:43" ht="13.5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</row>
    <row r="638" spans="1:43" ht="13.5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</row>
    <row r="639" spans="1:43" ht="13.5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</row>
    <row r="640" spans="1:43" ht="13.5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</row>
    <row r="641" spans="1:43" ht="13.5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</row>
    <row r="642" spans="1:43" ht="13.5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</row>
    <row r="643" spans="1:43" ht="13.5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</row>
    <row r="644" spans="1:43" ht="13.5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</row>
    <row r="645" spans="1:43" ht="13.5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</row>
    <row r="646" spans="1:43" ht="13.5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</row>
    <row r="647" spans="1:43" ht="13.5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</row>
    <row r="648" spans="1:43" ht="13.5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</row>
    <row r="649" spans="1:43" ht="13.5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</row>
    <row r="650" spans="1:43" ht="13.5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</row>
    <row r="651" spans="1:43" ht="13.5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</row>
    <row r="652" spans="1:43" ht="13.5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</row>
    <row r="653" spans="1:43" ht="13.5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</row>
    <row r="654" spans="1:43" ht="13.5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</row>
    <row r="655" spans="1:43" ht="13.5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</row>
    <row r="656" spans="1:43" ht="13.5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</row>
    <row r="657" spans="1:43" ht="13.5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</row>
    <row r="658" spans="1:43" ht="13.5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</row>
    <row r="659" spans="1:43" ht="13.5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</row>
    <row r="660" spans="1:43" ht="13.5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</row>
    <row r="661" spans="1:43" ht="13.5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</row>
    <row r="662" spans="1:43" ht="13.5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</row>
    <row r="663" spans="1:43" ht="13.5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</row>
    <row r="664" spans="1:43" ht="13.5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</row>
    <row r="665" spans="1:43" ht="13.5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</row>
    <row r="666" spans="1:43" ht="13.5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</row>
    <row r="667" spans="1:43" ht="13.5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</row>
    <row r="668" spans="1:43" ht="13.5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</row>
    <row r="669" spans="1:43" ht="13.5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</row>
    <row r="670" spans="1:43" ht="13.5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</row>
    <row r="671" spans="1:43" ht="13.5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</row>
    <row r="672" spans="1:43" ht="13.5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</row>
    <row r="673" spans="1:43" ht="13.5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</row>
    <row r="674" spans="1:43" ht="13.5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</row>
    <row r="675" spans="1:43" ht="13.5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</row>
    <row r="676" spans="1:43" ht="13.5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</row>
    <row r="677" spans="1:43" ht="13.5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</row>
    <row r="678" spans="1:43" ht="13.5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</row>
    <row r="679" spans="1:43" ht="13.5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</row>
    <row r="680" spans="1:43" ht="13.5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</row>
    <row r="681" spans="1:43" ht="13.5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</row>
    <row r="682" spans="1:43" ht="13.5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</row>
    <row r="683" spans="1:43" ht="13.5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</row>
    <row r="684" spans="1:43" ht="13.5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</row>
    <row r="685" spans="1:43" ht="13.5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</row>
    <row r="686" spans="1:43" ht="13.5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</row>
    <row r="687" spans="1:43" ht="13.5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</row>
    <row r="688" spans="1:43" ht="13.5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</row>
    <row r="689" spans="1:43" ht="13.5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</row>
    <row r="690" spans="1:43" ht="13.5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</row>
    <row r="691" spans="1:43" ht="13.5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</row>
    <row r="692" spans="1:43" ht="13.5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</row>
    <row r="693" spans="1:43" ht="13.5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</row>
    <row r="694" spans="1:43" ht="13.5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</row>
    <row r="695" spans="1:43" ht="13.5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</row>
    <row r="696" spans="1:43" ht="13.5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</row>
    <row r="697" spans="1:43" ht="13.5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</row>
    <row r="698" spans="1:43" ht="13.5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</row>
    <row r="699" spans="1:43" ht="13.5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</row>
    <row r="700" spans="1:43" ht="13.5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</row>
    <row r="701" spans="1:43" ht="13.5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</row>
    <row r="702" spans="1:43" ht="13.5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</row>
    <row r="703" spans="1:43" ht="13.5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</row>
    <row r="704" spans="1:43" ht="13.5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</row>
    <row r="705" spans="1:43" ht="13.5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</row>
    <row r="706" spans="1:43" ht="13.5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</row>
    <row r="707" spans="1:43" ht="13.5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</row>
    <row r="708" spans="1:43" ht="13.5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</row>
    <row r="709" spans="1:43" ht="13.5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</row>
    <row r="710" spans="1:43" ht="13.5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</row>
    <row r="711" spans="1:43" ht="13.5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</row>
    <row r="712" spans="1:43" ht="13.5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</row>
    <row r="713" spans="1:43" ht="13.5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</row>
    <row r="714" spans="1:43" ht="13.5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</row>
    <row r="715" spans="1:43" ht="13.5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</row>
    <row r="716" spans="1:43" ht="13.5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</row>
    <row r="717" spans="1:43" ht="13.5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</row>
    <row r="718" spans="1:43" ht="13.5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</row>
    <row r="719" spans="1:43" ht="13.5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</row>
    <row r="720" spans="1:43" ht="13.5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</row>
    <row r="721" spans="1:43" ht="13.5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</row>
    <row r="722" spans="1:43" ht="13.5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</row>
    <row r="723" spans="1:43" ht="13.5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</row>
    <row r="724" spans="1:43" ht="13.5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</row>
    <row r="725" spans="1:43" ht="13.5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</row>
    <row r="726" spans="1:43" ht="13.5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</row>
    <row r="727" spans="1:43" ht="13.5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</row>
    <row r="728" spans="1:43" ht="13.5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</row>
    <row r="729" spans="1:43" ht="13.5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</row>
    <row r="730" spans="1:43" ht="13.5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</row>
    <row r="731" spans="1:43" ht="13.5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</row>
    <row r="732" spans="1:43" ht="13.5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</row>
    <row r="733" spans="1:43" ht="13.5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</row>
    <row r="734" spans="1:43" ht="13.5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</row>
    <row r="735" spans="1:43" ht="13.5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</row>
    <row r="736" spans="1:43" ht="13.5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</row>
    <row r="737" spans="1:43" ht="13.5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</row>
    <row r="738" spans="1:43" ht="13.5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</row>
    <row r="739" spans="1:43" ht="13.5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</row>
    <row r="740" spans="1:43" ht="13.5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</row>
    <row r="741" spans="1:43" ht="13.5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</row>
    <row r="742" spans="1:43" ht="13.5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</row>
    <row r="743" spans="1:43" ht="13.5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</row>
    <row r="744" spans="1:43" ht="13.5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</row>
    <row r="745" spans="1:43" ht="13.5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</row>
    <row r="746" spans="1:43" ht="13.5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</row>
    <row r="747" spans="1:43" ht="13.5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</row>
    <row r="748" spans="1:43" ht="13.5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</row>
    <row r="749" spans="1:43" ht="13.5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</row>
    <row r="750" spans="1:43" ht="13.5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</row>
    <row r="751" spans="1:43" ht="13.5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</row>
    <row r="752" spans="1:43" ht="13.5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</row>
    <row r="753" spans="1:43" ht="13.5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</row>
    <row r="754" spans="1:43" ht="13.5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</row>
    <row r="755" spans="1:43" ht="13.5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</row>
    <row r="756" spans="1:43" ht="13.5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</row>
    <row r="757" spans="1:43" ht="13.5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</row>
    <row r="758" spans="1:43" ht="13.5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</row>
    <row r="759" spans="1:43" ht="13.5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</row>
    <row r="760" spans="1:43" ht="13.5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</row>
    <row r="761" spans="1:43" ht="13.5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</row>
    <row r="762" spans="1:43" ht="13.5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</row>
    <row r="763" spans="1:43" ht="13.5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</row>
    <row r="764" spans="1:43" ht="13.5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</row>
    <row r="765" spans="1:43" ht="13.5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</row>
    <row r="766" spans="1:43" ht="13.5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</row>
    <row r="767" spans="1:43" ht="13.5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</row>
    <row r="768" spans="1:43" ht="13.5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</row>
    <row r="769" spans="1:43" ht="13.5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</row>
    <row r="770" spans="1:43" ht="13.5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</row>
    <row r="771" spans="1:43" ht="13.5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</row>
    <row r="772" spans="1:43" ht="13.5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</row>
    <row r="773" spans="1:43" ht="13.5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</row>
    <row r="774" spans="1:43" ht="13.5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</row>
    <row r="775" spans="1:43" ht="13.5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</row>
    <row r="776" spans="1:43" ht="13.5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</row>
    <row r="777" spans="1:43" ht="13.5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</row>
    <row r="778" spans="1:43" ht="13.5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</row>
    <row r="779" spans="1:43" ht="13.5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</row>
    <row r="780" spans="1:43" ht="13.5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</row>
    <row r="781" spans="1:43" ht="13.5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</row>
    <row r="782" spans="1:43" ht="13.5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</row>
    <row r="783" spans="1:43" ht="13.5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</row>
    <row r="784" spans="1:43" ht="13.5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</row>
    <row r="785" spans="1:43" ht="13.5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</row>
    <row r="786" spans="1:43" ht="13.5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</row>
    <row r="787" spans="1:43" ht="13.5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</row>
    <row r="788" spans="1:43" ht="13.5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</row>
    <row r="789" spans="1:43" ht="13.5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</row>
    <row r="790" spans="1:43" ht="13.5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</row>
    <row r="791" spans="1:43" ht="13.5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</row>
    <row r="792" spans="1:43" ht="13.5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</row>
    <row r="793" spans="1:43" ht="13.5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</row>
    <row r="794" spans="1:43" ht="13.5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</row>
    <row r="795" spans="1:43" ht="13.5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</row>
    <row r="796" spans="1:43" ht="13.5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</row>
    <row r="797" spans="1:43" ht="13.5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</row>
    <row r="798" spans="1:43" ht="13.5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</row>
    <row r="799" spans="1:43" ht="13.5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</row>
    <row r="800" spans="1:43" ht="13.5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</row>
    <row r="801" spans="1:43" ht="13.5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</row>
    <row r="802" spans="1:43" ht="13.5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</row>
    <row r="803" spans="1:43" ht="13.5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</row>
    <row r="804" spans="1:43" ht="13.5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</row>
    <row r="805" spans="1:43" ht="13.5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</row>
    <row r="806" spans="1:43" ht="13.5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</row>
    <row r="807" spans="1:43" ht="13.5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</row>
    <row r="808" spans="1:43" ht="13.5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</row>
    <row r="809" spans="1:43" ht="13.5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</row>
    <row r="810" spans="1:43" ht="13.5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</row>
    <row r="811" spans="1:43" ht="13.5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</row>
    <row r="812" spans="1:43" ht="13.5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</row>
    <row r="813" spans="1:43" ht="13.5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</row>
    <row r="814" spans="1:43" ht="13.5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</row>
    <row r="815" spans="1:43" ht="13.5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</row>
    <row r="816" spans="1:43" ht="13.5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</row>
    <row r="817" spans="1:43" ht="13.5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</row>
    <row r="818" spans="1:43" ht="13.5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</row>
    <row r="819" spans="1:43" ht="13.5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</row>
    <row r="820" spans="1:43" ht="13.5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</row>
    <row r="821" spans="1:43" ht="13.5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</row>
    <row r="822" spans="1:43" ht="13.5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</row>
    <row r="823" spans="1:43" ht="13.5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</row>
    <row r="824" spans="1:43" ht="13.5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</row>
    <row r="825" spans="1:43" ht="13.5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</row>
    <row r="826" spans="1:43" ht="13.5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</row>
    <row r="827" spans="1:43" ht="13.5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</row>
    <row r="828" spans="1:43" ht="13.5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</row>
    <row r="829" spans="1:43" ht="13.5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</row>
    <row r="830" spans="1:43" ht="13.5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</row>
    <row r="831" spans="1:43" ht="13.5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</row>
    <row r="832" spans="1:43" ht="13.5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</row>
    <row r="833" spans="1:43" ht="13.5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</row>
    <row r="834" spans="1:43" ht="13.5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</row>
    <row r="835" spans="1:43" ht="13.5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</row>
    <row r="836" spans="1:43" ht="13.5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</row>
    <row r="837" spans="1:43" ht="13.5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</row>
    <row r="838" spans="1:43" ht="13.5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</row>
    <row r="839" spans="1:43" ht="13.5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</row>
    <row r="840" spans="1:43" ht="13.5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</row>
    <row r="841" spans="1:43" ht="13.5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</row>
    <row r="842" spans="1:43" ht="13.5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</row>
    <row r="843" spans="1:43" ht="13.5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</row>
    <row r="844" spans="1:43" ht="13.5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</row>
    <row r="845" spans="1:43" ht="13.5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</row>
    <row r="846" spans="1:43" ht="13.5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</row>
    <row r="847" spans="1:43" ht="13.5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</row>
    <row r="848" spans="1:43" ht="13.5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</row>
    <row r="849" spans="1:43" ht="13.5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</row>
    <row r="850" spans="1:43" ht="13.5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</row>
    <row r="851" spans="1:43" ht="13.5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</row>
    <row r="852" spans="1:43" ht="13.5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</row>
    <row r="853" spans="1:43" ht="13.5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</row>
    <row r="854" spans="1:43" ht="13.5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</row>
    <row r="855" spans="1:43" ht="13.5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</row>
    <row r="856" spans="1:43" ht="13.5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</row>
    <row r="857" spans="1:43" ht="13.5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</row>
    <row r="858" spans="1:43" ht="13.5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</row>
    <row r="859" spans="1:43" ht="13.5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</row>
    <row r="860" spans="1:43" ht="13.5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</row>
    <row r="861" spans="1:43" ht="13.5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</row>
    <row r="862" spans="1:43" ht="13.5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</row>
    <row r="863" spans="1:43" ht="13.5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</row>
    <row r="864" spans="1:43" ht="13.5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</row>
    <row r="865" spans="1:43" ht="13.5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</row>
    <row r="866" spans="1:43" ht="13.5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</row>
    <row r="867" spans="1:43" ht="13.5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</row>
    <row r="868" spans="1:43" ht="13.5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</row>
    <row r="869" spans="1:43" ht="13.5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</row>
    <row r="870" spans="1:43" ht="13.5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</row>
    <row r="871" spans="1:43" ht="13.5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</row>
    <row r="872" spans="1:43" ht="13.5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</row>
    <row r="873" spans="1:43" ht="13.5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</row>
    <row r="874" spans="1:43" ht="13.5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</row>
    <row r="875" spans="1:43" ht="13.5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</row>
    <row r="876" spans="1:43" ht="13.5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</row>
    <row r="877" spans="1:43" ht="13.5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</row>
    <row r="878" spans="1:43" ht="13.5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</row>
    <row r="879" spans="1:43" ht="13.5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</row>
    <row r="880" spans="1:43" ht="13.5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</row>
    <row r="881" spans="1:43" ht="13.5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</row>
    <row r="882" spans="1:43" ht="13.5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</row>
    <row r="883" spans="1:43" ht="13.5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</row>
    <row r="884" spans="1:43" ht="13.5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</row>
    <row r="885" spans="1:43" ht="13.5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</row>
    <row r="886" spans="1:43" ht="13.5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</row>
    <row r="887" spans="1:43" ht="13.5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</row>
    <row r="888" spans="1:43" ht="13.5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</row>
    <row r="889" spans="1:43" ht="13.5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</row>
    <row r="890" spans="1:43" ht="13.5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</row>
    <row r="891" spans="1:43" ht="13.5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</row>
  </sheetData>
  <phoneticPr fontId="2" type="noConversion"/>
  <pageMargins left="0.78740157480314965" right="0.59055118110236227" top="0.78740157480314965" bottom="0.19685039370078741" header="0" footer="0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4</vt:i4>
      </vt:variant>
    </vt:vector>
  </HeadingPairs>
  <TitlesOfParts>
    <vt:vector size="5" baseType="lpstr">
      <vt:lpstr>  20,2  </vt:lpstr>
      <vt:lpstr>\a</vt:lpstr>
      <vt:lpstr>'  20,2  '!A_impresión_IM</vt:lpstr>
      <vt:lpstr>'  20,2  '!Área_de_impresión</vt:lpstr>
      <vt:lpstr>FLUJO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inei95</dc:creator>
  <cp:lastModifiedBy>PRACTICANTE(TI)</cp:lastModifiedBy>
  <cp:lastPrinted>2014-09-22T17:06:52Z</cp:lastPrinted>
  <dcterms:created xsi:type="dcterms:W3CDTF">1996-10-25T16:24:11Z</dcterms:created>
  <dcterms:modified xsi:type="dcterms:W3CDTF">2024-02-06T16:00:22Z</dcterms:modified>
</cp:coreProperties>
</file>