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0 Turismo\"/>
    </mc:Choice>
  </mc:AlternateContent>
  <bookViews>
    <workbookView xWindow="-120" yWindow="-120" windowWidth="29040" windowHeight="15720"/>
  </bookViews>
  <sheets>
    <sheet name="  20,6  " sheetId="1" r:id="rId1"/>
  </sheets>
  <definedNames>
    <definedName name="_Regression_Int" localSheetId="0" hidden="1">1</definedName>
    <definedName name="A_impresión_IM">'  20,6  '!$B$2:$F$7</definedName>
    <definedName name="_xlnm.Print_Area" localSheetId="0">'  20,6  '!$B$2:$F$62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E52" i="1"/>
  <c r="F51" i="1"/>
  <c r="E51" i="1"/>
  <c r="F50" i="1"/>
  <c r="E50" i="1"/>
  <c r="F49" i="1"/>
  <c r="E49" i="1"/>
  <c r="F47" i="1"/>
  <c r="E47" i="1"/>
  <c r="F46" i="1"/>
  <c r="E46" i="1"/>
  <c r="F45" i="1"/>
  <c r="E45" i="1"/>
  <c r="F44" i="1"/>
  <c r="E44" i="1"/>
  <c r="F42" i="1"/>
  <c r="E42" i="1"/>
  <c r="F41" i="1"/>
  <c r="E41" i="1"/>
  <c r="F40" i="1"/>
  <c r="E40" i="1"/>
  <c r="F39" i="1"/>
  <c r="E39" i="1"/>
  <c r="F37" i="1"/>
  <c r="E37" i="1"/>
  <c r="F36" i="1"/>
  <c r="E36" i="1"/>
  <c r="F35" i="1"/>
  <c r="E35" i="1"/>
  <c r="F34" i="1"/>
  <c r="E34" i="1"/>
  <c r="F32" i="1"/>
  <c r="E32" i="1"/>
  <c r="F31" i="1"/>
  <c r="E31" i="1"/>
  <c r="F30" i="1"/>
  <c r="E30" i="1"/>
  <c r="F29" i="1"/>
  <c r="E29" i="1"/>
  <c r="F27" i="1"/>
  <c r="E27" i="1"/>
  <c r="F26" i="1"/>
  <c r="E26" i="1"/>
  <c r="F25" i="1"/>
  <c r="E25" i="1"/>
  <c r="F24" i="1"/>
  <c r="E24" i="1"/>
  <c r="F22" i="1"/>
  <c r="E22" i="1"/>
  <c r="F21" i="1"/>
  <c r="E21" i="1"/>
  <c r="F20" i="1"/>
  <c r="E20" i="1"/>
  <c r="F19" i="1"/>
  <c r="E19" i="1"/>
  <c r="F17" i="1"/>
  <c r="F16" i="1"/>
  <c r="F15" i="1"/>
  <c r="F14" i="1"/>
  <c r="F12" i="1"/>
  <c r="F11" i="1"/>
  <c r="F10" i="1"/>
  <c r="F9" i="1"/>
  <c r="E57" i="1"/>
  <c r="F57" i="1"/>
  <c r="E54" i="1" l="1"/>
  <c r="F56" i="1" l="1"/>
  <c r="F55" i="1"/>
  <c r="F54" i="1"/>
  <c r="E56" i="1"/>
  <c r="E55" i="1"/>
</calcChain>
</file>

<file path=xl/sharedStrings.xml><?xml version="1.0" encoding="utf-8"?>
<sst xmlns="http://schemas.openxmlformats.org/spreadsheetml/2006/main" count="57" uniqueCount="21">
  <si>
    <t>(%)</t>
  </si>
  <si>
    <t xml:space="preserve"> </t>
  </si>
  <si>
    <t>Concepto</t>
  </si>
  <si>
    <t>País</t>
  </si>
  <si>
    <t>Total</t>
  </si>
  <si>
    <t>I c a</t>
  </si>
  <si>
    <t>Resto</t>
  </si>
  <si>
    <t>Habitaciones</t>
  </si>
  <si>
    <t>Camas</t>
  </si>
  <si>
    <t>Personal Ocupado</t>
  </si>
  <si>
    <t>Establecimientos</t>
  </si>
  <si>
    <t xml:space="preserve">              Dirección Regional de Comercio Exterior y Turismo - Ica.</t>
  </si>
  <si>
    <t xml:space="preserve">                      País</t>
  </si>
  <si>
    <t>20.6   ICA: CAPACIDAD INSTALADA DE LOS ESTABLECIMIENTOS DE HOSPEDAJE</t>
  </si>
  <si>
    <r>
      <t>Nota:</t>
    </r>
    <r>
      <rPr>
        <sz val="7"/>
        <rFont val="Arial Narrow"/>
        <family val="2"/>
      </rPr>
      <t xml:space="preserve"> Comprende los establecimientos de hospedaje categorizados (de 1 a 5 estrellas, albergue, ecolodge) y los no categorizados.</t>
    </r>
  </si>
  <si>
    <t>Fuente: Ministerio de Comercio Exterior y Turismo-Encuesta Mensual de Turismo Establecimientos de Hospedaje.</t>
  </si>
  <si>
    <t>2020 P/</t>
  </si>
  <si>
    <t>2021 P/</t>
  </si>
  <si>
    <t>2022 P/</t>
  </si>
  <si>
    <t xml:space="preserve">         Y PERSONAL OCUPADO, 2013 - 2022</t>
  </si>
  <si>
    <t>- Información disponible al 03-04-2023.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</si>
</sst>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"/>
    <numFmt numFmtId="165" formatCode="0.0_)"/>
    <numFmt numFmtId="166" formatCode="0.0"/>
    <numFmt numFmtId="167" formatCode="##\ ###"/>
  </numFmts>
  <fonts count="13" x14ac:knownFonts="1">
    <font>
      <sz val="10"/>
      <name val="Helv"/>
    </font>
    <font>
      <sz val="10"/>
      <name val="Arial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sz val="8"/>
      <color indexed="8"/>
      <name val="Arial Narrow"/>
      <family val="2"/>
    </font>
    <font>
      <b/>
      <sz val="8"/>
      <color indexed="10"/>
      <name val="Arial Narrow"/>
      <family val="2"/>
    </font>
    <font>
      <sz val="8"/>
      <color rgb="FFFF0000"/>
      <name val="Arial Narrow"/>
      <family val="2"/>
    </font>
    <font>
      <b/>
      <i/>
      <sz val="8"/>
      <name val="Arial Narrow"/>
      <family val="2"/>
    </font>
    <font>
      <i/>
      <sz val="8"/>
      <name val="Arial Narrow"/>
      <family val="2"/>
    </font>
    <font>
      <b/>
      <sz val="9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165" fontId="4" fillId="0" borderId="0" xfId="0" applyNumberFormat="1" applyFont="1"/>
    <xf numFmtId="164" fontId="4" fillId="0" borderId="0" xfId="0" applyNumberFormat="1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3" fillId="0" borderId="0" xfId="0" applyFont="1"/>
    <xf numFmtId="0" fontId="9" fillId="0" borderId="0" xfId="0" applyFont="1"/>
    <xf numFmtId="0" fontId="4" fillId="0" borderId="1" xfId="0" applyFont="1" applyBorder="1"/>
    <xf numFmtId="0" fontId="10" fillId="0" borderId="0" xfId="0" applyFont="1"/>
    <xf numFmtId="0" fontId="11" fillId="0" borderId="0" xfId="0" applyFont="1"/>
    <xf numFmtId="0" fontId="3" fillId="0" borderId="2" xfId="0" applyFont="1" applyBorder="1"/>
    <xf numFmtId="0" fontId="4" fillId="0" borderId="3" xfId="0" applyFont="1" applyBorder="1"/>
    <xf numFmtId="0" fontId="3" fillId="0" borderId="1" xfId="0" applyFont="1" applyBorder="1" applyAlignment="1">
      <alignment horizontal="right"/>
    </xf>
    <xf numFmtId="167" fontId="4" fillId="0" borderId="0" xfId="0" applyNumberFormat="1" applyFont="1" applyAlignment="1">
      <alignment vertical="center"/>
    </xf>
    <xf numFmtId="0" fontId="7" fillId="0" borderId="2" xfId="0" applyFont="1" applyBorder="1" applyAlignment="1">
      <alignment horizontal="left" vertical="center"/>
    </xf>
    <xf numFmtId="166" fontId="4" fillId="0" borderId="0" xfId="0" applyNumberFormat="1" applyFont="1" applyAlignment="1">
      <alignment horizontal="right" vertical="center"/>
    </xf>
    <xf numFmtId="167" fontId="4" fillId="2" borderId="0" xfId="0" applyNumberFormat="1" applyFont="1" applyFill="1" applyAlignment="1">
      <alignment horizontal="right" vertical="center"/>
    </xf>
    <xf numFmtId="0" fontId="3" fillId="0" borderId="2" xfId="0" quotePrefix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1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64" fontId="5" fillId="0" borderId="0" xfId="0" quotePrefix="1" applyNumberFormat="1" applyFont="1" applyAlignment="1">
      <alignment horizontal="left" vertical="center"/>
    </xf>
    <xf numFmtId="0" fontId="6" fillId="0" borderId="0" xfId="1" quotePrefix="1" applyFont="1"/>
    <xf numFmtId="0" fontId="5" fillId="2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2">
    <cellStyle name="Normal" xfId="0" builtinId="0"/>
    <cellStyle name="Normal_CAPREVISADA99 (2)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49" transitionEvaluation="1"/>
  <dimension ref="A1:AN1164"/>
  <sheetViews>
    <sheetView showGridLines="0" tabSelected="1" topLeftCell="A49" zoomScale="280" zoomScaleNormal="280" workbookViewId="0"/>
  </sheetViews>
  <sheetFormatPr baseColWidth="10" defaultColWidth="9.7109375" defaultRowHeight="12.75" x14ac:dyDescent="0.2"/>
  <cols>
    <col min="1" max="1" width="1.7109375" customWidth="1"/>
    <col min="2" max="2" width="24.7109375" style="1" customWidth="1"/>
    <col min="3" max="5" width="14.7109375" style="1" customWidth="1"/>
    <col min="6" max="6" width="14.85546875" style="1" customWidth="1"/>
    <col min="7" max="7" width="2.28515625" style="1" customWidth="1"/>
    <col min="8" max="8" width="1.85546875" customWidth="1"/>
    <col min="9" max="9" width="3.7109375" hidden="1" customWidth="1"/>
    <col min="10" max="12" width="13.7109375" customWidth="1"/>
  </cols>
  <sheetData>
    <row r="1" spans="1:40" ht="9" customHeight="1" x14ac:dyDescent="0.25">
      <c r="A1" s="5" t="s">
        <v>1</v>
      </c>
      <c r="B1" s="5"/>
      <c r="C1" s="5"/>
      <c r="D1" s="5"/>
      <c r="E1" s="5"/>
      <c r="F1" s="5"/>
      <c r="G1" s="8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12" customHeight="1" x14ac:dyDescent="0.25">
      <c r="A2" s="5"/>
      <c r="B2" s="26" t="s">
        <v>13</v>
      </c>
      <c r="C2" s="2"/>
      <c r="D2" s="2"/>
      <c r="E2" s="2"/>
      <c r="F2" s="2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12" customHeight="1" x14ac:dyDescent="0.25">
      <c r="A3" s="5"/>
      <c r="B3" s="27" t="s">
        <v>19</v>
      </c>
      <c r="C3" s="2"/>
      <c r="D3" s="2"/>
      <c r="E3" s="2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ht="3" customHeight="1" x14ac:dyDescent="0.25">
      <c r="A4" s="5"/>
      <c r="B4" s="2"/>
      <c r="C4" s="2"/>
      <c r="D4" s="2"/>
      <c r="E4" s="2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12" customHeight="1" x14ac:dyDescent="0.25">
      <c r="A5" s="5"/>
      <c r="B5" s="35" t="s">
        <v>2</v>
      </c>
      <c r="C5" s="37" t="s">
        <v>12</v>
      </c>
      <c r="D5" s="33" t="s">
        <v>5</v>
      </c>
      <c r="E5" s="34"/>
      <c r="F5" s="29" t="s">
        <v>6</v>
      </c>
      <c r="G5" s="5"/>
      <c r="H5" s="5"/>
      <c r="I5" s="5"/>
      <c r="J5" s="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12" customHeight="1" x14ac:dyDescent="0.25">
      <c r="A6" s="5"/>
      <c r="B6" s="36"/>
      <c r="C6" s="38"/>
      <c r="D6" s="28" t="s">
        <v>4</v>
      </c>
      <c r="E6" s="28" t="s">
        <v>0</v>
      </c>
      <c r="F6" s="17" t="s">
        <v>3</v>
      </c>
      <c r="G6" s="5"/>
      <c r="H6" s="5"/>
      <c r="I6" s="5"/>
      <c r="J6" s="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" customHeight="1" x14ac:dyDescent="0.25">
      <c r="A7" s="5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10.5" customHeight="1" x14ac:dyDescent="0.25">
      <c r="A8" s="5"/>
      <c r="B8" s="22">
        <v>2013</v>
      </c>
      <c r="C8" s="23"/>
      <c r="D8" s="23"/>
      <c r="E8" s="23"/>
      <c r="F8" s="23"/>
      <c r="G8" s="5"/>
      <c r="H8" s="5"/>
      <c r="I8" s="5"/>
      <c r="J8" s="1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11.25" customHeight="1" x14ac:dyDescent="0.25">
      <c r="A9" s="5"/>
      <c r="B9" s="19" t="s">
        <v>10</v>
      </c>
      <c r="C9" s="21">
        <v>16721</v>
      </c>
      <c r="D9" s="18">
        <v>533</v>
      </c>
      <c r="E9" s="20">
        <v>3.3</v>
      </c>
      <c r="F9" s="18">
        <f>C9-D9</f>
        <v>16188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11.25" customHeight="1" x14ac:dyDescent="0.25">
      <c r="A10" s="5"/>
      <c r="B10" s="19" t="s">
        <v>7</v>
      </c>
      <c r="C10" s="21">
        <v>225579</v>
      </c>
      <c r="D10" s="18">
        <v>9467</v>
      </c>
      <c r="E10" s="20">
        <v>4.3</v>
      </c>
      <c r="F10" s="18">
        <f>C10-D10</f>
        <v>216112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11.25" customHeight="1" x14ac:dyDescent="0.25">
      <c r="A11" s="5"/>
      <c r="B11" s="19" t="s">
        <v>8</v>
      </c>
      <c r="C11" s="21">
        <v>392352</v>
      </c>
      <c r="D11" s="18">
        <v>16325</v>
      </c>
      <c r="E11" s="20">
        <v>4.2</v>
      </c>
      <c r="F11" s="18">
        <f>C11-D11</f>
        <v>376027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11.25" customHeight="1" x14ac:dyDescent="0.25">
      <c r="A12" s="5"/>
      <c r="B12" s="19" t="s">
        <v>9</v>
      </c>
      <c r="C12" s="21">
        <v>81037</v>
      </c>
      <c r="D12" s="18">
        <v>2582</v>
      </c>
      <c r="E12" s="20">
        <v>3.2</v>
      </c>
      <c r="F12" s="18">
        <f>C12-D12</f>
        <v>78455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10.5" customHeight="1" x14ac:dyDescent="0.25">
      <c r="A13" s="5"/>
      <c r="B13" s="22">
        <v>2014</v>
      </c>
      <c r="C13" s="23"/>
      <c r="D13" s="18"/>
      <c r="E13" s="23"/>
      <c r="F13" s="23"/>
      <c r="G13" s="5"/>
      <c r="H13" s="5"/>
      <c r="I13" s="5"/>
      <c r="J13" s="11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11.25" customHeight="1" x14ac:dyDescent="0.25">
      <c r="A14" s="5"/>
      <c r="B14" s="19" t="s">
        <v>10</v>
      </c>
      <c r="C14" s="21">
        <v>16812</v>
      </c>
      <c r="D14" s="18">
        <v>540</v>
      </c>
      <c r="E14" s="20">
        <v>3.3</v>
      </c>
      <c r="F14" s="18">
        <f>C14-D14</f>
        <v>16272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11.25" customHeight="1" x14ac:dyDescent="0.25">
      <c r="A15" s="5"/>
      <c r="B15" s="19" t="s">
        <v>7</v>
      </c>
      <c r="C15" s="21">
        <v>230028</v>
      </c>
      <c r="D15" s="18">
        <v>9364</v>
      </c>
      <c r="E15" s="20">
        <v>4.3</v>
      </c>
      <c r="F15" s="18">
        <f>C15-D15</f>
        <v>220664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11.25" customHeight="1" x14ac:dyDescent="0.25">
      <c r="A16" s="5"/>
      <c r="B16" s="19" t="s">
        <v>8</v>
      </c>
      <c r="C16" s="21">
        <v>400316</v>
      </c>
      <c r="D16" s="18">
        <v>15227</v>
      </c>
      <c r="E16" s="20">
        <v>4.2</v>
      </c>
      <c r="F16" s="18">
        <f>C16-D16</f>
        <v>385089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11.25" customHeight="1" x14ac:dyDescent="0.25">
      <c r="A17" s="5"/>
      <c r="B17" s="19" t="s">
        <v>9</v>
      </c>
      <c r="C17" s="21">
        <v>78455</v>
      </c>
      <c r="D17" s="18">
        <v>2285</v>
      </c>
      <c r="E17" s="20">
        <v>3.2</v>
      </c>
      <c r="F17" s="18">
        <f>C17-D17</f>
        <v>76170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10.5" customHeight="1" x14ac:dyDescent="0.25">
      <c r="A18" s="5"/>
      <c r="B18" s="24">
        <v>2015</v>
      </c>
      <c r="C18" s="21"/>
      <c r="D18" s="18"/>
      <c r="E18" s="20"/>
      <c r="F18" s="18"/>
      <c r="G18" s="5"/>
      <c r="H18" s="5"/>
      <c r="I18" s="5"/>
      <c r="J18" s="1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11.25" customHeight="1" x14ac:dyDescent="0.25">
      <c r="A19" s="5"/>
      <c r="B19" s="19" t="s">
        <v>10</v>
      </c>
      <c r="C19" s="21">
        <v>19522</v>
      </c>
      <c r="D19" s="18">
        <v>762</v>
      </c>
      <c r="E19" s="20">
        <f>(D19*100)/C19</f>
        <v>3.9032885974797664</v>
      </c>
      <c r="F19" s="18">
        <f t="shared" ref="F19:F22" si="0">C19-D19</f>
        <v>18760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11.25" customHeight="1" x14ac:dyDescent="0.25">
      <c r="A20" s="5"/>
      <c r="B20" s="19" t="s">
        <v>7</v>
      </c>
      <c r="C20" s="21">
        <v>259990</v>
      </c>
      <c r="D20" s="18">
        <v>11681</v>
      </c>
      <c r="E20" s="20">
        <f t="shared" ref="E20:E22" si="1">(D20*100)/C20</f>
        <v>4.4928651101965462</v>
      </c>
      <c r="F20" s="18">
        <f t="shared" si="0"/>
        <v>248309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11.25" customHeight="1" x14ac:dyDescent="0.25">
      <c r="A21" s="5"/>
      <c r="B21" s="19" t="s">
        <v>8</v>
      </c>
      <c r="C21" s="21">
        <v>451472</v>
      </c>
      <c r="D21" s="18">
        <v>21180</v>
      </c>
      <c r="E21" s="20">
        <f t="shared" si="1"/>
        <v>4.6913208349576498</v>
      </c>
      <c r="F21" s="18">
        <f t="shared" si="0"/>
        <v>430292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11.25" customHeight="1" x14ac:dyDescent="0.25">
      <c r="A22" s="5"/>
      <c r="B22" s="19" t="s">
        <v>9</v>
      </c>
      <c r="C22" s="21">
        <v>80300</v>
      </c>
      <c r="D22" s="18">
        <v>2327</v>
      </c>
      <c r="E22" s="20">
        <f t="shared" si="1"/>
        <v>2.8978829389788294</v>
      </c>
      <c r="F22" s="18">
        <f t="shared" si="0"/>
        <v>77973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10.5" customHeight="1" x14ac:dyDescent="0.25">
      <c r="A23" s="5"/>
      <c r="B23" s="24">
        <v>2016</v>
      </c>
      <c r="C23" s="21"/>
      <c r="D23" s="18"/>
      <c r="E23" s="20"/>
      <c r="F23" s="18"/>
      <c r="G23" s="5"/>
      <c r="H23" s="5"/>
      <c r="I23" s="5"/>
      <c r="J23" s="11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11.25" customHeight="1" x14ac:dyDescent="0.25">
      <c r="A24" s="5"/>
      <c r="B24" s="25" t="s">
        <v>10</v>
      </c>
      <c r="C24" s="21">
        <v>20635</v>
      </c>
      <c r="D24" s="18">
        <v>791</v>
      </c>
      <c r="E24" s="20">
        <f>(D24*100)/C24</f>
        <v>3.8332929488732734</v>
      </c>
      <c r="F24" s="18">
        <f>C24-D24</f>
        <v>19844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11.25" customHeight="1" x14ac:dyDescent="0.25">
      <c r="A25" s="5"/>
      <c r="B25" s="25" t="s">
        <v>7</v>
      </c>
      <c r="C25" s="21">
        <v>271754</v>
      </c>
      <c r="D25" s="18">
        <v>12313</v>
      </c>
      <c r="E25" s="20">
        <f>(D25*100)/C25</f>
        <v>4.5309360671784038</v>
      </c>
      <c r="F25" s="18">
        <f>C25-D25</f>
        <v>259441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11.25" customHeight="1" x14ac:dyDescent="0.25">
      <c r="A26" s="5"/>
      <c r="B26" s="25" t="s">
        <v>8</v>
      </c>
      <c r="C26" s="21">
        <v>472320</v>
      </c>
      <c r="D26" s="18">
        <v>22416</v>
      </c>
      <c r="E26" s="20">
        <f>(D26*100)/C26</f>
        <v>4.7459349593495936</v>
      </c>
      <c r="F26" s="18">
        <f>C26-D26</f>
        <v>449904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11.25" customHeight="1" x14ac:dyDescent="0.25">
      <c r="A27" s="5"/>
      <c r="B27" s="25" t="s">
        <v>9</v>
      </c>
      <c r="C27" s="21">
        <v>93615</v>
      </c>
      <c r="D27" s="18">
        <v>2866</v>
      </c>
      <c r="E27" s="20">
        <f>(D27*100)/C27</f>
        <v>3.0614751909416227</v>
      </c>
      <c r="F27" s="18">
        <f>C27-D27</f>
        <v>90749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12" customHeight="1" x14ac:dyDescent="0.25">
      <c r="A28" s="5"/>
      <c r="B28" s="24">
        <v>2017</v>
      </c>
      <c r="C28" s="21"/>
      <c r="D28" s="18"/>
      <c r="E28" s="20"/>
      <c r="F28" s="18"/>
      <c r="G28" s="5"/>
      <c r="H28" s="5"/>
      <c r="I28" s="5"/>
      <c r="J28" s="11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11.25" customHeight="1" x14ac:dyDescent="0.25">
      <c r="A29" s="5"/>
      <c r="B29" s="25" t="s">
        <v>10</v>
      </c>
      <c r="C29" s="21">
        <v>21600</v>
      </c>
      <c r="D29" s="18">
        <v>846</v>
      </c>
      <c r="E29" s="20">
        <f>(D29*100)/C29</f>
        <v>3.9166666666666665</v>
      </c>
      <c r="F29" s="18">
        <f>C29-D29</f>
        <v>20754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11.25" customHeight="1" x14ac:dyDescent="0.25">
      <c r="A30" s="5"/>
      <c r="B30" s="25" t="s">
        <v>7</v>
      </c>
      <c r="C30" s="21">
        <v>287223</v>
      </c>
      <c r="D30" s="18">
        <v>13542</v>
      </c>
      <c r="E30" s="20">
        <f>(D30*100)/C30</f>
        <v>4.7148034802226837</v>
      </c>
      <c r="F30" s="18">
        <f>C30-D30</f>
        <v>273681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11.25" customHeight="1" x14ac:dyDescent="0.25">
      <c r="A31" s="5"/>
      <c r="B31" s="25" t="s">
        <v>8</v>
      </c>
      <c r="C31" s="21">
        <v>498863</v>
      </c>
      <c r="D31" s="18">
        <v>24575</v>
      </c>
      <c r="E31" s="20">
        <f>(D31*100)/C31</f>
        <v>4.9262021837658834</v>
      </c>
      <c r="F31" s="18">
        <f>C31-D31</f>
        <v>474288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11.25" customHeight="1" x14ac:dyDescent="0.25">
      <c r="A32" s="5"/>
      <c r="B32" s="25" t="s">
        <v>9</v>
      </c>
      <c r="C32" s="21">
        <v>101740</v>
      </c>
      <c r="D32" s="18">
        <v>2866</v>
      </c>
      <c r="E32" s="20">
        <f>(D32*100)/C32</f>
        <v>2.8169844702182032</v>
      </c>
      <c r="F32" s="18">
        <f>C32-D32</f>
        <v>98874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12" customHeight="1" x14ac:dyDescent="0.25">
      <c r="A33" s="5"/>
      <c r="B33" s="24">
        <v>2018</v>
      </c>
      <c r="C33" s="21"/>
      <c r="D33" s="18"/>
      <c r="E33" s="20"/>
      <c r="F33" s="18"/>
      <c r="G33" s="5"/>
      <c r="H33" s="5"/>
      <c r="I33" s="5"/>
      <c r="J33" s="1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11.25" customHeight="1" x14ac:dyDescent="0.25">
      <c r="A34" s="5"/>
      <c r="B34" s="25" t="s">
        <v>10</v>
      </c>
      <c r="C34" s="21">
        <v>22115</v>
      </c>
      <c r="D34" s="18">
        <v>863</v>
      </c>
      <c r="E34" s="20">
        <f>(D34*100)/C34</f>
        <v>3.902328736151933</v>
      </c>
      <c r="F34" s="18">
        <f>C34-D34</f>
        <v>21252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11.25" customHeight="1" x14ac:dyDescent="0.25">
      <c r="A35" s="5"/>
      <c r="B35" s="25" t="s">
        <v>7</v>
      </c>
      <c r="C35" s="21">
        <v>296748</v>
      </c>
      <c r="D35" s="18">
        <v>14091</v>
      </c>
      <c r="E35" s="20">
        <f>(D35*100)/C35</f>
        <v>4.7484734522220871</v>
      </c>
      <c r="F35" s="18">
        <f>C35-D35</f>
        <v>282657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11.25" customHeight="1" x14ac:dyDescent="0.25">
      <c r="A36" s="5"/>
      <c r="B36" s="25" t="s">
        <v>8</v>
      </c>
      <c r="C36" s="21">
        <v>516245</v>
      </c>
      <c r="D36" s="18">
        <v>25541</v>
      </c>
      <c r="E36" s="20">
        <f>(D36*100)/C36</f>
        <v>4.9474571182287477</v>
      </c>
      <c r="F36" s="18">
        <f>C36-D36</f>
        <v>490704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11.25" customHeight="1" x14ac:dyDescent="0.25">
      <c r="A37" s="5"/>
      <c r="B37" s="25" t="s">
        <v>9</v>
      </c>
      <c r="C37" s="21">
        <v>103591</v>
      </c>
      <c r="D37" s="18">
        <v>2946</v>
      </c>
      <c r="E37" s="20">
        <f>(D37*100)/C37</f>
        <v>2.8438763985288298</v>
      </c>
      <c r="F37" s="18">
        <f>C37-D37</f>
        <v>100645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12" customHeight="1" x14ac:dyDescent="0.25">
      <c r="A38" s="5"/>
      <c r="B38" s="24">
        <v>2019</v>
      </c>
      <c r="C38" s="21"/>
      <c r="D38" s="18"/>
      <c r="E38" s="20"/>
      <c r="F38" s="18"/>
      <c r="G38" s="5"/>
      <c r="H38" s="5"/>
      <c r="I38" s="5"/>
      <c r="J38" s="1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11.25" customHeight="1" x14ac:dyDescent="0.25">
      <c r="A39" s="5"/>
      <c r="B39" s="25" t="s">
        <v>10</v>
      </c>
      <c r="C39" s="21">
        <v>23908</v>
      </c>
      <c r="D39" s="18">
        <v>935</v>
      </c>
      <c r="E39" s="20">
        <f>(D39*100)/C39</f>
        <v>3.9108248285092855</v>
      </c>
      <c r="F39" s="18">
        <f>C39-D39</f>
        <v>22973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11.25" customHeight="1" x14ac:dyDescent="0.25">
      <c r="A40" s="5"/>
      <c r="B40" s="25" t="s">
        <v>7</v>
      </c>
      <c r="C40" s="21">
        <v>311007</v>
      </c>
      <c r="D40" s="18">
        <v>14827</v>
      </c>
      <c r="E40" s="20">
        <f>(D40*100)/C40</f>
        <v>4.7674168105541037</v>
      </c>
      <c r="F40" s="18">
        <f>C40-D40</f>
        <v>296180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11.25" customHeight="1" x14ac:dyDescent="0.25">
      <c r="A41" s="5"/>
      <c r="B41" s="25" t="s">
        <v>8</v>
      </c>
      <c r="C41" s="21">
        <v>541555</v>
      </c>
      <c r="D41" s="18">
        <v>26969</v>
      </c>
      <c r="E41" s="20">
        <f>(D41*100)/C41</f>
        <v>4.9799189371347321</v>
      </c>
      <c r="F41" s="18">
        <f>C41-D41</f>
        <v>514586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11.25" customHeight="1" x14ac:dyDescent="0.25">
      <c r="A42" s="5"/>
      <c r="B42" s="25" t="s">
        <v>9</v>
      </c>
      <c r="C42" s="21">
        <v>107848</v>
      </c>
      <c r="D42" s="21">
        <v>3528</v>
      </c>
      <c r="E42" s="20">
        <f>(D42*100)/C42</f>
        <v>3.2712706772494622</v>
      </c>
      <c r="F42" s="18">
        <f>C42-D42</f>
        <v>104320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12" customHeight="1" x14ac:dyDescent="0.25">
      <c r="A43" s="5"/>
      <c r="B43" s="24" t="s">
        <v>16</v>
      </c>
      <c r="C43" s="21"/>
      <c r="D43" s="18"/>
      <c r="E43" s="20"/>
      <c r="F43" s="18"/>
      <c r="G43" s="5"/>
      <c r="H43" s="5"/>
      <c r="I43" s="5"/>
      <c r="J43" s="1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11.25" customHeight="1" x14ac:dyDescent="0.25">
      <c r="A44" s="5"/>
      <c r="B44" s="25" t="s">
        <v>10</v>
      </c>
      <c r="C44" s="21">
        <v>16893</v>
      </c>
      <c r="D44" s="18">
        <v>581</v>
      </c>
      <c r="E44" s="20">
        <f>(D44*100)/C44</f>
        <v>3.439294382288522</v>
      </c>
      <c r="F44" s="18">
        <f>C44-D44</f>
        <v>16312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11.25" customHeight="1" x14ac:dyDescent="0.25">
      <c r="A45" s="5"/>
      <c r="B45" s="25" t="s">
        <v>7</v>
      </c>
      <c r="C45" s="21">
        <v>234457</v>
      </c>
      <c r="D45" s="18">
        <v>10506</v>
      </c>
      <c r="E45" s="20">
        <f>(D45*100)/C45</f>
        <v>4.4809922501780708</v>
      </c>
      <c r="F45" s="18">
        <f>C45-D45</f>
        <v>223951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11.25" customHeight="1" x14ac:dyDescent="0.25">
      <c r="A46" s="5"/>
      <c r="B46" s="25" t="s">
        <v>8</v>
      </c>
      <c r="C46" s="21">
        <v>407092</v>
      </c>
      <c r="D46" s="18">
        <v>18981</v>
      </c>
      <c r="E46" s="20">
        <f>(D46*100)/C46</f>
        <v>4.6625824138032677</v>
      </c>
      <c r="F46" s="18">
        <f>C46-D46</f>
        <v>388111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11.25" customHeight="1" x14ac:dyDescent="0.25">
      <c r="A47" s="5"/>
      <c r="B47" s="25" t="s">
        <v>9</v>
      </c>
      <c r="C47" s="21">
        <v>75606</v>
      </c>
      <c r="D47" s="21">
        <v>1163</v>
      </c>
      <c r="E47" s="20">
        <f>(D47*100)/C47</f>
        <v>1.5382377060021692</v>
      </c>
      <c r="F47" s="18">
        <f>C47-D47</f>
        <v>74443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12" customHeight="1" x14ac:dyDescent="0.25">
      <c r="A48" s="5"/>
      <c r="B48" s="24" t="s">
        <v>17</v>
      </c>
      <c r="C48" s="21"/>
      <c r="D48" s="18"/>
      <c r="E48" s="20"/>
      <c r="F48" s="18"/>
      <c r="G48" s="5"/>
      <c r="H48" s="5"/>
      <c r="I48" s="5"/>
      <c r="J48" s="1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11.25" customHeight="1" x14ac:dyDescent="0.25">
      <c r="A49" s="5"/>
      <c r="B49" s="25" t="s">
        <v>10</v>
      </c>
      <c r="C49" s="21">
        <v>23083</v>
      </c>
      <c r="D49" s="18">
        <v>899</v>
      </c>
      <c r="E49" s="20">
        <f>(D49*100)/C49</f>
        <v>3.8946410778494998</v>
      </c>
      <c r="F49" s="18">
        <f>C49-D49</f>
        <v>22184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11.25" customHeight="1" x14ac:dyDescent="0.25">
      <c r="A50" s="5"/>
      <c r="B50" s="25" t="s">
        <v>7</v>
      </c>
      <c r="C50" s="21">
        <v>294049</v>
      </c>
      <c r="D50" s="18">
        <v>13952</v>
      </c>
      <c r="E50" s="20">
        <f>(D50*100)/C50</f>
        <v>4.7447874333869526</v>
      </c>
      <c r="F50" s="18">
        <f>C50-D50</f>
        <v>280097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11.25" customHeight="1" x14ac:dyDescent="0.25">
      <c r="A51" s="5"/>
      <c r="B51" s="25" t="s">
        <v>8</v>
      </c>
      <c r="C51" s="21">
        <v>505957</v>
      </c>
      <c r="D51" s="18">
        <v>25046</v>
      </c>
      <c r="E51" s="20">
        <f>(D51*100)/C51</f>
        <v>4.9502230426696343</v>
      </c>
      <c r="F51" s="18">
        <f>C51-D51</f>
        <v>480911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11.25" customHeight="1" x14ac:dyDescent="0.25">
      <c r="A52" s="5"/>
      <c r="B52" s="25" t="s">
        <v>9</v>
      </c>
      <c r="C52" s="21">
        <v>78729</v>
      </c>
      <c r="D52" s="21">
        <v>2759</v>
      </c>
      <c r="E52" s="20">
        <f>(D52*100)/C52</f>
        <v>3.5044265772459959</v>
      </c>
      <c r="F52" s="18">
        <f>C52-D52</f>
        <v>75970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11.25" customHeight="1" x14ac:dyDescent="0.25">
      <c r="A53" s="5"/>
      <c r="B53" s="24" t="s">
        <v>18</v>
      </c>
      <c r="C53" s="21"/>
      <c r="D53" s="18"/>
      <c r="E53" s="20"/>
      <c r="F53" s="1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11.25" customHeight="1" x14ac:dyDescent="0.25">
      <c r="A54" s="5"/>
      <c r="B54" s="25" t="s">
        <v>10</v>
      </c>
      <c r="C54" s="21">
        <v>24819</v>
      </c>
      <c r="D54" s="18">
        <v>961</v>
      </c>
      <c r="E54" s="20">
        <f>(D54*100)/C54</f>
        <v>3.8720335227043798</v>
      </c>
      <c r="F54" s="18">
        <f>C54-D54</f>
        <v>23858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11.25" customHeight="1" x14ac:dyDescent="0.25">
      <c r="A55" s="5"/>
      <c r="B55" s="25" t="s">
        <v>7</v>
      </c>
      <c r="C55" s="21">
        <v>308864</v>
      </c>
      <c r="D55" s="18">
        <v>14299</v>
      </c>
      <c r="E55" s="20">
        <f>(D55*100)/C55</f>
        <v>4.6295456900124323</v>
      </c>
      <c r="F55" s="18">
        <f>C55-D55</f>
        <v>294565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11.25" customHeight="1" x14ac:dyDescent="0.25">
      <c r="A56" s="5"/>
      <c r="B56" s="25" t="s">
        <v>8</v>
      </c>
      <c r="C56" s="21">
        <v>532714</v>
      </c>
      <c r="D56" s="18">
        <v>25786</v>
      </c>
      <c r="E56" s="20">
        <f>(D56*100)/C56</f>
        <v>4.8404960260102046</v>
      </c>
      <c r="F56" s="18">
        <f>C56-D56</f>
        <v>506928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11.25" customHeight="1" x14ac:dyDescent="0.25">
      <c r="A57" s="5"/>
      <c r="B57" s="25" t="s">
        <v>9</v>
      </c>
      <c r="C57" s="21">
        <v>87682</v>
      </c>
      <c r="D57" s="21">
        <v>3276</v>
      </c>
      <c r="E57" s="20">
        <f>(D57*100)/C57</f>
        <v>3.7362286444196071</v>
      </c>
      <c r="F57" s="18">
        <f>C57-D57</f>
        <v>84406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" customHeight="1" x14ac:dyDescent="0.25">
      <c r="A58" s="5"/>
      <c r="B58" s="16"/>
      <c r="C58" s="12"/>
      <c r="D58" s="12"/>
      <c r="E58" s="12"/>
      <c r="F58" s="1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11.25" customHeight="1" x14ac:dyDescent="0.25">
      <c r="A59" s="5"/>
      <c r="B59" s="30" t="s">
        <v>14</v>
      </c>
      <c r="C59" s="4"/>
      <c r="D59" s="5"/>
      <c r="E59" s="6"/>
      <c r="F59" s="7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9.75" customHeight="1" x14ac:dyDescent="0.25">
      <c r="A60" s="5"/>
      <c r="B60" s="31" t="s">
        <v>20</v>
      </c>
      <c r="E60" s="6"/>
      <c r="F60" s="7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9.75" customHeight="1" x14ac:dyDescent="0.25">
      <c r="A61" s="5"/>
      <c r="B61" s="32" t="s">
        <v>15</v>
      </c>
      <c r="C61" s="4"/>
      <c r="D61" s="5"/>
      <c r="E61" s="6"/>
      <c r="F61" s="7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12" customHeight="1" x14ac:dyDescent="0.25">
      <c r="A62" s="5"/>
      <c r="B62" s="3" t="s">
        <v>11</v>
      </c>
      <c r="C62" s="4"/>
      <c r="D62" s="5"/>
      <c r="E62" s="6"/>
      <c r="F62" s="7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12" customHeight="1" x14ac:dyDescent="0.25">
      <c r="A63" s="5"/>
      <c r="B63" s="2"/>
      <c r="C63" s="4"/>
      <c r="D63" s="5"/>
      <c r="E63" s="6"/>
      <c r="F63" s="7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12" customHeight="1" x14ac:dyDescent="0.25">
      <c r="A64" s="5"/>
      <c r="B64" s="2"/>
      <c r="C64" s="4"/>
      <c r="D64" s="5"/>
      <c r="E64" s="6"/>
      <c r="F64" s="7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12" customHeight="1" x14ac:dyDescent="0.25">
      <c r="A65" s="5"/>
      <c r="B65" s="2"/>
      <c r="C65" s="4"/>
      <c r="D65" s="5"/>
      <c r="E65" s="6"/>
      <c r="F65" s="7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12" customHeight="1" x14ac:dyDescent="0.25">
      <c r="A66" s="5"/>
      <c r="B66" s="2"/>
      <c r="C66" s="4"/>
      <c r="D66" s="5"/>
      <c r="E66" s="6"/>
      <c r="F66" s="7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12" customHeight="1" x14ac:dyDescent="0.25">
      <c r="A67" s="5"/>
      <c r="B67" s="2"/>
      <c r="C67" s="4"/>
      <c r="D67" s="5"/>
      <c r="E67" s="6"/>
      <c r="F67" s="7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9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9.9499999999999993" customHeight="1" x14ac:dyDescent="0.25">
      <c r="A70" s="5"/>
      <c r="B70" s="10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9.9499999999999993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9.9499999999999993" customHeight="1" x14ac:dyDescent="0.25">
      <c r="A72" s="5"/>
      <c r="B72" s="10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9.9499999999999993" customHeight="1" x14ac:dyDescent="0.25">
      <c r="A73" s="5"/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9.9499999999999993" customHeight="1" x14ac:dyDescent="0.25">
      <c r="A74" s="5"/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9.9499999999999993" customHeight="1" x14ac:dyDescent="0.25">
      <c r="A75" s="5"/>
      <c r="B75" s="10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9.9499999999999993" customHeight="1" x14ac:dyDescent="0.25">
      <c r="A76" s="5"/>
      <c r="B76" s="10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9.9499999999999993" customHeight="1" x14ac:dyDescent="0.25">
      <c r="A77" s="5"/>
      <c r="B77" s="10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9.9499999999999993" customHeight="1" x14ac:dyDescent="0.25">
      <c r="A78" s="5"/>
      <c r="B78" s="10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9.9499999999999993" customHeight="1" x14ac:dyDescent="0.25">
      <c r="A79" s="5"/>
      <c r="B79" s="10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9.9499999999999993" customHeight="1" x14ac:dyDescent="0.25">
      <c r="A80" s="5"/>
      <c r="B80" s="10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9.9499999999999993" customHeight="1" x14ac:dyDescent="0.25">
      <c r="A81" s="5"/>
      <c r="B81" s="10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9.9499999999999993" customHeight="1" x14ac:dyDescent="0.25">
      <c r="A82" s="5"/>
      <c r="B82" s="10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6.9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9" customHeight="1" x14ac:dyDescent="0.25">
      <c r="A84" s="5"/>
      <c r="B84" s="13"/>
      <c r="C84" s="14"/>
      <c r="D84" s="14"/>
      <c r="E84" s="14"/>
      <c r="F84" s="14"/>
      <c r="G84" s="14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9" customHeight="1" x14ac:dyDescent="0.25">
      <c r="A85" s="5"/>
      <c r="B85" s="13"/>
      <c r="C85" s="14"/>
      <c r="D85" s="14"/>
      <c r="E85" s="14"/>
      <c r="F85" s="14"/>
      <c r="G85" s="14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13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13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13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13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13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13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13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13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13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13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13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13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13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13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13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13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13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13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13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13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13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13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13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13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13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13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13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13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13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13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13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13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13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13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13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13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13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13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13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13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13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13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13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13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13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13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13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13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13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13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13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13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13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13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13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13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13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13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13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13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13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13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13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13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13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13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13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13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13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13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13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13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13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13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13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13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13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13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13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13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13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13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13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13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13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13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13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13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13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13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13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13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13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13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13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13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13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13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13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13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13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13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13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13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13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13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13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13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13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13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13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13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13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13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13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13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13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13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13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13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13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13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13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13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13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13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13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13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13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13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13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13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13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13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13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13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13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13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13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13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13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13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13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13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13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13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13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13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13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13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13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13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13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13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13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13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13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13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13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13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13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13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13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13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13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13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13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13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13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13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13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13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13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13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13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13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13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13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13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13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13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13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13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13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13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13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13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13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13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13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13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13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13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13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13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13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13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13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13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13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13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13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13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13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13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13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13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13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13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13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13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13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13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13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13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13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13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13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13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13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13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13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13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13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13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13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13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13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13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13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13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13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13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13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13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13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13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13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13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13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13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13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13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13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13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13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13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13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13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13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13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13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13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13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13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13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13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13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13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13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13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13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13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13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13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13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13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13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13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13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13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13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13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13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13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13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13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13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13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13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13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13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13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13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13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13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13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13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13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13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13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13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13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13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13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13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13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13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13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13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13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13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13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13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13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13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13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13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13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13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13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13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13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13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13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13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13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13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13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13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13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13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13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13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13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13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13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13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13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13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13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13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13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13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13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13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13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13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13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13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13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13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13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13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13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13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13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13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13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13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13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13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13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13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13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13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13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13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13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13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13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13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13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13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13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13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13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13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13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13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13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13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13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13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13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13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13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13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13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13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13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13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13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13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13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13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13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13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13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13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13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13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13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13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13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13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13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13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13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13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13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13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13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13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13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13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13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13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13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13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13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13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13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13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13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13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13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13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13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13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13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13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13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13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13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13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13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13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13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13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13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13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13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13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13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13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13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13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13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13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13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13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13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13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13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13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13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13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13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13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13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13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13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13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13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13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13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13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13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13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13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13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13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13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13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13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13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13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13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13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13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13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13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13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13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13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13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13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13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13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13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13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13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13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13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13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13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13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13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13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13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13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13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13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13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13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13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13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13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13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13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13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13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13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13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13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13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13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13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13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13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13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13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13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13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13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13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13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13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13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13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13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13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13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13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13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13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13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13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13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13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13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13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13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13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13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13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13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13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13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13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13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13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13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13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13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13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13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13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13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13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13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13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13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13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13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13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13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13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13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13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13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13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13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13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13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13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13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13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13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13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13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13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13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13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13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13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13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13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13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13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13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13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13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13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13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13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13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13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13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13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13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13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13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13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13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13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13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13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13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13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13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13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13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13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13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13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13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13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13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13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13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13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13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13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13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13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13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13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13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13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13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13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13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13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13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13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13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13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13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13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13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13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13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13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13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13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13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13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13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13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13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13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13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13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13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13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13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13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13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13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13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13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13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13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13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13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13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13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13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13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13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13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13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13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13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13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13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13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13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13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13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13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13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13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13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13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13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13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13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13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13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13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13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13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13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13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13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13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13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13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13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13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13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13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13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13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13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13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13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13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13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13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13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13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13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13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13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13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13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13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13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13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13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13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13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13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13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13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13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13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13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13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13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13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13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13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13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13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13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13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13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13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13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13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13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13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13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13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13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13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13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13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13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13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13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13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13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13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13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13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13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13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13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13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13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13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13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13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13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13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13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13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13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13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13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13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13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13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13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13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13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13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13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13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13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13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13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13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13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13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13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13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13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13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13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13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13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13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13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13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13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13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13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13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13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13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13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13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13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13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13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13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13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13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13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13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13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13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13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13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13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13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13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13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13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13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13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13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13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13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13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13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13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13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13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13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13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13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13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13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13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13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13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13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13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13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13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13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13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13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13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13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13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13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13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13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13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13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13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13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13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13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13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13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13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13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13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13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13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13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13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13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13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13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13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13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13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13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13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13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13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13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13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13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13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13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13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13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13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13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13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13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13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13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13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13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13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13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13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13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13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13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13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13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13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13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13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13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13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13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13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13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13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13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13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13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13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13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13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13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13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13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13.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13.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13.5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  <row r="1002" spans="1:40" ht="13.5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</row>
    <row r="1003" spans="1:40" ht="13.5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</row>
    <row r="1004" spans="1:40" ht="13.5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</row>
    <row r="1005" spans="1:40" ht="13.5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</row>
    <row r="1006" spans="1:40" ht="13.5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</row>
    <row r="1007" spans="1:40" ht="13.5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</row>
    <row r="1008" spans="1:40" ht="13.5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</row>
    <row r="1009" spans="1:40" ht="13.5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</row>
    <row r="1010" spans="1:40" ht="13.5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</row>
    <row r="1011" spans="1:40" ht="13.5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</row>
    <row r="1012" spans="1:40" ht="13.5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</row>
    <row r="1013" spans="1:40" ht="13.5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</row>
    <row r="1014" spans="1:40" ht="13.5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</row>
    <row r="1015" spans="1:40" ht="13.5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</row>
    <row r="1016" spans="1:40" ht="13.5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</row>
    <row r="1017" spans="1:40" ht="13.5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</row>
    <row r="1018" spans="1:40" ht="13.5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</row>
    <row r="1019" spans="1:40" ht="13.5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</row>
    <row r="1020" spans="1:40" ht="13.5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</row>
    <row r="1021" spans="1:40" ht="13.5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</row>
    <row r="1022" spans="1:40" ht="13.5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</row>
    <row r="1023" spans="1:40" ht="13.5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</row>
    <row r="1024" spans="1:40" ht="13.5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</row>
    <row r="1025" spans="1:40" ht="13.5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</row>
    <row r="1026" spans="1:40" ht="13.5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</row>
    <row r="1027" spans="1:40" ht="13.5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</row>
    <row r="1028" spans="1:40" ht="13.5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</row>
    <row r="1029" spans="1:40" ht="13.5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</row>
    <row r="1030" spans="1:40" ht="13.5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</row>
    <row r="1031" spans="1:40" ht="13.5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</row>
    <row r="1032" spans="1:40" ht="13.5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</row>
    <row r="1033" spans="1:40" ht="13.5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</row>
    <row r="1034" spans="1:40" ht="13.5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</row>
    <row r="1035" spans="1:40" ht="13.5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</row>
    <row r="1036" spans="1:40" ht="13.5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</row>
    <row r="1037" spans="1:40" ht="13.5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</row>
    <row r="1038" spans="1:40" ht="13.5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</row>
    <row r="1039" spans="1:40" ht="13.5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</row>
    <row r="1040" spans="1:40" ht="13.5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</row>
    <row r="1041" spans="1:40" ht="13.5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</row>
    <row r="1042" spans="1:40" ht="13.5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</row>
    <row r="1043" spans="1:40" ht="13.5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</row>
    <row r="1044" spans="1:40" ht="13.5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</row>
    <row r="1045" spans="1:40" ht="13.5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</row>
    <row r="1046" spans="1:40" ht="13.5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</row>
    <row r="1047" spans="1:40" ht="13.5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</row>
    <row r="1048" spans="1:40" ht="13.5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</row>
    <row r="1049" spans="1:40" ht="13.5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</row>
    <row r="1050" spans="1:40" ht="13.5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</row>
    <row r="1051" spans="1:40" ht="13.5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</row>
    <row r="1052" spans="1:40" ht="13.5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</row>
    <row r="1053" spans="1:40" ht="13.5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</row>
    <row r="1054" spans="1:40" ht="13.5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</row>
    <row r="1055" spans="1:40" ht="13.5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</row>
    <row r="1056" spans="1:40" ht="13.5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</row>
    <row r="1057" spans="1:40" ht="13.5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</row>
    <row r="1058" spans="1:40" ht="13.5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</row>
    <row r="1059" spans="1:40" ht="13.5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</row>
    <row r="1060" spans="1:40" ht="13.5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</row>
    <row r="1061" spans="1:40" ht="13.5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</row>
    <row r="1062" spans="1:40" ht="13.5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</row>
    <row r="1063" spans="1:40" ht="13.5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</row>
    <row r="1064" spans="1:40" ht="13.5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</row>
    <row r="1065" spans="1:40" ht="13.5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</row>
    <row r="1066" spans="1:40" ht="13.5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</row>
    <row r="1067" spans="1:40" ht="13.5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</row>
    <row r="1068" spans="1:40" ht="13.5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</row>
    <row r="1069" spans="1:40" ht="13.5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</row>
    <row r="1070" spans="1:40" ht="13.5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</row>
    <row r="1071" spans="1:40" ht="13.5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</row>
    <row r="1072" spans="1:40" ht="13.5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</row>
    <row r="1073" spans="1:40" ht="13.5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</row>
    <row r="1074" spans="1:40" ht="13.5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</row>
    <row r="1075" spans="1:40" ht="13.5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</row>
    <row r="1076" spans="1:40" ht="13.5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</row>
    <row r="1077" spans="1:40" ht="13.5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</row>
    <row r="1078" spans="1:40" ht="13.5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</row>
    <row r="1079" spans="1:40" ht="13.5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</row>
    <row r="1080" spans="1:40" ht="13.5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</row>
    <row r="1081" spans="1:40" ht="13.5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</row>
    <row r="1082" spans="1:40" ht="13.5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</row>
    <row r="1083" spans="1:40" ht="13.5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</row>
    <row r="1084" spans="1:40" ht="13.5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</row>
    <row r="1085" spans="1:40" ht="13.5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</row>
    <row r="1086" spans="1:40" ht="13.5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</row>
    <row r="1087" spans="1:40" ht="13.5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</row>
    <row r="1088" spans="1:40" ht="13.5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</row>
    <row r="1089" spans="1:40" ht="13.5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</row>
    <row r="1090" spans="1:40" ht="13.5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</row>
    <row r="1091" spans="1:40" ht="13.5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</row>
    <row r="1092" spans="1:40" ht="13.5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</row>
    <row r="1093" spans="1:40" ht="13.5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</row>
    <row r="1094" spans="1:40" ht="13.5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</row>
    <row r="1095" spans="1:40" ht="13.5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</row>
    <row r="1096" spans="1:40" ht="13.5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</row>
    <row r="1097" spans="1:40" ht="13.5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</row>
    <row r="1098" spans="1:40" ht="13.5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</row>
    <row r="1099" spans="1:40" ht="13.5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</row>
    <row r="1100" spans="1:40" ht="13.5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</row>
    <row r="1101" spans="1:40" ht="13.5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</row>
    <row r="1102" spans="1:40" ht="13.5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</row>
    <row r="1103" spans="1:40" ht="13.5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</row>
    <row r="1104" spans="1:40" ht="13.5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</row>
    <row r="1105" spans="1:40" ht="13.5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</row>
    <row r="1106" spans="1:40" ht="13.5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</row>
    <row r="1107" spans="1:40" ht="13.5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</row>
    <row r="1108" spans="1:40" ht="13.5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</row>
    <row r="1109" spans="1:40" ht="13.5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</row>
    <row r="1110" spans="1:40" ht="13.5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</row>
    <row r="1111" spans="1:40" ht="13.5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</row>
    <row r="1112" spans="1:40" ht="13.5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</row>
    <row r="1113" spans="1:40" ht="13.5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</row>
    <row r="1114" spans="1:40" ht="13.5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</row>
    <row r="1115" spans="1:40" ht="13.5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</row>
    <row r="1116" spans="1:40" ht="13.5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</row>
    <row r="1117" spans="1:40" ht="13.5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</row>
    <row r="1118" spans="1:40" ht="13.5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</row>
    <row r="1119" spans="1:40" ht="13.5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</row>
    <row r="1120" spans="1:40" ht="13.5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</row>
    <row r="1121" spans="1:40" ht="13.5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</row>
    <row r="1122" spans="1:40" ht="13.5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</row>
    <row r="1123" spans="1:40" ht="13.5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</row>
    <row r="1124" spans="1:40" ht="13.5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</row>
    <row r="1125" spans="1:40" ht="13.5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</row>
    <row r="1126" spans="1:40" ht="13.5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</row>
    <row r="1127" spans="1:40" ht="13.5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</row>
    <row r="1128" spans="1:40" ht="13.5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</row>
    <row r="1129" spans="1:40" ht="13.5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</row>
    <row r="1130" spans="1:40" ht="13.5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</row>
    <row r="1131" spans="1:40" ht="13.5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</row>
    <row r="1132" spans="1:40" ht="13.5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</row>
    <row r="1133" spans="1:40" ht="13.5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</row>
    <row r="1134" spans="1:40" ht="13.5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</row>
    <row r="1135" spans="1:40" ht="13.5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</row>
    <row r="1136" spans="1:40" ht="13.5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</row>
    <row r="1137" spans="1:40" ht="13.5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</row>
    <row r="1138" spans="1:40" ht="13.5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</row>
    <row r="1139" spans="1:40" ht="13.5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</row>
    <row r="1140" spans="1:40" ht="13.5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</row>
    <row r="1141" spans="1:40" ht="13.5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</row>
    <row r="1142" spans="1:40" ht="13.5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</row>
    <row r="1143" spans="1:40" ht="13.5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</row>
    <row r="1144" spans="1:40" ht="13.5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</row>
    <row r="1145" spans="1:40" ht="13.5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</row>
    <row r="1146" spans="1:40" ht="13.5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</row>
    <row r="1147" spans="1:40" ht="13.5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</row>
    <row r="1148" spans="1:40" ht="13.5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</row>
    <row r="1149" spans="1:40" ht="13.5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</row>
    <row r="1150" spans="1:40" ht="13.5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</row>
    <row r="1151" spans="1:40" ht="13.5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</row>
    <row r="1152" spans="1:40" ht="13.5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</row>
    <row r="1153" spans="1:40" ht="13.5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</row>
    <row r="1154" spans="1:40" ht="13.5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</row>
    <row r="1155" spans="1:40" ht="13.5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</row>
    <row r="1156" spans="1:40" ht="13.5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</row>
    <row r="1157" spans="1:40" ht="13.5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</row>
    <row r="1158" spans="1:40" ht="13.5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</row>
    <row r="1159" spans="1:40" ht="13.5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</row>
    <row r="1160" spans="1:40" ht="13.5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</row>
    <row r="1161" spans="1:40" ht="13.5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</row>
    <row r="1162" spans="1:40" ht="13.5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</row>
    <row r="1163" spans="1:40" ht="13.5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</row>
    <row r="1164" spans="1:40" ht="13.5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</row>
  </sheetData>
  <mergeCells count="3">
    <mergeCell ref="D5:E5"/>
    <mergeCell ref="B5:B6"/>
    <mergeCell ref="C5:C6"/>
  </mergeCells>
  <phoneticPr fontId="0" type="noConversion"/>
  <printOptions horizontalCentered="1"/>
  <pageMargins left="0.59055118110236227" right="0.82677165354330717" top="0.78740157480314965" bottom="0.11811023622047245" header="0" footer="0"/>
  <pageSetup paperSize="9" orientation="portrait" r:id="rId1"/>
  <headerFooter alignWithMargins="0"/>
  <ignoredErrors>
    <ignoredError sqref="B58 B63:B6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20,6  </vt:lpstr>
      <vt:lpstr>A_impresión_IM</vt:lpstr>
      <vt:lpstr>'  20,6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inei95</dc:creator>
  <cp:lastModifiedBy>PRACTICANTE(TI)</cp:lastModifiedBy>
  <cp:lastPrinted>2014-09-22T21:48:51Z</cp:lastPrinted>
  <dcterms:created xsi:type="dcterms:W3CDTF">1996-10-25T15:46:13Z</dcterms:created>
  <dcterms:modified xsi:type="dcterms:W3CDTF">2024-02-06T16:13:12Z</dcterms:modified>
</cp:coreProperties>
</file>