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/>
  </bookViews>
  <sheets>
    <sheet name="  20,9  " sheetId="1" r:id="rId1"/>
  </sheets>
  <definedNames>
    <definedName name="_xlnm.Print_Area" localSheetId="0">'  20,9  '!$B$2:$O$35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C27" i="1" s="1"/>
  <c r="M27" i="1"/>
  <c r="L27" i="1"/>
  <c r="C29" i="1"/>
  <c r="C28" i="1"/>
  <c r="K27" i="1"/>
  <c r="J27" i="1"/>
  <c r="I27" i="1"/>
  <c r="H27" i="1"/>
  <c r="G27" i="1"/>
  <c r="F27" i="1"/>
  <c r="E27" i="1"/>
  <c r="D27" i="1"/>
  <c r="C25" i="1"/>
  <c r="C24" i="1"/>
  <c r="O23" i="1"/>
  <c r="N23" i="1"/>
  <c r="M23" i="1"/>
  <c r="L23" i="1"/>
  <c r="K23" i="1"/>
  <c r="J23" i="1"/>
  <c r="I23" i="1"/>
  <c r="C23" i="1" s="1"/>
  <c r="H23" i="1"/>
  <c r="G23" i="1"/>
  <c r="F23" i="1"/>
  <c r="D23" i="1"/>
  <c r="C21" i="1"/>
  <c r="C20" i="1"/>
  <c r="O19" i="1"/>
  <c r="N19" i="1"/>
  <c r="M19" i="1"/>
  <c r="F19" i="1"/>
  <c r="E19" i="1"/>
  <c r="D19" i="1"/>
  <c r="C19" i="1"/>
  <c r="C17" i="1"/>
  <c r="C16" i="1"/>
  <c r="O15" i="1"/>
  <c r="N15" i="1"/>
  <c r="M15" i="1"/>
  <c r="L15" i="1"/>
  <c r="C15" i="1" s="1"/>
  <c r="K15" i="1"/>
  <c r="J15" i="1"/>
  <c r="I15" i="1"/>
  <c r="H15" i="1"/>
  <c r="G15" i="1"/>
  <c r="F15" i="1"/>
  <c r="E15" i="1"/>
  <c r="D15" i="1"/>
  <c r="C13" i="1"/>
  <c r="C12" i="1"/>
  <c r="O11" i="1"/>
  <c r="N11" i="1"/>
  <c r="M11" i="1"/>
  <c r="L11" i="1"/>
  <c r="K11" i="1"/>
  <c r="J11" i="1"/>
  <c r="I11" i="1"/>
  <c r="H11" i="1"/>
  <c r="G11" i="1"/>
  <c r="C11" i="1" s="1"/>
  <c r="F11" i="1"/>
  <c r="E11" i="1"/>
  <c r="D11" i="1"/>
  <c r="C9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I31" i="1"/>
  <c r="H31" i="1"/>
  <c r="G31" i="1"/>
  <c r="F31" i="1"/>
  <c r="E31" i="1"/>
  <c r="K31" i="1" l="1"/>
  <c r="J31" i="1"/>
  <c r="D31" i="1" l="1"/>
  <c r="C32" i="1"/>
  <c r="C31" i="1" l="1"/>
  <c r="C33" i="1"/>
</calcChain>
</file>

<file path=xl/sharedStrings.xml><?xml version="1.0" encoding="utf-8"?>
<sst xmlns="http://schemas.openxmlformats.org/spreadsheetml/2006/main" count="58" uniqueCount="19">
  <si>
    <t>Visitantes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</si>
  <si>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</si>
  <si>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</si>
  <si>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</si>
  <si>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</si>
  <si>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</si>
  <si>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</si>
  <si>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</si>
  <si>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</si>
  <si>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</si>
  <si>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</si>
  <si>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</si>
  <si>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</si>
  <si>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</si>
  <si>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Nacional</t>
  </si>
  <si>
    <t>Extranjero</t>
  </si>
  <si>
    <t>Fuente: Ministerio de Comercio Exterior y Turismo - Vice Ministerio de Turismo.</t>
  </si>
  <si>
    <t>…</t>
  </si>
  <si>
    <t>20.9  ICA: LLEGADA DE VISITANTES A LA RESERVA NACIONAL DE PARACAS, 2017 - 2023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</si>
</sst>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1" xfId="0" applyFont="1" applyBorder="1"/>
    <xf numFmtId="0" fontId="7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/>
    <xf numFmtId="0" fontId="6" fillId="0" borderId="6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 applyAlignment="1">
      <alignment vertical="center"/>
    </xf>
    <xf numFmtId="0" fontId="8" fillId="0" borderId="0" xfId="0" applyFont="1" applyAlignment="1">
      <alignment vertical="top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3" width="6.42578125" customWidth="1"/>
    <col min="4" max="15" width="5.5703125" customWidth="1"/>
    <col min="18" max="21" width="6.7109375" customWidth="1"/>
    <col min="22" max="22" width="5.7109375" customWidth="1"/>
  </cols>
  <sheetData>
    <row r="1" spans="1:21" ht="9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1" ht="12" customHeight="1" x14ac:dyDescent="0.25">
      <c r="A2" s="1"/>
      <c r="B2" s="19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"/>
    </row>
    <row r="3" spans="1:21" ht="3" customHeight="1" x14ac:dyDescent="0.25">
      <c r="A3" s="1"/>
      <c r="B3" s="5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1"/>
    </row>
    <row r="4" spans="1:21" ht="15" customHeight="1" x14ac:dyDescent="0.2">
      <c r="A4" s="1"/>
      <c r="B4" s="11" t="s">
        <v>0</v>
      </c>
      <c r="C4" s="14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12</v>
      </c>
      <c r="O4" s="15" t="s">
        <v>13</v>
      </c>
      <c r="P4" s="1"/>
    </row>
    <row r="5" spans="1:21" ht="2.25" customHeight="1" x14ac:dyDescent="0.25">
      <c r="A5" s="1"/>
      <c r="B5" s="8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"/>
    </row>
    <row r="6" spans="1:21" ht="10.5" customHeight="1" x14ac:dyDescent="0.2">
      <c r="A6" s="1"/>
      <c r="B6" s="13">
        <v>2017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  <c r="S6" s="3"/>
      <c r="T6" s="3"/>
      <c r="U6" s="3"/>
    </row>
    <row r="7" spans="1:21" ht="11.25" customHeight="1" x14ac:dyDescent="0.2">
      <c r="A7" s="1"/>
      <c r="B7" s="9" t="s">
        <v>1</v>
      </c>
      <c r="C7" s="12">
        <f>SUM(D7:O7)</f>
        <v>354303</v>
      </c>
      <c r="D7" s="12">
        <f t="shared" ref="D7:O7" si="0">SUM(D8:D9)</f>
        <v>56197</v>
      </c>
      <c r="E7" s="12">
        <f t="shared" si="0"/>
        <v>56095</v>
      </c>
      <c r="F7" s="12">
        <f t="shared" si="0"/>
        <v>29599</v>
      </c>
      <c r="G7" s="12">
        <f t="shared" si="0"/>
        <v>35821</v>
      </c>
      <c r="H7" s="12">
        <f t="shared" si="0"/>
        <v>16064</v>
      </c>
      <c r="I7" s="12">
        <f t="shared" si="0"/>
        <v>13958</v>
      </c>
      <c r="J7" s="12">
        <f t="shared" si="0"/>
        <v>36075</v>
      </c>
      <c r="K7" s="12">
        <f t="shared" si="0"/>
        <v>24586</v>
      </c>
      <c r="L7" s="12">
        <f t="shared" si="0"/>
        <v>16054</v>
      </c>
      <c r="M7" s="12">
        <f t="shared" si="0"/>
        <v>19738</v>
      </c>
      <c r="N7" s="12">
        <f t="shared" si="0"/>
        <v>19751</v>
      </c>
      <c r="O7" s="12">
        <f t="shared" si="0"/>
        <v>30365</v>
      </c>
      <c r="P7" s="1"/>
      <c r="S7" s="3"/>
      <c r="T7" s="3"/>
      <c r="U7" s="3"/>
    </row>
    <row r="8" spans="1:21" ht="11.25" customHeight="1" x14ac:dyDescent="0.2">
      <c r="A8" s="1"/>
      <c r="B8" s="9" t="s">
        <v>14</v>
      </c>
      <c r="C8" s="12">
        <f>SUM(D8:O8)</f>
        <v>276353</v>
      </c>
      <c r="D8" s="12">
        <v>49401</v>
      </c>
      <c r="E8" s="12">
        <v>52222</v>
      </c>
      <c r="F8" s="12">
        <v>26397</v>
      </c>
      <c r="G8" s="18">
        <v>30733</v>
      </c>
      <c r="H8" s="18">
        <v>9220</v>
      </c>
      <c r="I8" s="18">
        <v>8601</v>
      </c>
      <c r="J8" s="12">
        <v>26454</v>
      </c>
      <c r="K8" s="12">
        <v>14233</v>
      </c>
      <c r="L8" s="12">
        <v>8358</v>
      </c>
      <c r="M8" s="12">
        <v>13703</v>
      </c>
      <c r="N8" s="12">
        <v>12911</v>
      </c>
      <c r="O8" s="12">
        <v>24120</v>
      </c>
      <c r="P8" s="1"/>
      <c r="S8" s="3"/>
      <c r="T8" s="3"/>
      <c r="U8" s="3"/>
    </row>
    <row r="9" spans="1:21" ht="11.25" customHeight="1" x14ac:dyDescent="0.2">
      <c r="A9" s="1"/>
      <c r="B9" s="9" t="s">
        <v>15</v>
      </c>
      <c r="C9" s="12">
        <f>SUM(D9:O9)</f>
        <v>77950</v>
      </c>
      <c r="D9" s="12">
        <v>6796</v>
      </c>
      <c r="E9" s="12">
        <v>3873</v>
      </c>
      <c r="F9" s="12">
        <v>3202</v>
      </c>
      <c r="G9" s="18">
        <v>5088</v>
      </c>
      <c r="H9" s="18">
        <v>6844</v>
      </c>
      <c r="I9" s="18">
        <v>5357</v>
      </c>
      <c r="J9" s="12">
        <v>9621</v>
      </c>
      <c r="K9" s="12">
        <v>10353</v>
      </c>
      <c r="L9" s="12">
        <v>7696</v>
      </c>
      <c r="M9" s="12">
        <v>6035</v>
      </c>
      <c r="N9" s="12">
        <v>6840</v>
      </c>
      <c r="O9" s="12">
        <v>6245</v>
      </c>
      <c r="P9" s="1"/>
      <c r="S9" s="3"/>
      <c r="T9" s="3"/>
      <c r="U9" s="3"/>
    </row>
    <row r="10" spans="1:21" ht="10.5" customHeight="1" x14ac:dyDescent="0.2">
      <c r="A10" s="1"/>
      <c r="B10" s="13">
        <v>2018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  <c r="S10" s="3"/>
      <c r="T10" s="3"/>
      <c r="U10" s="3"/>
    </row>
    <row r="11" spans="1:21" ht="11.25" customHeight="1" x14ac:dyDescent="0.2">
      <c r="A11" s="1"/>
      <c r="B11" s="9" t="s">
        <v>1</v>
      </c>
      <c r="C11" s="12">
        <f>SUM(D11:O11)</f>
        <v>427013</v>
      </c>
      <c r="D11" s="12">
        <f t="shared" ref="D11:O11" si="1">SUM(D12:D13)</f>
        <v>72986</v>
      </c>
      <c r="E11" s="12">
        <f t="shared" si="1"/>
        <v>69425</v>
      </c>
      <c r="F11" s="12">
        <f t="shared" si="1"/>
        <v>61023</v>
      </c>
      <c r="G11" s="12">
        <f t="shared" si="1"/>
        <v>23972</v>
      </c>
      <c r="H11" s="12">
        <f t="shared" si="1"/>
        <v>17606</v>
      </c>
      <c r="I11" s="12">
        <f t="shared" si="1"/>
        <v>14510</v>
      </c>
      <c r="J11" s="12">
        <f t="shared" si="1"/>
        <v>27519</v>
      </c>
      <c r="K11" s="12">
        <f t="shared" si="1"/>
        <v>21956</v>
      </c>
      <c r="L11" s="12">
        <f t="shared" si="1"/>
        <v>21445</v>
      </c>
      <c r="M11" s="12">
        <f t="shared" si="1"/>
        <v>26430</v>
      </c>
      <c r="N11" s="12">
        <f t="shared" si="1"/>
        <v>31925</v>
      </c>
      <c r="O11" s="12">
        <f t="shared" si="1"/>
        <v>38216</v>
      </c>
      <c r="P11" s="1"/>
      <c r="S11" s="3"/>
      <c r="T11" s="3"/>
      <c r="U11" s="3"/>
    </row>
    <row r="12" spans="1:21" ht="11.25" customHeight="1" x14ac:dyDescent="0.2">
      <c r="A12" s="1"/>
      <c r="B12" s="9" t="s">
        <v>14</v>
      </c>
      <c r="C12" s="12">
        <f>SUM(D12:O12)</f>
        <v>338343</v>
      </c>
      <c r="D12" s="12">
        <v>66774</v>
      </c>
      <c r="E12" s="12">
        <v>67019</v>
      </c>
      <c r="F12" s="12">
        <v>55114</v>
      </c>
      <c r="G12" s="18">
        <v>18707</v>
      </c>
      <c r="H12" s="18">
        <v>10271</v>
      </c>
      <c r="I12" s="18">
        <v>7243</v>
      </c>
      <c r="J12" s="12">
        <v>16493</v>
      </c>
      <c r="K12" s="12">
        <v>10978</v>
      </c>
      <c r="L12" s="12">
        <v>8290</v>
      </c>
      <c r="M12" s="12">
        <v>19487</v>
      </c>
      <c r="N12" s="12">
        <v>25664</v>
      </c>
      <c r="O12" s="12">
        <v>32303</v>
      </c>
      <c r="P12" s="1"/>
      <c r="S12" s="3"/>
      <c r="T12" s="3"/>
      <c r="U12" s="3"/>
    </row>
    <row r="13" spans="1:21" ht="11.25" customHeight="1" x14ac:dyDescent="0.2">
      <c r="A13" s="1"/>
      <c r="B13" s="9" t="s">
        <v>15</v>
      </c>
      <c r="C13" s="12">
        <f>SUM(D13:O13)</f>
        <v>88670</v>
      </c>
      <c r="D13" s="12">
        <v>6212</v>
      </c>
      <c r="E13" s="12">
        <v>2406</v>
      </c>
      <c r="F13" s="12">
        <v>5909</v>
      </c>
      <c r="G13" s="18">
        <v>5265</v>
      </c>
      <c r="H13" s="18">
        <v>7335</v>
      </c>
      <c r="I13" s="18">
        <v>7267</v>
      </c>
      <c r="J13" s="12">
        <v>11026</v>
      </c>
      <c r="K13" s="12">
        <v>10978</v>
      </c>
      <c r="L13" s="12">
        <v>13155</v>
      </c>
      <c r="M13" s="12">
        <v>6943</v>
      </c>
      <c r="N13" s="12">
        <v>6261</v>
      </c>
      <c r="O13" s="12">
        <v>5913</v>
      </c>
      <c r="P13" s="1"/>
      <c r="S13" s="3"/>
      <c r="T13" s="3"/>
      <c r="U13" s="3"/>
    </row>
    <row r="14" spans="1:21" ht="10.5" customHeight="1" x14ac:dyDescent="0.2">
      <c r="A14" s="1"/>
      <c r="B14" s="13">
        <v>2019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"/>
      <c r="S14" s="3"/>
      <c r="T14" s="3"/>
      <c r="U14" s="3"/>
    </row>
    <row r="15" spans="1:21" ht="11.25" customHeight="1" x14ac:dyDescent="0.2">
      <c r="A15" s="1"/>
      <c r="B15" s="9" t="s">
        <v>1</v>
      </c>
      <c r="C15" s="12">
        <f>SUM(D15:O15)</f>
        <v>487799</v>
      </c>
      <c r="D15" s="12">
        <f t="shared" ref="D15:O15" si="2">SUM(D16:D17)</f>
        <v>83745</v>
      </c>
      <c r="E15" s="12">
        <f t="shared" si="2"/>
        <v>79955</v>
      </c>
      <c r="F15" s="12">
        <f t="shared" si="2"/>
        <v>49707</v>
      </c>
      <c r="G15" s="12">
        <f t="shared" si="2"/>
        <v>44126</v>
      </c>
      <c r="H15" s="12">
        <f t="shared" si="2"/>
        <v>20641</v>
      </c>
      <c r="I15" s="12">
        <f t="shared" si="2"/>
        <v>18300</v>
      </c>
      <c r="J15" s="12">
        <f t="shared" si="2"/>
        <v>33330</v>
      </c>
      <c r="K15" s="12">
        <f t="shared" si="2"/>
        <v>32395</v>
      </c>
      <c r="L15" s="12">
        <f t="shared" si="2"/>
        <v>24122</v>
      </c>
      <c r="M15" s="12">
        <f t="shared" si="2"/>
        <v>30282</v>
      </c>
      <c r="N15" s="12">
        <f t="shared" si="2"/>
        <v>35597</v>
      </c>
      <c r="O15" s="12">
        <f t="shared" si="2"/>
        <v>35599</v>
      </c>
      <c r="P15" s="1"/>
    </row>
    <row r="16" spans="1:21" ht="11.25" customHeight="1" x14ac:dyDescent="0.2">
      <c r="A16" s="1"/>
      <c r="B16" s="9" t="s">
        <v>14</v>
      </c>
      <c r="C16" s="12">
        <f>SUM(D16:O16)</f>
        <v>342802</v>
      </c>
      <c r="D16" s="12">
        <v>75347</v>
      </c>
      <c r="E16" s="12">
        <v>69260</v>
      </c>
      <c r="F16" s="12">
        <v>39229</v>
      </c>
      <c r="G16" s="18">
        <v>33152</v>
      </c>
      <c r="H16" s="18">
        <v>9451</v>
      </c>
      <c r="I16" s="18">
        <v>8009</v>
      </c>
      <c r="J16" s="12">
        <v>18575</v>
      </c>
      <c r="K16" s="12">
        <v>18728</v>
      </c>
      <c r="L16" s="12">
        <v>12828</v>
      </c>
      <c r="M16" s="12">
        <v>19428</v>
      </c>
      <c r="N16" s="12">
        <v>12512</v>
      </c>
      <c r="O16" s="12">
        <v>26283</v>
      </c>
      <c r="P16" s="1"/>
    </row>
    <row r="17" spans="1:17" ht="11.25" customHeight="1" x14ac:dyDescent="0.2">
      <c r="A17" s="1"/>
      <c r="B17" s="9" t="s">
        <v>15</v>
      </c>
      <c r="C17" s="12">
        <f>SUM(D17:O17)</f>
        <v>144997</v>
      </c>
      <c r="D17" s="12">
        <v>8398</v>
      </c>
      <c r="E17" s="12">
        <v>10695</v>
      </c>
      <c r="F17" s="12">
        <v>10478</v>
      </c>
      <c r="G17" s="18">
        <v>10974</v>
      </c>
      <c r="H17" s="18">
        <v>11190</v>
      </c>
      <c r="I17" s="18">
        <v>10291</v>
      </c>
      <c r="J17" s="12">
        <v>14755</v>
      </c>
      <c r="K17" s="12">
        <v>13667</v>
      </c>
      <c r="L17" s="12">
        <v>11294</v>
      </c>
      <c r="M17" s="12">
        <v>10854</v>
      </c>
      <c r="N17" s="12">
        <v>23085</v>
      </c>
      <c r="O17" s="12">
        <v>9316</v>
      </c>
      <c r="P17" s="1"/>
    </row>
    <row r="18" spans="1:17" ht="10.5" customHeight="1" x14ac:dyDescent="0.2">
      <c r="A18" s="1"/>
      <c r="B18" s="13">
        <v>2020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</row>
    <row r="19" spans="1:17" ht="11.25" customHeight="1" x14ac:dyDescent="0.2">
      <c r="A19" s="1"/>
      <c r="B19" s="9" t="s">
        <v>1</v>
      </c>
      <c r="C19" s="12">
        <f>SUM(D19:O19)</f>
        <v>227760</v>
      </c>
      <c r="D19" s="12">
        <f t="shared" ref="D19:F19" si="3">SUM(D20:D21)</f>
        <v>82121</v>
      </c>
      <c r="E19" s="12">
        <f t="shared" si="3"/>
        <v>92028</v>
      </c>
      <c r="F19" s="12">
        <f t="shared" si="3"/>
        <v>29157</v>
      </c>
      <c r="G19" s="12" t="s">
        <v>17</v>
      </c>
      <c r="H19" s="12" t="s">
        <v>17</v>
      </c>
      <c r="I19" s="12" t="s">
        <v>17</v>
      </c>
      <c r="J19" s="12" t="s">
        <v>17</v>
      </c>
      <c r="K19" s="12" t="s">
        <v>17</v>
      </c>
      <c r="L19" s="12" t="s">
        <v>17</v>
      </c>
      <c r="M19" s="12">
        <f t="shared" ref="M19:O19" si="4">SUM(M20:M21)</f>
        <v>918</v>
      </c>
      <c r="N19" s="12">
        <f t="shared" si="4"/>
        <v>11729</v>
      </c>
      <c r="O19" s="12">
        <f t="shared" si="4"/>
        <v>11807</v>
      </c>
      <c r="P19" s="1"/>
    </row>
    <row r="20" spans="1:17" ht="11.25" customHeight="1" x14ac:dyDescent="0.2">
      <c r="A20" s="1"/>
      <c r="B20" s="9" t="s">
        <v>14</v>
      </c>
      <c r="C20" s="12">
        <f>SUM(D20:O20)</f>
        <v>196519</v>
      </c>
      <c r="D20" s="12">
        <v>71254</v>
      </c>
      <c r="E20" s="12">
        <v>76446</v>
      </c>
      <c r="F20" s="12">
        <v>24735</v>
      </c>
      <c r="G20" s="12" t="s">
        <v>17</v>
      </c>
      <c r="H20" s="12" t="s">
        <v>17</v>
      </c>
      <c r="I20" s="12" t="s">
        <v>17</v>
      </c>
      <c r="J20" s="12" t="s">
        <v>17</v>
      </c>
      <c r="K20" s="12" t="s">
        <v>17</v>
      </c>
      <c r="L20" s="12" t="s">
        <v>17</v>
      </c>
      <c r="M20" s="12">
        <v>911</v>
      </c>
      <c r="N20" s="12">
        <v>11466</v>
      </c>
      <c r="O20" s="12">
        <v>11707</v>
      </c>
      <c r="P20" s="1"/>
    </row>
    <row r="21" spans="1:17" ht="11.25" customHeight="1" x14ac:dyDescent="0.2">
      <c r="A21" s="1"/>
      <c r="B21" s="9" t="s">
        <v>15</v>
      </c>
      <c r="C21" s="12">
        <f>SUM(D21:O21)</f>
        <v>31241</v>
      </c>
      <c r="D21" s="12">
        <v>10867</v>
      </c>
      <c r="E21" s="12">
        <v>15582</v>
      </c>
      <c r="F21" s="12">
        <v>4422</v>
      </c>
      <c r="G21" s="12" t="s">
        <v>17</v>
      </c>
      <c r="H21" s="12" t="s">
        <v>17</v>
      </c>
      <c r="I21" s="12" t="s">
        <v>17</v>
      </c>
      <c r="J21" s="12" t="s">
        <v>17</v>
      </c>
      <c r="K21" s="12" t="s">
        <v>17</v>
      </c>
      <c r="L21" s="12" t="s">
        <v>17</v>
      </c>
      <c r="M21" s="12">
        <v>7</v>
      </c>
      <c r="N21" s="12">
        <v>263</v>
      </c>
      <c r="O21" s="12">
        <v>100</v>
      </c>
      <c r="P21" s="1"/>
    </row>
    <row r="22" spans="1:17" ht="10.5" customHeight="1" x14ac:dyDescent="0.2">
      <c r="A22" s="1"/>
      <c r="B22" s="13">
        <v>2021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</row>
    <row r="23" spans="1:17" ht="12" customHeight="1" x14ac:dyDescent="0.2">
      <c r="A23" s="1"/>
      <c r="B23" s="9" t="s">
        <v>1</v>
      </c>
      <c r="C23" s="12">
        <f>SUM(D23:O23)</f>
        <v>281850</v>
      </c>
      <c r="D23" s="12">
        <f t="shared" ref="D23" si="5">SUM(D24:D25)</f>
        <v>14871</v>
      </c>
      <c r="E23" s="12" t="s">
        <v>17</v>
      </c>
      <c r="F23" s="12">
        <f t="shared" ref="F23:O23" si="6">SUM(F24:F25)</f>
        <v>9748</v>
      </c>
      <c r="G23" s="12">
        <f t="shared" si="6"/>
        <v>6001</v>
      </c>
      <c r="H23" s="12">
        <f t="shared" si="6"/>
        <v>9862</v>
      </c>
      <c r="I23" s="12">
        <f t="shared" si="6"/>
        <v>9861</v>
      </c>
      <c r="J23" s="12">
        <f t="shared" si="6"/>
        <v>31994</v>
      </c>
      <c r="K23" s="12">
        <f t="shared" si="6"/>
        <v>41184</v>
      </c>
      <c r="L23" s="12">
        <f t="shared" si="6"/>
        <v>27250</v>
      </c>
      <c r="M23" s="12">
        <f t="shared" si="6"/>
        <v>53542</v>
      </c>
      <c r="N23" s="12">
        <f t="shared" si="6"/>
        <v>39892</v>
      </c>
      <c r="O23" s="12">
        <f t="shared" si="6"/>
        <v>37645</v>
      </c>
      <c r="P23" s="1"/>
    </row>
    <row r="24" spans="1:17" ht="12" customHeight="1" x14ac:dyDescent="0.2">
      <c r="A24" s="1"/>
      <c r="B24" s="9" t="s">
        <v>14</v>
      </c>
      <c r="C24" s="12">
        <f>SUM(D24:O24)</f>
        <v>273379</v>
      </c>
      <c r="D24" s="12">
        <v>14670</v>
      </c>
      <c r="E24" s="12" t="s">
        <v>17</v>
      </c>
      <c r="F24" s="12">
        <v>9636</v>
      </c>
      <c r="G24" s="12">
        <v>5877</v>
      </c>
      <c r="H24" s="12">
        <v>9506</v>
      </c>
      <c r="I24" s="12">
        <v>9455</v>
      </c>
      <c r="J24" s="12">
        <v>30754</v>
      </c>
      <c r="K24" s="12">
        <v>40510</v>
      </c>
      <c r="L24" s="12">
        <v>25776</v>
      </c>
      <c r="M24" s="12">
        <v>52116</v>
      </c>
      <c r="N24" s="12">
        <v>38728</v>
      </c>
      <c r="O24" s="12">
        <v>36351</v>
      </c>
      <c r="P24" s="1"/>
    </row>
    <row r="25" spans="1:17" ht="12" customHeight="1" x14ac:dyDescent="0.2">
      <c r="A25" s="1"/>
      <c r="B25" s="9" t="s">
        <v>15</v>
      </c>
      <c r="C25" s="12">
        <f>SUM(D25:O25)</f>
        <v>8471</v>
      </c>
      <c r="D25" s="12">
        <v>201</v>
      </c>
      <c r="E25" s="12" t="s">
        <v>17</v>
      </c>
      <c r="F25" s="12">
        <v>112</v>
      </c>
      <c r="G25" s="12">
        <v>124</v>
      </c>
      <c r="H25" s="12">
        <v>356</v>
      </c>
      <c r="I25" s="12">
        <v>406</v>
      </c>
      <c r="J25" s="12">
        <v>1240</v>
      </c>
      <c r="K25" s="12">
        <v>674</v>
      </c>
      <c r="L25" s="12">
        <v>1474</v>
      </c>
      <c r="M25" s="12">
        <v>1426</v>
      </c>
      <c r="N25" s="12">
        <v>1164</v>
      </c>
      <c r="O25" s="12">
        <v>1294</v>
      </c>
      <c r="P25" s="1"/>
    </row>
    <row r="26" spans="1:17" ht="10.5" customHeight="1" x14ac:dyDescent="0.2">
      <c r="A26" s="1"/>
      <c r="B26" s="13">
        <v>2022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"/>
    </row>
    <row r="27" spans="1:17" ht="12" customHeight="1" x14ac:dyDescent="0.2">
      <c r="A27" s="1"/>
      <c r="B27" s="9" t="s">
        <v>1</v>
      </c>
      <c r="C27" s="12">
        <f>SUM(D27:O27)</f>
        <v>457867</v>
      </c>
      <c r="D27" s="12">
        <f t="shared" ref="D27:O27" si="7">SUM(D28:D29)</f>
        <v>72249</v>
      </c>
      <c r="E27" s="12">
        <f t="shared" si="7"/>
        <v>90498</v>
      </c>
      <c r="F27" s="12">
        <f t="shared" si="7"/>
        <v>59342</v>
      </c>
      <c r="G27" s="12">
        <f t="shared" si="7"/>
        <v>42829</v>
      </c>
      <c r="H27" s="12">
        <f t="shared" si="7"/>
        <v>23463</v>
      </c>
      <c r="I27" s="12">
        <f t="shared" si="7"/>
        <v>17824</v>
      </c>
      <c r="J27" s="12">
        <f t="shared" si="7"/>
        <v>20527</v>
      </c>
      <c r="K27" s="12">
        <f t="shared" si="7"/>
        <v>25930</v>
      </c>
      <c r="L27" s="20">
        <f t="shared" si="7"/>
        <v>13633</v>
      </c>
      <c r="M27" s="20">
        <f t="shared" si="7"/>
        <v>38443</v>
      </c>
      <c r="N27" s="20">
        <f t="shared" si="7"/>
        <v>31305</v>
      </c>
      <c r="O27" s="20">
        <f t="shared" si="7"/>
        <v>21824</v>
      </c>
      <c r="P27" s="1"/>
    </row>
    <row r="28" spans="1:17" ht="12" customHeight="1" x14ac:dyDescent="0.2">
      <c r="A28" s="1"/>
      <c r="B28" s="9" t="s">
        <v>14</v>
      </c>
      <c r="C28" s="12">
        <f>SUM(D28:O28)</f>
        <v>414543</v>
      </c>
      <c r="D28" s="20">
        <v>70690</v>
      </c>
      <c r="E28" s="21">
        <v>89376</v>
      </c>
      <c r="F28" s="20">
        <v>56989</v>
      </c>
      <c r="G28" s="21">
        <v>38786</v>
      </c>
      <c r="H28" s="21">
        <v>18121</v>
      </c>
      <c r="I28" s="21">
        <v>12919</v>
      </c>
      <c r="J28" s="20">
        <v>15967</v>
      </c>
      <c r="K28" s="20">
        <v>20346</v>
      </c>
      <c r="L28" s="20">
        <v>11268</v>
      </c>
      <c r="M28" s="20">
        <v>33391</v>
      </c>
      <c r="N28" s="20">
        <v>27359</v>
      </c>
      <c r="O28" s="20">
        <v>19331</v>
      </c>
      <c r="P28" s="17"/>
      <c r="Q28" s="16"/>
    </row>
    <row r="29" spans="1:17" ht="12" customHeight="1" x14ac:dyDescent="0.2">
      <c r="A29" s="1"/>
      <c r="B29" s="9" t="s">
        <v>15</v>
      </c>
      <c r="C29" s="12">
        <f>SUM(D29:O29)</f>
        <v>43324</v>
      </c>
      <c r="D29" s="20">
        <v>1559</v>
      </c>
      <c r="E29" s="22">
        <v>1122</v>
      </c>
      <c r="F29" s="20">
        <v>2353</v>
      </c>
      <c r="G29" s="22">
        <v>4043</v>
      </c>
      <c r="H29" s="22">
        <v>5342</v>
      </c>
      <c r="I29" s="22">
        <v>4905</v>
      </c>
      <c r="J29" s="20">
        <v>4560</v>
      </c>
      <c r="K29" s="20">
        <v>5584</v>
      </c>
      <c r="L29" s="20">
        <v>2365</v>
      </c>
      <c r="M29" s="20">
        <v>5052</v>
      </c>
      <c r="N29" s="20">
        <v>3946</v>
      </c>
      <c r="O29" s="20">
        <v>2493</v>
      </c>
      <c r="P29" s="1"/>
    </row>
    <row r="30" spans="1:17" ht="10.5" customHeight="1" x14ac:dyDescent="0.2">
      <c r="A30" s="1"/>
      <c r="B30" s="13">
        <v>2023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7"/>
      <c r="Q30" s="16"/>
    </row>
    <row r="31" spans="1:17" ht="12" customHeight="1" x14ac:dyDescent="0.2">
      <c r="A31" s="1"/>
      <c r="B31" s="9" t="s">
        <v>1</v>
      </c>
      <c r="C31" s="12">
        <f>SUM(D31:O31)</f>
        <v>299034</v>
      </c>
      <c r="D31" s="12">
        <f t="shared" ref="D31:K31" si="8">SUM(D32:D33)</f>
        <v>50942</v>
      </c>
      <c r="E31" s="12">
        <f t="shared" si="8"/>
        <v>64935</v>
      </c>
      <c r="F31" s="12">
        <f t="shared" si="8"/>
        <v>33898</v>
      </c>
      <c r="G31" s="12">
        <f t="shared" si="8"/>
        <v>49219</v>
      </c>
      <c r="H31" s="12">
        <f t="shared" si="8"/>
        <v>23472</v>
      </c>
      <c r="I31" s="12">
        <f t="shared" si="8"/>
        <v>16541</v>
      </c>
      <c r="J31" s="12">
        <f t="shared" si="8"/>
        <v>37098</v>
      </c>
      <c r="K31" s="12">
        <f t="shared" si="8"/>
        <v>22929</v>
      </c>
      <c r="L31" s="12"/>
      <c r="M31" s="12"/>
      <c r="N31" s="12"/>
      <c r="O31" s="12"/>
      <c r="P31" s="1"/>
      <c r="Q31" s="16"/>
    </row>
    <row r="32" spans="1:17" ht="12" customHeight="1" x14ac:dyDescent="0.2">
      <c r="A32" s="1"/>
      <c r="B32" s="9" t="s">
        <v>14</v>
      </c>
      <c r="C32" s="12">
        <f>SUM(D32:O32)</f>
        <v>271630</v>
      </c>
      <c r="D32" s="23">
        <v>47267</v>
      </c>
      <c r="E32" s="24">
        <v>62906</v>
      </c>
      <c r="F32" s="23">
        <v>31458</v>
      </c>
      <c r="G32" s="24">
        <v>45089</v>
      </c>
      <c r="H32" s="24">
        <v>20249</v>
      </c>
      <c r="I32" s="24">
        <v>12642</v>
      </c>
      <c r="J32" s="23">
        <v>32281</v>
      </c>
      <c r="K32" s="23">
        <v>19738</v>
      </c>
      <c r="L32" s="12"/>
      <c r="M32" s="12"/>
      <c r="N32" s="12"/>
      <c r="O32" s="12"/>
      <c r="P32" s="1"/>
    </row>
    <row r="33" spans="1:16" ht="12" customHeight="1" x14ac:dyDescent="0.2">
      <c r="A33" s="1"/>
      <c r="B33" s="9" t="s">
        <v>15</v>
      </c>
      <c r="C33" s="12">
        <f>SUM(D33:O33)</f>
        <v>27404</v>
      </c>
      <c r="D33" s="23">
        <v>3675</v>
      </c>
      <c r="E33" s="25">
        <v>2029</v>
      </c>
      <c r="F33" s="23">
        <v>2440</v>
      </c>
      <c r="G33" s="25">
        <v>4130</v>
      </c>
      <c r="H33" s="25">
        <v>3223</v>
      </c>
      <c r="I33" s="25">
        <v>3899</v>
      </c>
      <c r="J33" s="23">
        <v>4817</v>
      </c>
      <c r="K33" s="23">
        <v>3191</v>
      </c>
      <c r="L33" s="12"/>
      <c r="M33" s="12"/>
      <c r="N33" s="12"/>
      <c r="O33" s="12"/>
      <c r="P33" s="1"/>
    </row>
    <row r="34" spans="1:16" ht="3" customHeight="1" x14ac:dyDescent="0.25">
      <c r="A34" s="1"/>
      <c r="B34" s="10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"/>
    </row>
    <row r="35" spans="1:16" ht="10.5" customHeight="1" x14ac:dyDescent="0.25">
      <c r="A35" s="1"/>
      <c r="B35" s="7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"/>
    </row>
    <row r="36" spans="1:16" ht="9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</sheetData>
  <phoneticPr fontId="1" type="noConversion"/>
  <printOptions horizontalCentered="1"/>
  <pageMargins left="0.59055118110236227" right="0.78740157480314965" top="0.78740157480314965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20,9  </vt:lpstr>
      <vt:lpstr>'  20,9  '!Área_de_impresión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2014-09-22T22:50:15Z</cp:lastPrinted>
  <dcterms:created xsi:type="dcterms:W3CDTF">2009-10-18T15:48:26Z</dcterms:created>
  <dcterms:modified xsi:type="dcterms:W3CDTF">2024-02-04T23:58:41Z</dcterms:modified>
</cp:coreProperties>
</file>