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1 Cuentas Departamentales\"/>
    </mc:Choice>
  </mc:AlternateContent>
  <bookViews>
    <workbookView xWindow="-120" yWindow="-120" windowWidth="29040" windowHeight="15720"/>
  </bookViews>
  <sheets>
    <sheet name=" 21,12 " sheetId="1" r:id="rId1"/>
  </sheets>
  <externalReferences>
    <externalReference r:id="rId2"/>
  </externalReferences>
  <definedNames>
    <definedName name="__123Graph_A" localSheetId="0" hidden="1">'[1]5'!#REF!</definedName>
    <definedName name="__123Graph_A" hidden="1">'[1]5'!#REF!</definedName>
    <definedName name="__123Graph_B" localSheetId="0" hidden="1">'[1]5'!#REF!</definedName>
    <definedName name="__123Graph_B" hidden="1">'[1]5'!#REF!</definedName>
    <definedName name="__123Graph_X" localSheetId="0" hidden="1">'[1]5'!#REF!</definedName>
    <definedName name="__123Graph_X" hidden="1">'[1]5'!#REF!</definedName>
    <definedName name="_Fill" localSheetId="0" hidden="1">'[1]5'!#REF!</definedName>
    <definedName name="_Fill" hidden="1">'[1]5'!#REF!</definedName>
    <definedName name="_Key1" localSheetId="0" hidden="1">#REF!</definedName>
    <definedName name="_Key1" hidden="1">#REF!</definedName>
    <definedName name="_Order1" hidden="1">255</definedName>
    <definedName name="_Order2" hidden="1">0</definedName>
    <definedName name="_Sort" localSheetId="0" hidden="1">#REF!</definedName>
    <definedName name="_Sort" hidden="1">#REF!</definedName>
    <definedName name="_Table1_Out" localSheetId="0" hidden="1">#REF!</definedName>
    <definedName name="_Table1_Out" hidden="1">#REF!</definedName>
    <definedName name="_xlnm.Print_Area" localSheetId="0">' 21,12 '!$B$2:$I$47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Q14" i="1"/>
  <c r="P14" i="1"/>
  <c r="O14" i="1"/>
  <c r="L14" i="1"/>
  <c r="K14" i="1"/>
  <c r="I14" i="1"/>
  <c r="H14" i="1"/>
  <c r="G14" i="1"/>
  <c r="E14" i="1"/>
  <c r="D14" i="1"/>
  <c r="C14" i="1"/>
</calcChain>
</file>

<file path=xl/sharedStrings.xml><?xml version="1.0" encoding="utf-8"?>
<sst xmlns="http://schemas.openxmlformats.org/spreadsheetml/2006/main" count="56" uniqueCount="44">
  <si>
    <t>Ucayali</t>
  </si>
  <si>
    <t>Tumbes</t>
  </si>
  <si>
    <t>Tacna</t>
  </si>
  <si>
    <t>San Martín</t>
  </si>
  <si>
    <t>Puno</t>
  </si>
  <si>
    <t>Piura</t>
  </si>
  <si>
    <t>Pasco</t>
  </si>
  <si>
    <t>Moquegua</t>
  </si>
  <si>
    <t>Madre de Dios</t>
  </si>
  <si>
    <t>Loreto</t>
  </si>
  <si>
    <t>Lima</t>
  </si>
  <si>
    <t>Lambayeque</t>
  </si>
  <si>
    <t>La Libertad</t>
  </si>
  <si>
    <t>Junín</t>
  </si>
  <si>
    <t>Ica</t>
  </si>
  <si>
    <t>Huánuco</t>
  </si>
  <si>
    <t>Huancavelica</t>
  </si>
  <si>
    <t>Cusco</t>
  </si>
  <si>
    <t>Cajamarca</t>
  </si>
  <si>
    <t>Ayacucho</t>
  </si>
  <si>
    <t>Arequipa</t>
  </si>
  <si>
    <t>Apurímac</t>
  </si>
  <si>
    <t>Áncash</t>
  </si>
  <si>
    <t>Amazonas</t>
  </si>
  <si>
    <t>Total</t>
  </si>
  <si>
    <t>Departamento</t>
  </si>
  <si>
    <t>Fuente: Instituto Nacional de Estadística e Informática - "Producción y Empleo Informal en el Perú - Cuenta</t>
  </si>
  <si>
    <t>Formal</t>
  </si>
  <si>
    <t>Informal</t>
  </si>
  <si>
    <r>
      <rPr>
        <b/>
        <sz val="7"/>
        <rFont val="Arial Narrow"/>
        <family val="2"/>
      </rPr>
      <t>Nota</t>
    </r>
    <r>
      <rPr>
        <sz val="7"/>
        <rFont val="Arial Narrow"/>
        <family val="2"/>
      </rPr>
      <t>: Los totales y subtotales pueden diferir por efectos de redondeo de cifras.</t>
    </r>
  </si>
  <si>
    <t>Empleo</t>
  </si>
  <si>
    <t xml:space="preserve"> Región Lima 1/</t>
  </si>
  <si>
    <t>1/ Comprende las provincias de Barranca, Cajatambo, Canta, Cañete, Huaral, Huarochirí, Huaura, Oyón y Yauyos.</t>
  </si>
  <si>
    <t xml:space="preserve">2/ Comprende los 43 distritos de la Provincia de Lima. </t>
  </si>
  <si>
    <t xml:space="preserve"> Prov.Const. Del Callao</t>
  </si>
  <si>
    <t xml:space="preserve"> Provincia de Lima 2/</t>
  </si>
  <si>
    <t>Característica geográfica</t>
  </si>
  <si>
    <t>Área de residencia</t>
  </si>
  <si>
    <t>Urbana</t>
  </si>
  <si>
    <t>Rural</t>
  </si>
  <si>
    <t>21.12  PERÚ: PEA OCUPADA POR EMPLEO FORMAL E INFORMAL, SEGÚN CARACTERÍSTICA</t>
  </si>
  <si>
    <t xml:space="preserve">            GEOGRÁFICA, 2018 - 2021</t>
  </si>
  <si>
    <t xml:space="preserve">        (Miles de personas)</t>
  </si>
  <si>
    <t xml:space="preserve">               Satélite de la Economía Informal 2007-2021".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</si>
</sst>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_)"/>
    <numFmt numFmtId="166" formatCode="0.000_)"/>
    <numFmt numFmtId="167" formatCode="#\ ###\ ##0;0;&quot;-&quot;"/>
    <numFmt numFmtId="168" formatCode="0.0%"/>
  </numFmts>
  <fonts count="19" x14ac:knownFonts="1">
    <font>
      <sz val="10"/>
      <name val="Arial"/>
    </font>
    <font>
      <sz val="10"/>
      <name val="Arial"/>
      <family val="2"/>
    </font>
    <font>
      <sz val="7"/>
      <name val="Arial Narrow"/>
      <family val="2"/>
    </font>
    <font>
      <b/>
      <i/>
      <sz val="7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10"/>
      <color theme="1"/>
      <name val="Arial"/>
      <family val="2"/>
    </font>
    <font>
      <b/>
      <sz val="8"/>
      <name val="Arial Narrow"/>
      <family val="2"/>
    </font>
    <font>
      <i/>
      <sz val="7"/>
      <name val="Arial Narrow"/>
      <family val="2"/>
    </font>
    <font>
      <b/>
      <sz val="9"/>
      <name val="Arial Narrow"/>
      <family val="2"/>
    </font>
    <font>
      <sz val="9"/>
      <color theme="1"/>
      <name val="Arial Narrow"/>
      <family val="2"/>
    </font>
    <font>
      <sz val="7"/>
      <name val="Times New Roman"/>
      <family val="1"/>
    </font>
    <font>
      <sz val="7"/>
      <color rgb="FF0000FF"/>
      <name val="Arial Narrow"/>
      <family val="2"/>
    </font>
    <font>
      <b/>
      <sz val="7"/>
      <color rgb="FF0000FF"/>
      <name val="Arial Narrow"/>
      <family val="2"/>
    </font>
    <font>
      <sz val="7"/>
      <color rgb="FFFF0000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10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2" applyFont="1" applyAlignment="1">
      <alignment horizontal="right" vertical="center"/>
    </xf>
    <xf numFmtId="0" fontId="2" fillId="0" borderId="0" xfId="2" applyFont="1" applyAlignment="1">
      <alignment horizontal="left" vertical="center"/>
    </xf>
    <xf numFmtId="0" fontId="3" fillId="0" borderId="0" xfId="2" applyFont="1" applyAlignment="1">
      <alignment horizontal="righ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65" fontId="2" fillId="0" borderId="1" xfId="2" applyNumberFormat="1" applyFont="1" applyBorder="1" applyAlignment="1">
      <alignment horizontal="right" vertical="center"/>
    </xf>
    <xf numFmtId="166" fontId="2" fillId="0" borderId="1" xfId="2" applyNumberFormat="1" applyFont="1" applyBorder="1" applyAlignment="1">
      <alignment horizontal="right" vertical="center"/>
    </xf>
    <xf numFmtId="0" fontId="4" fillId="0" borderId="1" xfId="2" applyFont="1" applyBorder="1" applyAlignment="1">
      <alignment horizontal="left" vertical="center"/>
    </xf>
    <xf numFmtId="167" fontId="5" fillId="2" borderId="0" xfId="3" applyNumberFormat="1" applyFont="1" applyFill="1" applyAlignment="1" applyProtection="1">
      <alignment vertical="center"/>
      <protection locked="0"/>
    </xf>
    <xf numFmtId="0" fontId="7" fillId="0" borderId="0" xfId="2" applyFont="1" applyAlignment="1">
      <alignment horizontal="right" vertical="center"/>
    </xf>
    <xf numFmtId="0" fontId="7" fillId="0" borderId="0" xfId="2" applyFont="1" applyAlignment="1">
      <alignment horizontal="center" vertical="center"/>
    </xf>
    <xf numFmtId="0" fontId="8" fillId="0" borderId="0" xfId="2" applyFont="1" applyAlignment="1">
      <alignment horizontal="right" vertical="center"/>
    </xf>
    <xf numFmtId="0" fontId="5" fillId="0" borderId="0" xfId="2" applyFont="1" applyAlignment="1">
      <alignment horizontal="left" vertical="center" indent="1"/>
    </xf>
    <xf numFmtId="0" fontId="9" fillId="0" borderId="0" xfId="4" applyFont="1" applyAlignment="1">
      <alignment horizontal="left" vertical="center"/>
    </xf>
    <xf numFmtId="167" fontId="7" fillId="2" borderId="0" xfId="3" applyNumberFormat="1" applyFont="1" applyFill="1" applyAlignment="1" applyProtection="1">
      <alignment horizontal="right" vertical="center"/>
      <protection locked="0"/>
    </xf>
    <xf numFmtId="167" fontId="5" fillId="2" borderId="0" xfId="3" applyNumberFormat="1" applyFont="1" applyFill="1" applyAlignment="1" applyProtection="1">
      <alignment horizontal="right" vertical="center"/>
      <protection locked="0"/>
    </xf>
    <xf numFmtId="0" fontId="2" fillId="0" borderId="0" xfId="6" applyFont="1" applyAlignment="1">
      <alignment horizontal="left" vertical="center"/>
    </xf>
    <xf numFmtId="0" fontId="7" fillId="0" borderId="2" xfId="2" applyFont="1" applyBorder="1" applyAlignment="1">
      <alignment horizontal="right" vertical="center"/>
    </xf>
    <xf numFmtId="0" fontId="12" fillId="0" borderId="0" xfId="2" applyFont="1" applyAlignment="1">
      <alignment horizontal="right" vertical="center"/>
    </xf>
    <xf numFmtId="0" fontId="13" fillId="0" borderId="0" xfId="2" applyFont="1" applyAlignment="1">
      <alignment horizontal="right" vertical="center"/>
    </xf>
    <xf numFmtId="0" fontId="14" fillId="0" borderId="0" xfId="2" applyFont="1" applyAlignment="1">
      <alignment horizontal="right" vertical="center"/>
    </xf>
    <xf numFmtId="168" fontId="5" fillId="2" borderId="0" xfId="1" applyNumberFormat="1" applyFont="1" applyFill="1" applyAlignment="1">
      <alignment vertical="center"/>
    </xf>
    <xf numFmtId="0" fontId="15" fillId="0" borderId="0" xfId="0" applyFont="1"/>
    <xf numFmtId="0" fontId="16" fillId="0" borderId="0" xfId="2" applyFont="1" applyAlignment="1">
      <alignment horizontal="left" vertical="center" indent="1"/>
    </xf>
    <xf numFmtId="0" fontId="5" fillId="0" borderId="0" xfId="0" applyFont="1"/>
    <xf numFmtId="0" fontId="5" fillId="0" borderId="2" xfId="0" applyFont="1" applyBorder="1"/>
    <xf numFmtId="0" fontId="5" fillId="0" borderId="0" xfId="2" applyFont="1" applyAlignment="1">
      <alignment horizontal="right" vertical="center"/>
    </xf>
    <xf numFmtId="0" fontId="7" fillId="0" borderId="4" xfId="2" applyFont="1" applyBorder="1" applyAlignment="1">
      <alignment horizontal="center" vertical="center"/>
    </xf>
    <xf numFmtId="168" fontId="7" fillId="2" borderId="0" xfId="1" applyNumberFormat="1" applyFont="1" applyFill="1" applyAlignment="1">
      <alignment vertical="center"/>
    </xf>
    <xf numFmtId="0" fontId="7" fillId="0" borderId="0" xfId="0" applyFont="1"/>
    <xf numFmtId="0" fontId="5" fillId="0" borderId="8" xfId="2" applyFont="1" applyBorder="1" applyAlignment="1">
      <alignment horizontal="right" vertical="center"/>
    </xf>
    <xf numFmtId="0" fontId="7" fillId="0" borderId="8" xfId="2" applyFont="1" applyBorder="1" applyAlignment="1">
      <alignment horizontal="left" vertical="center"/>
    </xf>
    <xf numFmtId="0" fontId="5" fillId="0" borderId="8" xfId="2" applyFont="1" applyBorder="1" applyAlignment="1">
      <alignment horizontal="left" vertical="center"/>
    </xf>
    <xf numFmtId="0" fontId="2" fillId="0" borderId="9" xfId="2" applyFont="1" applyBorder="1" applyAlignment="1">
      <alignment horizontal="right" vertical="center"/>
    </xf>
    <xf numFmtId="0" fontId="5" fillId="0" borderId="6" xfId="0" applyFont="1" applyBorder="1" applyAlignment="1">
      <alignment vertical="center"/>
    </xf>
    <xf numFmtId="167" fontId="7" fillId="2" borderId="0" xfId="3" applyNumberFormat="1" applyFont="1" applyFill="1" applyAlignment="1" applyProtection="1">
      <alignment vertical="center"/>
      <protection locked="0"/>
    </xf>
    <xf numFmtId="167" fontId="7" fillId="2" borderId="0" xfId="3" applyNumberFormat="1" applyFont="1" applyFill="1" applyAlignment="1" applyProtection="1">
      <alignment horizontal="right" vertical="center"/>
      <protection locked="0"/>
    </xf>
    <xf numFmtId="167" fontId="5" fillId="2" borderId="0" xfId="3" applyNumberFormat="1" applyFont="1" applyFill="1" applyAlignment="1" applyProtection="1">
      <alignment vertical="center"/>
      <protection locked="0"/>
    </xf>
    <xf numFmtId="167" fontId="5" fillId="2" borderId="0" xfId="3" applyNumberFormat="1" applyFont="1" applyFill="1" applyAlignment="1" applyProtection="1">
      <alignment horizontal="right" vertical="center"/>
      <protection locked="0"/>
    </xf>
    <xf numFmtId="167" fontId="5" fillId="2" borderId="0" xfId="3" applyNumberFormat="1" applyFont="1" applyFill="1" applyAlignment="1" applyProtection="1">
      <alignment vertical="center"/>
      <protection locked="0"/>
    </xf>
    <xf numFmtId="167" fontId="7" fillId="2" borderId="0" xfId="3" applyNumberFormat="1" applyFont="1" applyFill="1" applyAlignment="1" applyProtection="1">
      <alignment horizontal="right" vertical="center"/>
      <protection locked="0"/>
    </xf>
    <xf numFmtId="167" fontId="5" fillId="2" borderId="0" xfId="3" applyNumberFormat="1" applyFont="1" applyFill="1" applyAlignment="1" applyProtection="1">
      <alignment vertical="center"/>
      <protection locked="0"/>
    </xf>
    <xf numFmtId="168" fontId="17" fillId="2" borderId="0" xfId="1" applyNumberFormat="1" applyFont="1" applyFill="1" applyAlignment="1">
      <alignment vertical="center"/>
    </xf>
    <xf numFmtId="167" fontId="5" fillId="2" borderId="0" xfId="3" applyNumberFormat="1" applyFont="1" applyFill="1" applyAlignment="1" applyProtection="1">
      <alignment horizontal="right" vertical="center"/>
      <protection locked="0"/>
    </xf>
    <xf numFmtId="167" fontId="7" fillId="2" borderId="0" xfId="3" applyNumberFormat="1" applyFont="1" applyFill="1" applyAlignment="1" applyProtection="1">
      <alignment vertical="center"/>
      <protection locked="0"/>
    </xf>
    <xf numFmtId="168" fontId="18" fillId="2" borderId="0" xfId="1" applyNumberFormat="1" applyFont="1" applyFill="1" applyAlignment="1">
      <alignment vertical="center"/>
    </xf>
    <xf numFmtId="167" fontId="7" fillId="2" borderId="0" xfId="3" applyNumberFormat="1" applyFont="1" applyFill="1" applyAlignment="1" applyProtection="1">
      <alignment horizontal="right" vertical="center"/>
      <protection locked="0"/>
    </xf>
    <xf numFmtId="167" fontId="5" fillId="2" borderId="0" xfId="3" applyNumberFormat="1" applyFont="1" applyFill="1" applyAlignment="1" applyProtection="1">
      <alignment horizontal="right" vertical="center"/>
      <protection locked="0"/>
    </xf>
    <xf numFmtId="0" fontId="7" fillId="0" borderId="3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 wrapText="1"/>
    </xf>
    <xf numFmtId="0" fontId="7" fillId="0" borderId="8" xfId="2" applyFont="1" applyBorder="1" applyAlignment="1">
      <alignment horizontal="center" vertical="center" wrapText="1"/>
    </xf>
    <xf numFmtId="0" fontId="7" fillId="0" borderId="10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</cellXfs>
  <cellStyles count="7">
    <cellStyle name="Millares 2 7" xfId="5"/>
    <cellStyle name="Normal" xfId="0" builtinId="0"/>
    <cellStyle name="Normal 2" xfId="2"/>
    <cellStyle name="Normal 2 2" xfId="3"/>
    <cellStyle name="Normal_AHORRO" xfId="4"/>
    <cellStyle name="Normal_IEC12001" xfId="6"/>
    <cellStyle name="Porcentaje" xfId="1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az\respaldo%20ajt\archivo\COMPENDIO\Compendio99\oyd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74"/>
  <sheetViews>
    <sheetView showGridLines="0" tabSelected="1" zoomScale="235" zoomScaleNormal="235" zoomScaleSheetLayoutView="145" workbookViewId="0"/>
  </sheetViews>
  <sheetFormatPr baseColWidth="10" defaultColWidth="11.42578125" defaultRowHeight="12.75" x14ac:dyDescent="0.2"/>
  <cols>
    <col min="1" max="1" width="1.7109375" style="1" customWidth="1"/>
    <col min="2" max="2" width="15" style="1" customWidth="1"/>
    <col min="3" max="3" width="5.7109375" style="2" customWidth="1"/>
    <col min="4" max="5" width="5.7109375" style="1" customWidth="1"/>
    <col min="6" max="6" width="0.85546875" style="1" customWidth="1"/>
    <col min="7" max="9" width="5.7109375" style="1" customWidth="1"/>
    <col min="10" max="10" width="0.85546875" customWidth="1"/>
    <col min="11" max="13" width="5.7109375" style="1" customWidth="1"/>
    <col min="14" max="14" width="0.85546875" style="1" customWidth="1"/>
    <col min="15" max="17" width="5.7109375" style="1" customWidth="1"/>
    <col min="18" max="16384" width="11.42578125" style="1"/>
  </cols>
  <sheetData>
    <row r="1" spans="2:17" ht="9" customHeight="1" x14ac:dyDescent="0.2">
      <c r="J1" s="23"/>
    </row>
    <row r="2" spans="2:17" ht="15.95" customHeight="1" x14ac:dyDescent="0.2">
      <c r="B2" s="14" t="s">
        <v>40</v>
      </c>
      <c r="C2" s="14"/>
      <c r="D2" s="3"/>
      <c r="E2" s="3"/>
      <c r="F2" s="3"/>
      <c r="G2" s="3"/>
      <c r="H2" s="3"/>
      <c r="I2" s="3"/>
      <c r="J2" s="23"/>
    </row>
    <row r="3" spans="2:17" ht="15.95" customHeight="1" x14ac:dyDescent="0.2">
      <c r="B3" s="14" t="s">
        <v>41</v>
      </c>
      <c r="C3" s="14"/>
      <c r="D3" s="3"/>
      <c r="E3" s="3"/>
      <c r="F3" s="3"/>
      <c r="G3" s="3"/>
      <c r="H3" s="3"/>
      <c r="I3" s="3"/>
      <c r="J3" s="23"/>
    </row>
    <row r="4" spans="2:17" ht="15.95" customHeight="1" x14ac:dyDescent="0.2">
      <c r="B4" s="24" t="s">
        <v>42</v>
      </c>
      <c r="C4" s="13"/>
      <c r="D4" s="12"/>
      <c r="E4" s="12"/>
      <c r="F4" s="12"/>
      <c r="G4" s="12"/>
      <c r="H4" s="12"/>
      <c r="I4" s="12"/>
      <c r="J4" s="23"/>
    </row>
    <row r="5" spans="2:17" ht="6" customHeight="1" x14ac:dyDescent="0.2">
      <c r="C5" s="4"/>
      <c r="D5" s="3"/>
      <c r="E5" s="3"/>
      <c r="F5" s="3"/>
      <c r="G5" s="3"/>
      <c r="H5" s="3"/>
      <c r="I5" s="3"/>
      <c r="J5" s="23"/>
    </row>
    <row r="6" spans="2:17" ht="18" customHeight="1" x14ac:dyDescent="0.2">
      <c r="B6" s="51" t="s">
        <v>36</v>
      </c>
      <c r="C6" s="49">
        <v>2018</v>
      </c>
      <c r="D6" s="49"/>
      <c r="E6" s="49"/>
      <c r="F6" s="28"/>
      <c r="G6" s="50">
        <v>2019</v>
      </c>
      <c r="H6" s="50"/>
      <c r="I6" s="50"/>
      <c r="J6" s="35"/>
      <c r="K6" s="49">
        <v>2020</v>
      </c>
      <c r="L6" s="49"/>
      <c r="M6" s="49"/>
      <c r="N6" s="28"/>
      <c r="O6" s="49">
        <v>2021</v>
      </c>
      <c r="P6" s="49"/>
      <c r="Q6" s="49"/>
    </row>
    <row r="7" spans="2:17" ht="18" customHeight="1" x14ac:dyDescent="0.25">
      <c r="B7" s="52"/>
      <c r="C7" s="54" t="s">
        <v>24</v>
      </c>
      <c r="D7" s="53" t="s">
        <v>30</v>
      </c>
      <c r="E7" s="53"/>
      <c r="F7" s="11"/>
      <c r="G7" s="54" t="s">
        <v>24</v>
      </c>
      <c r="H7" s="53" t="s">
        <v>30</v>
      </c>
      <c r="I7" s="53"/>
      <c r="J7" s="25"/>
      <c r="K7" s="54" t="s">
        <v>24</v>
      </c>
      <c r="L7" s="53" t="s">
        <v>30</v>
      </c>
      <c r="M7" s="53"/>
      <c r="N7" s="11"/>
      <c r="O7" s="54" t="s">
        <v>24</v>
      </c>
      <c r="P7" s="53" t="s">
        <v>30</v>
      </c>
      <c r="Q7" s="53"/>
    </row>
    <row r="8" spans="2:17" ht="18" customHeight="1" x14ac:dyDescent="0.25">
      <c r="B8" s="52"/>
      <c r="C8" s="55"/>
      <c r="D8" s="18" t="s">
        <v>27</v>
      </c>
      <c r="E8" s="18" t="s">
        <v>28</v>
      </c>
      <c r="F8" s="18"/>
      <c r="G8" s="55"/>
      <c r="H8" s="18" t="s">
        <v>27</v>
      </c>
      <c r="I8" s="18" t="s">
        <v>28</v>
      </c>
      <c r="J8" s="26"/>
      <c r="K8" s="55"/>
      <c r="L8" s="18" t="s">
        <v>27</v>
      </c>
      <c r="M8" s="18" t="s">
        <v>28</v>
      </c>
      <c r="N8" s="18"/>
      <c r="O8" s="55"/>
      <c r="P8" s="18" t="s">
        <v>27</v>
      </c>
      <c r="Q8" s="18" t="s">
        <v>28</v>
      </c>
    </row>
    <row r="9" spans="2:17" ht="6" customHeight="1" x14ac:dyDescent="0.25">
      <c r="B9" s="31"/>
      <c r="C9" s="10"/>
      <c r="D9" s="10"/>
      <c r="E9" s="10"/>
      <c r="F9" s="10"/>
      <c r="G9" s="27"/>
      <c r="H9" s="27"/>
      <c r="I9" s="27"/>
      <c r="J9" s="25"/>
      <c r="K9" s="27"/>
      <c r="L9" s="27"/>
      <c r="M9" s="27"/>
      <c r="N9" s="27"/>
      <c r="O9" s="27"/>
      <c r="P9" s="27"/>
      <c r="Q9" s="27"/>
    </row>
    <row r="10" spans="2:17" s="19" customFormat="1" ht="15" customHeight="1" x14ac:dyDescent="0.25">
      <c r="B10" s="32" t="s">
        <v>37</v>
      </c>
      <c r="C10" s="37">
        <v>16776.483534231666</v>
      </c>
      <c r="D10" s="36">
        <v>4623.872189229608</v>
      </c>
      <c r="E10" s="36">
        <v>12152.611345002057</v>
      </c>
      <c r="F10" s="15"/>
      <c r="G10" s="15">
        <v>17133.099974079367</v>
      </c>
      <c r="H10" s="15">
        <v>4670.3250761706822</v>
      </c>
      <c r="I10" s="15">
        <v>12462.774897908686</v>
      </c>
      <c r="J10" s="25"/>
      <c r="K10" s="47">
        <v>14901.781535570117</v>
      </c>
      <c r="L10" s="47">
        <v>3673.5098807185891</v>
      </c>
      <c r="M10" s="47">
        <v>11228.271654851527</v>
      </c>
      <c r="N10" s="46"/>
      <c r="O10" s="45">
        <v>17120.141211357251</v>
      </c>
      <c r="P10" s="45">
        <v>3964.2189186510295</v>
      </c>
      <c r="Q10" s="45">
        <v>13155.922292706222</v>
      </c>
    </row>
    <row r="11" spans="2:17" s="19" customFormat="1" ht="15" customHeight="1" x14ac:dyDescent="0.25">
      <c r="B11" s="33" t="s">
        <v>38</v>
      </c>
      <c r="C11" s="39">
        <v>13008.665851523878</v>
      </c>
      <c r="D11" s="38">
        <v>4456.8888277608157</v>
      </c>
      <c r="E11" s="38">
        <v>8551.7770237630612</v>
      </c>
      <c r="F11" s="15"/>
      <c r="G11" s="40">
        <v>13360.201475964308</v>
      </c>
      <c r="H11" s="40">
        <v>4488.5539128873352</v>
      </c>
      <c r="I11" s="40">
        <v>8871.6475630769728</v>
      </c>
      <c r="J11" s="25"/>
      <c r="K11" s="44">
        <v>11171.698668522329</v>
      </c>
      <c r="L11" s="44">
        <v>3528.2301159085036</v>
      </c>
      <c r="M11" s="44">
        <v>7643.4685526138255</v>
      </c>
      <c r="N11" s="43"/>
      <c r="O11" s="42">
        <v>13229.217491810934</v>
      </c>
      <c r="P11" s="42">
        <v>3783.2724120706766</v>
      </c>
      <c r="Q11" s="42">
        <v>9445.9450797402569</v>
      </c>
    </row>
    <row r="12" spans="2:17" s="19" customFormat="1" ht="15" customHeight="1" x14ac:dyDescent="0.25">
      <c r="B12" s="33" t="s">
        <v>39</v>
      </c>
      <c r="C12" s="39">
        <v>3767.8176827077864</v>
      </c>
      <c r="D12" s="38">
        <v>166.98336146879197</v>
      </c>
      <c r="E12" s="38">
        <v>3600.8343212389946</v>
      </c>
      <c r="F12" s="15"/>
      <c r="G12" s="40">
        <v>3772.8984981150625</v>
      </c>
      <c r="H12" s="40">
        <v>181.77116328334807</v>
      </c>
      <c r="I12" s="40">
        <v>3591.1273348317145</v>
      </c>
      <c r="J12" s="25"/>
      <c r="K12" s="44">
        <v>3730.0828670477867</v>
      </c>
      <c r="L12" s="44">
        <v>145.27976481008528</v>
      </c>
      <c r="M12" s="44">
        <v>3584.8031022377013</v>
      </c>
      <c r="N12" s="43"/>
      <c r="O12" s="42">
        <v>3890.9237195463179</v>
      </c>
      <c r="P12" s="42">
        <v>180.94650658035278</v>
      </c>
      <c r="Q12" s="42">
        <v>3709.977212965965</v>
      </c>
    </row>
    <row r="13" spans="2:17" s="19" customFormat="1" ht="3" customHeight="1" x14ac:dyDescent="0.25">
      <c r="B13" s="33"/>
      <c r="C13" s="15"/>
      <c r="D13" s="15"/>
      <c r="E13" s="15"/>
      <c r="F13" s="15"/>
      <c r="G13" s="15"/>
      <c r="H13" s="15"/>
      <c r="I13" s="15"/>
      <c r="J13" s="25"/>
      <c r="K13" s="15"/>
      <c r="L13" s="15"/>
      <c r="M13" s="15"/>
      <c r="N13" s="15"/>
      <c r="O13" s="15"/>
      <c r="P13" s="15"/>
      <c r="Q13" s="15"/>
    </row>
    <row r="14" spans="2:17" s="19" customFormat="1" ht="15" customHeight="1" x14ac:dyDescent="0.25">
      <c r="B14" s="32" t="s">
        <v>25</v>
      </c>
      <c r="C14" s="15">
        <f>SUM(C15:C28,C32:C41)</f>
        <v>16776.483534231666</v>
      </c>
      <c r="D14" s="41">
        <f t="shared" ref="D14:E14" si="0">SUM(D15:D28,D32:D41)</f>
        <v>4623.872189229608</v>
      </c>
      <c r="E14" s="41">
        <f t="shared" si="0"/>
        <v>12152.611345002053</v>
      </c>
      <c r="F14" s="15"/>
      <c r="G14" s="41">
        <f>SUM(G15:G28,G32:G41)</f>
        <v>17133.099974079367</v>
      </c>
      <c r="H14" s="41">
        <f t="shared" ref="H14" si="1">SUM(H15:H28,H32:H41)</f>
        <v>4670.3250761706822</v>
      </c>
      <c r="I14" s="41">
        <f t="shared" ref="I14" si="2">SUM(I15:I28,I32:I41)</f>
        <v>12462.774897908686</v>
      </c>
      <c r="J14" s="25"/>
      <c r="K14" s="41">
        <f>SUM(K15:K28,K32:K41)</f>
        <v>14901.781535570117</v>
      </c>
      <c r="L14" s="41">
        <f t="shared" ref="L14" si="3">SUM(L15:L28,L32:L41)</f>
        <v>3673.5098807185886</v>
      </c>
      <c r="M14" s="41">
        <f>SUM(M15:M28,M32:M41)</f>
        <v>11228.271654851525</v>
      </c>
      <c r="N14" s="15"/>
      <c r="O14" s="41">
        <f>SUM(O15:O28,O32:O41)</f>
        <v>17120.141211357248</v>
      </c>
      <c r="P14" s="41">
        <f t="shared" ref="P14" si="4">SUM(P15:P28,P32:P41)</f>
        <v>3964.21891865103</v>
      </c>
      <c r="Q14" s="41">
        <f t="shared" ref="Q14" si="5">SUM(Q15:Q28,Q32:Q41)</f>
        <v>13155.92229270622</v>
      </c>
    </row>
    <row r="15" spans="2:17" ht="15" customHeight="1" x14ac:dyDescent="0.25">
      <c r="B15" s="33" t="s">
        <v>23</v>
      </c>
      <c r="C15" s="9">
        <v>238.52291445541383</v>
      </c>
      <c r="D15" s="9">
        <v>34.943260471343997</v>
      </c>
      <c r="E15" s="9">
        <v>203.57965398406984</v>
      </c>
      <c r="F15" s="22"/>
      <c r="G15" s="16">
        <v>249.14420779418947</v>
      </c>
      <c r="H15" s="16">
        <v>33.425362182617185</v>
      </c>
      <c r="I15" s="16">
        <v>215.71884561157228</v>
      </c>
      <c r="J15" s="25"/>
      <c r="K15" s="16">
        <v>237.41145671653749</v>
      </c>
      <c r="L15" s="16">
        <v>28.287209936141966</v>
      </c>
      <c r="M15" s="16">
        <v>209.12424678039551</v>
      </c>
      <c r="N15" s="16"/>
      <c r="O15" s="48">
        <v>258.80141620063779</v>
      </c>
      <c r="P15" s="48">
        <v>30.357490530014037</v>
      </c>
      <c r="Q15" s="48">
        <v>228.44392567062377</v>
      </c>
    </row>
    <row r="16" spans="2:17" ht="15" customHeight="1" x14ac:dyDescent="0.25">
      <c r="B16" s="33" t="s">
        <v>22</v>
      </c>
      <c r="C16" s="9">
        <v>618.08508259701728</v>
      </c>
      <c r="D16" s="9">
        <v>121.59788409924508</v>
      </c>
      <c r="E16" s="9">
        <v>496.48719849777223</v>
      </c>
      <c r="F16" s="22"/>
      <c r="G16" s="16">
        <v>638.80140596151352</v>
      </c>
      <c r="H16" s="16">
        <v>136.1254811515808</v>
      </c>
      <c r="I16" s="16">
        <v>502.67592480993272</v>
      </c>
      <c r="J16" s="25"/>
      <c r="K16" s="16">
        <v>567.27973232674594</v>
      </c>
      <c r="L16" s="16">
        <v>102.65023059034347</v>
      </c>
      <c r="M16" s="16">
        <v>464.62950173640252</v>
      </c>
      <c r="N16" s="16"/>
      <c r="O16" s="48">
        <v>640.77707082140455</v>
      </c>
      <c r="P16" s="48">
        <v>107.11916616427898</v>
      </c>
      <c r="Q16" s="48">
        <v>533.65790465712553</v>
      </c>
    </row>
    <row r="17" spans="2:17" ht="15" customHeight="1" x14ac:dyDescent="0.25">
      <c r="B17" s="33" t="s">
        <v>21</v>
      </c>
      <c r="C17" s="9">
        <v>262.87707339859008</v>
      </c>
      <c r="D17" s="9">
        <v>31.437892169952391</v>
      </c>
      <c r="E17" s="9">
        <v>231.43918122863769</v>
      </c>
      <c r="F17" s="22"/>
      <c r="G17" s="16">
        <v>266.62273465728759</v>
      </c>
      <c r="H17" s="16">
        <v>39.001157974243164</v>
      </c>
      <c r="I17" s="16">
        <v>227.62157668304445</v>
      </c>
      <c r="J17" s="25"/>
      <c r="K17" s="16">
        <v>258.92799792861939</v>
      </c>
      <c r="L17" s="16">
        <v>29.118074419021607</v>
      </c>
      <c r="M17" s="16">
        <v>229.80992350959778</v>
      </c>
      <c r="N17" s="16"/>
      <c r="O17" s="48">
        <v>285.6594587535858</v>
      </c>
      <c r="P17" s="48">
        <v>26.950786003112793</v>
      </c>
      <c r="Q17" s="48">
        <v>258.708672750473</v>
      </c>
    </row>
    <row r="18" spans="2:17" ht="15" customHeight="1" x14ac:dyDescent="0.25">
      <c r="B18" s="33" t="s">
        <v>20</v>
      </c>
      <c r="C18" s="9">
        <v>701.36913780784607</v>
      </c>
      <c r="D18" s="9">
        <v>243.6033353843689</v>
      </c>
      <c r="E18" s="9">
        <v>457.76580242347717</v>
      </c>
      <c r="F18" s="22"/>
      <c r="G18" s="16">
        <v>708.63106079864497</v>
      </c>
      <c r="H18" s="16">
        <v>239.65686598014832</v>
      </c>
      <c r="I18" s="16">
        <v>468.9741948184967</v>
      </c>
      <c r="J18" s="25"/>
      <c r="K18" s="16">
        <v>550.85722226524354</v>
      </c>
      <c r="L18" s="16">
        <v>187.70832977294921</v>
      </c>
      <c r="M18" s="16">
        <v>363.14889249229429</v>
      </c>
      <c r="N18" s="16"/>
      <c r="O18" s="48">
        <v>685.28297460365297</v>
      </c>
      <c r="P18" s="48">
        <v>211.5129307460785</v>
      </c>
      <c r="Q18" s="48">
        <v>473.77004385757448</v>
      </c>
    </row>
    <row r="19" spans="2:17" ht="15" customHeight="1" x14ac:dyDescent="0.25">
      <c r="B19" s="33" t="s">
        <v>19</v>
      </c>
      <c r="C19" s="9">
        <v>372.89902115440373</v>
      </c>
      <c r="D19" s="9">
        <v>48.109112243652341</v>
      </c>
      <c r="E19" s="9">
        <v>324.78990891075136</v>
      </c>
      <c r="F19" s="22"/>
      <c r="G19" s="16">
        <v>374.65726202011109</v>
      </c>
      <c r="H19" s="16">
        <v>47.555053028106691</v>
      </c>
      <c r="I19" s="16">
        <v>327.10220899200442</v>
      </c>
      <c r="J19" s="25"/>
      <c r="K19" s="16">
        <v>352.47628064918518</v>
      </c>
      <c r="L19" s="16">
        <v>44.1949137134552</v>
      </c>
      <c r="M19" s="16">
        <v>308.28136693572998</v>
      </c>
      <c r="N19" s="16"/>
      <c r="O19" s="48">
        <v>395.19219387006763</v>
      </c>
      <c r="P19" s="48">
        <v>44.27424456214905</v>
      </c>
      <c r="Q19" s="48">
        <v>350.91794930791855</v>
      </c>
    </row>
    <row r="20" spans="2:17" ht="15" customHeight="1" x14ac:dyDescent="0.25">
      <c r="B20" s="33" t="s">
        <v>18</v>
      </c>
      <c r="C20" s="9">
        <v>857.61206695842736</v>
      </c>
      <c r="D20" s="9">
        <v>91.410901554107667</v>
      </c>
      <c r="E20" s="9">
        <v>766.20116540431968</v>
      </c>
      <c r="F20" s="22"/>
      <c r="G20" s="16">
        <v>870.5408782501222</v>
      </c>
      <c r="H20" s="16">
        <v>105.44075794982911</v>
      </c>
      <c r="I20" s="16">
        <v>765.10012030029304</v>
      </c>
      <c r="J20" s="25"/>
      <c r="K20" s="16">
        <v>848.93112109589583</v>
      </c>
      <c r="L20" s="16">
        <v>77.70265601181984</v>
      </c>
      <c r="M20" s="16">
        <v>771.22846508407599</v>
      </c>
      <c r="N20" s="16"/>
      <c r="O20" s="48">
        <v>916.00211522471909</v>
      </c>
      <c r="P20" s="48">
        <v>97.254938610076906</v>
      </c>
      <c r="Q20" s="48">
        <v>818.74717661464217</v>
      </c>
    </row>
    <row r="21" spans="2:17" ht="15" customHeight="1" x14ac:dyDescent="0.25">
      <c r="B21" s="33" t="s">
        <v>17</v>
      </c>
      <c r="C21" s="9">
        <v>736.50210078144073</v>
      </c>
      <c r="D21" s="9">
        <v>135.45110701084138</v>
      </c>
      <c r="E21" s="9">
        <v>601.05099377059935</v>
      </c>
      <c r="F21" s="22"/>
      <c r="G21" s="16">
        <v>769.86728693866735</v>
      </c>
      <c r="H21" s="16">
        <v>140.53115279674529</v>
      </c>
      <c r="I21" s="16">
        <v>629.336134141922</v>
      </c>
      <c r="J21" s="25"/>
      <c r="K21" s="16">
        <v>726.97644153404235</v>
      </c>
      <c r="L21" s="16">
        <v>75.880631652832037</v>
      </c>
      <c r="M21" s="16">
        <v>651.09580988121036</v>
      </c>
      <c r="N21" s="16"/>
      <c r="O21" s="48">
        <v>792.29481363211562</v>
      </c>
      <c r="P21" s="48">
        <v>101.18465965043008</v>
      </c>
      <c r="Q21" s="48">
        <v>691.11015398168558</v>
      </c>
    </row>
    <row r="22" spans="2:17" ht="15" customHeight="1" x14ac:dyDescent="0.25">
      <c r="B22" s="33" t="s">
        <v>16</v>
      </c>
      <c r="C22" s="9">
        <v>265.58179282569887</v>
      </c>
      <c r="D22" s="9">
        <v>22.801824098587037</v>
      </c>
      <c r="E22" s="9">
        <v>242.77996872711182</v>
      </c>
      <c r="F22" s="22"/>
      <c r="G22" s="16">
        <v>270.92829619407655</v>
      </c>
      <c r="H22" s="16">
        <v>21.609523078918457</v>
      </c>
      <c r="I22" s="16">
        <v>249.31877311515808</v>
      </c>
      <c r="J22" s="25"/>
      <c r="K22" s="16">
        <v>280.80904909995195</v>
      </c>
      <c r="L22" s="16">
        <v>19.856576330780982</v>
      </c>
      <c r="M22" s="16">
        <v>260.95247276917098</v>
      </c>
      <c r="N22" s="16"/>
      <c r="O22" s="48">
        <v>301.37663858696817</v>
      </c>
      <c r="P22" s="48">
        <v>15.699837226331233</v>
      </c>
      <c r="Q22" s="48">
        <v>285.67680136063694</v>
      </c>
    </row>
    <row r="23" spans="2:17" ht="15" customHeight="1" x14ac:dyDescent="0.25">
      <c r="B23" s="33" t="s">
        <v>15</v>
      </c>
      <c r="C23" s="9">
        <v>461.37359781646734</v>
      </c>
      <c r="D23" s="9">
        <v>58.614575160980223</v>
      </c>
      <c r="E23" s="9">
        <v>402.75902265548712</v>
      </c>
      <c r="F23" s="22"/>
      <c r="G23" s="16">
        <v>462.4829821243286</v>
      </c>
      <c r="H23" s="16">
        <v>62.020686458587647</v>
      </c>
      <c r="I23" s="16">
        <v>400.46229566574095</v>
      </c>
      <c r="J23" s="25"/>
      <c r="K23" s="16">
        <v>439.62433495748041</v>
      </c>
      <c r="L23" s="16">
        <v>51.922227003455163</v>
      </c>
      <c r="M23" s="16">
        <v>387.70210795402528</v>
      </c>
      <c r="N23" s="16"/>
      <c r="O23" s="48">
        <v>492.22416325795649</v>
      </c>
      <c r="P23" s="48">
        <v>49.863301970243455</v>
      </c>
      <c r="Q23" s="48">
        <v>442.36086128771302</v>
      </c>
    </row>
    <row r="24" spans="2:17" s="20" customFormat="1" ht="15" customHeight="1" x14ac:dyDescent="0.25">
      <c r="B24" s="32" t="s">
        <v>14</v>
      </c>
      <c r="C24" s="45">
        <v>421.68186345195767</v>
      </c>
      <c r="D24" s="45">
        <v>164.0314372332096</v>
      </c>
      <c r="E24" s="45">
        <v>257.65042621874807</v>
      </c>
      <c r="F24" s="29"/>
      <c r="G24" s="47">
        <v>441.24620900130276</v>
      </c>
      <c r="H24" s="47">
        <v>170.53438247370721</v>
      </c>
      <c r="I24" s="47">
        <v>270.71182652759552</v>
      </c>
      <c r="J24" s="30"/>
      <c r="K24" s="47">
        <v>376.0369409561157</v>
      </c>
      <c r="L24" s="47">
        <v>134.11283505201339</v>
      </c>
      <c r="M24" s="47">
        <v>241.92410590410233</v>
      </c>
      <c r="N24" s="47"/>
      <c r="O24" s="47">
        <v>430.69078745806212</v>
      </c>
      <c r="P24" s="47">
        <v>133.57245310878753</v>
      </c>
      <c r="Q24" s="47">
        <v>297.11833434927462</v>
      </c>
    </row>
    <row r="25" spans="2:17" ht="15" customHeight="1" x14ac:dyDescent="0.25">
      <c r="B25" s="33" t="s">
        <v>13</v>
      </c>
      <c r="C25" s="9">
        <v>726.00434310150149</v>
      </c>
      <c r="D25" s="9">
        <v>119.9468328742981</v>
      </c>
      <c r="E25" s="9">
        <v>606.05751022720335</v>
      </c>
      <c r="F25" s="22"/>
      <c r="G25" s="16">
        <v>751.79113849544524</v>
      </c>
      <c r="H25" s="16">
        <v>146.79895849037172</v>
      </c>
      <c r="I25" s="16">
        <v>604.99218000507358</v>
      </c>
      <c r="J25" s="25"/>
      <c r="K25" s="16">
        <v>654.03003188800812</v>
      </c>
      <c r="L25" s="16">
        <v>107.08145863342286</v>
      </c>
      <c r="M25" s="16">
        <v>546.94857325458531</v>
      </c>
      <c r="N25" s="16"/>
      <c r="O25" s="48">
        <v>746.77042121887212</v>
      </c>
      <c r="P25" s="48">
        <v>109.81296501016617</v>
      </c>
      <c r="Q25" s="48">
        <v>636.95745620870593</v>
      </c>
    </row>
    <row r="26" spans="2:17" ht="15" customHeight="1" x14ac:dyDescent="0.25">
      <c r="B26" s="33" t="s">
        <v>12</v>
      </c>
      <c r="C26" s="9">
        <v>997.63518715476994</v>
      </c>
      <c r="D26" s="9">
        <v>273.88756685924528</v>
      </c>
      <c r="E26" s="9">
        <v>723.7476202955246</v>
      </c>
      <c r="F26" s="22"/>
      <c r="G26" s="16">
        <v>1017.9379874076843</v>
      </c>
      <c r="H26" s="16">
        <v>277.37170779991152</v>
      </c>
      <c r="I26" s="16">
        <v>740.5662796077728</v>
      </c>
      <c r="J26" s="25"/>
      <c r="K26" s="16">
        <v>844.6692460107804</v>
      </c>
      <c r="L26" s="16">
        <v>236.73164117622375</v>
      </c>
      <c r="M26" s="16">
        <v>607.93760483455662</v>
      </c>
      <c r="N26" s="16"/>
      <c r="O26" s="48">
        <v>978.28944258880608</v>
      </c>
      <c r="P26" s="48">
        <v>261.33983308696747</v>
      </c>
      <c r="Q26" s="48">
        <v>716.94960950183861</v>
      </c>
    </row>
    <row r="27" spans="2:17" ht="15" customHeight="1" x14ac:dyDescent="0.25">
      <c r="B27" s="33" t="s">
        <v>11</v>
      </c>
      <c r="C27" s="9">
        <v>654.88177593755722</v>
      </c>
      <c r="D27" s="9">
        <v>169.16317407369613</v>
      </c>
      <c r="E27" s="9">
        <v>485.71860186386107</v>
      </c>
      <c r="F27" s="22"/>
      <c r="G27" s="16">
        <v>664.91057679176322</v>
      </c>
      <c r="H27" s="16">
        <v>163.66598707962035</v>
      </c>
      <c r="I27" s="16">
        <v>501.2445897121429</v>
      </c>
      <c r="J27" s="25"/>
      <c r="K27" s="16">
        <v>569.2850997548104</v>
      </c>
      <c r="L27" s="16">
        <v>156.67883128261568</v>
      </c>
      <c r="M27" s="16">
        <v>412.6062684721947</v>
      </c>
      <c r="N27" s="16"/>
      <c r="O27" s="48">
        <v>663.15570170784008</v>
      </c>
      <c r="P27" s="48">
        <v>157.93824504947662</v>
      </c>
      <c r="Q27" s="48">
        <v>505.2174566583634</v>
      </c>
    </row>
    <row r="28" spans="2:17" ht="15" customHeight="1" x14ac:dyDescent="0.25">
      <c r="B28" s="33" t="s">
        <v>10</v>
      </c>
      <c r="C28" s="9">
        <v>5781.0015897693629</v>
      </c>
      <c r="D28" s="9">
        <v>2407.3559656066896</v>
      </c>
      <c r="E28" s="9">
        <v>3373.6456241626738</v>
      </c>
      <c r="F28" s="22"/>
      <c r="G28" s="16">
        <v>5891.5239156723019</v>
      </c>
      <c r="H28" s="16">
        <v>2357.3705683135986</v>
      </c>
      <c r="I28" s="16">
        <v>3534.1533473587033</v>
      </c>
      <c r="J28" s="25"/>
      <c r="K28" s="16">
        <v>4648.6305673866273</v>
      </c>
      <c r="L28" s="16">
        <v>1862.6777563133239</v>
      </c>
      <c r="M28" s="16">
        <v>2785.9528110733031</v>
      </c>
      <c r="N28" s="16"/>
      <c r="O28" s="48">
        <v>5544.8507567863462</v>
      </c>
      <c r="P28" s="48">
        <v>2030.2998168754577</v>
      </c>
      <c r="Q28" s="48">
        <v>3514.5509399108887</v>
      </c>
    </row>
    <row r="29" spans="2:17" s="21" customFormat="1" ht="15" customHeight="1" x14ac:dyDescent="0.25">
      <c r="B29" s="33" t="s">
        <v>31</v>
      </c>
      <c r="C29" s="9">
        <v>492.07239298439026</v>
      </c>
      <c r="D29" s="9">
        <v>125.17748362731933</v>
      </c>
      <c r="E29" s="9">
        <v>366.8949093570709</v>
      </c>
      <c r="F29" s="22"/>
      <c r="G29" s="16">
        <v>498.96593308258059</v>
      </c>
      <c r="H29" s="16">
        <v>124.90421694946289</v>
      </c>
      <c r="I29" s="16">
        <v>374.06171613311767</v>
      </c>
      <c r="J29" s="25"/>
      <c r="K29" s="16">
        <v>417.96729661560056</v>
      </c>
      <c r="L29" s="16">
        <v>94.896786483764643</v>
      </c>
      <c r="M29" s="16">
        <v>323.07051013183593</v>
      </c>
      <c r="N29" s="16"/>
      <c r="O29" s="48">
        <v>473.74678391647342</v>
      </c>
      <c r="P29" s="48">
        <v>102.94399955368041</v>
      </c>
      <c r="Q29" s="48">
        <v>370.80278436279298</v>
      </c>
    </row>
    <row r="30" spans="2:17" s="21" customFormat="1" ht="15" customHeight="1" x14ac:dyDescent="0.25">
      <c r="B30" s="33" t="s">
        <v>34</v>
      </c>
      <c r="C30" s="9">
        <v>531.24252866363531</v>
      </c>
      <c r="D30" s="9">
        <v>233.38036791992187</v>
      </c>
      <c r="E30" s="9">
        <v>297.86216074371339</v>
      </c>
      <c r="F30" s="22"/>
      <c r="G30" s="16">
        <v>546.75150161743159</v>
      </c>
      <c r="H30" s="16">
        <v>230.54137837219238</v>
      </c>
      <c r="I30" s="16">
        <v>316.21012324523923</v>
      </c>
      <c r="J30" s="25"/>
      <c r="K30" s="16">
        <v>425.90278406143187</v>
      </c>
      <c r="L30" s="16">
        <v>171.86379475021363</v>
      </c>
      <c r="M30" s="16">
        <v>254.03898931121824</v>
      </c>
      <c r="N30" s="16"/>
      <c r="O30" s="48">
        <v>521.25414358520504</v>
      </c>
      <c r="P30" s="48">
        <v>197.66215750122069</v>
      </c>
      <c r="Q30" s="48">
        <v>323.59198608398435</v>
      </c>
    </row>
    <row r="31" spans="2:17" s="21" customFormat="1" ht="15" customHeight="1" x14ac:dyDescent="0.25">
      <c r="B31" s="33" t="s">
        <v>35</v>
      </c>
      <c r="C31" s="9">
        <v>4757.6866681213378</v>
      </c>
      <c r="D31" s="9">
        <v>2048.7981140594484</v>
      </c>
      <c r="E31" s="9">
        <v>2708.8885540618894</v>
      </c>
      <c r="F31" s="22"/>
      <c r="G31" s="16">
        <v>4845.80648097229</v>
      </c>
      <c r="H31" s="16">
        <v>2001.9249729919434</v>
      </c>
      <c r="I31" s="16">
        <v>2843.8815079803467</v>
      </c>
      <c r="J31" s="25"/>
      <c r="K31" s="16">
        <v>3804.7604867095947</v>
      </c>
      <c r="L31" s="16">
        <v>1595.9171750793457</v>
      </c>
      <c r="M31" s="16">
        <v>2208.843311630249</v>
      </c>
      <c r="N31" s="16"/>
      <c r="O31" s="48">
        <v>4549.849829284668</v>
      </c>
      <c r="P31" s="48">
        <v>1729.6936598205566</v>
      </c>
      <c r="Q31" s="48">
        <v>2820.1561694641114</v>
      </c>
    </row>
    <row r="32" spans="2:17" ht="15" customHeight="1" x14ac:dyDescent="0.25">
      <c r="B32" s="33" t="s">
        <v>9</v>
      </c>
      <c r="C32" s="9">
        <v>513.93610963320737</v>
      </c>
      <c r="D32" s="9">
        <v>93.556170765280726</v>
      </c>
      <c r="E32" s="9">
        <v>420.37993886792663</v>
      </c>
      <c r="F32" s="22"/>
      <c r="G32" s="16">
        <v>514.90334440493586</v>
      </c>
      <c r="H32" s="16">
        <v>106.93933415484429</v>
      </c>
      <c r="I32" s="16">
        <v>407.96401025009158</v>
      </c>
      <c r="J32" s="25"/>
      <c r="K32" s="16">
        <v>500.26496589738133</v>
      </c>
      <c r="L32" s="16">
        <v>82.351066486358647</v>
      </c>
      <c r="M32" s="16">
        <v>417.91389941102267</v>
      </c>
      <c r="N32" s="16"/>
      <c r="O32" s="48">
        <v>554.44602292233708</v>
      </c>
      <c r="P32" s="48">
        <v>77.907073455333716</v>
      </c>
      <c r="Q32" s="48">
        <v>476.53894946700336</v>
      </c>
    </row>
    <row r="33" spans="2:17" ht="15" customHeight="1" x14ac:dyDescent="0.25">
      <c r="B33" s="33" t="s">
        <v>8</v>
      </c>
      <c r="C33" s="9">
        <v>85.957100279808046</v>
      </c>
      <c r="D33" s="9">
        <v>20.496442118883134</v>
      </c>
      <c r="E33" s="9">
        <v>65.460658160924908</v>
      </c>
      <c r="F33" s="22"/>
      <c r="G33" s="16">
        <v>83.691051099777212</v>
      </c>
      <c r="H33" s="16">
        <v>21.918021150588988</v>
      </c>
      <c r="I33" s="16">
        <v>61.773029949188228</v>
      </c>
      <c r="J33" s="25"/>
      <c r="K33" s="16">
        <v>79.956320622444153</v>
      </c>
      <c r="L33" s="16">
        <v>14.618776600241661</v>
      </c>
      <c r="M33" s="16">
        <v>65.337544022202493</v>
      </c>
      <c r="N33" s="16"/>
      <c r="O33" s="48">
        <v>93.170928406953806</v>
      </c>
      <c r="P33" s="48">
        <v>18.234081815242767</v>
      </c>
      <c r="Q33" s="48">
        <v>74.936846591711046</v>
      </c>
    </row>
    <row r="34" spans="2:17" ht="15" customHeight="1" x14ac:dyDescent="0.25">
      <c r="B34" s="33" t="s">
        <v>7</v>
      </c>
      <c r="C34" s="9">
        <v>102.93803301382064</v>
      </c>
      <c r="D34" s="9">
        <v>36.645150434017182</v>
      </c>
      <c r="E34" s="9">
        <v>66.292882579803461</v>
      </c>
      <c r="F34" s="22"/>
      <c r="G34" s="16">
        <v>106.01100104427337</v>
      </c>
      <c r="H34" s="16">
        <v>36.639343299627306</v>
      </c>
      <c r="I34" s="16">
        <v>69.371657744646072</v>
      </c>
      <c r="J34" s="25"/>
      <c r="K34" s="16">
        <v>94.060048250436779</v>
      </c>
      <c r="L34" s="16">
        <v>29.729093728780747</v>
      </c>
      <c r="M34" s="16">
        <v>64.330954521656039</v>
      </c>
      <c r="N34" s="16"/>
      <c r="O34" s="48">
        <v>107.35172554016114</v>
      </c>
      <c r="P34" s="48">
        <v>32.091510601043701</v>
      </c>
      <c r="Q34" s="48">
        <v>75.260214939117432</v>
      </c>
    </row>
    <row r="35" spans="2:17" ht="15" customHeight="1" x14ac:dyDescent="0.25">
      <c r="B35" s="33" t="s">
        <v>6</v>
      </c>
      <c r="C35" s="9">
        <v>167.51398846244811</v>
      </c>
      <c r="D35" s="9">
        <v>31.995023952484132</v>
      </c>
      <c r="E35" s="9">
        <v>135.51896450996398</v>
      </c>
      <c r="F35" s="22"/>
      <c r="G35" s="16">
        <v>162.22291355514525</v>
      </c>
      <c r="H35" s="16">
        <v>35.446673861503598</v>
      </c>
      <c r="I35" s="16">
        <v>126.77623969364166</v>
      </c>
      <c r="J35" s="25"/>
      <c r="K35" s="16">
        <v>164.69508073711398</v>
      </c>
      <c r="L35" s="16">
        <v>21.4879304561615</v>
      </c>
      <c r="M35" s="16">
        <v>143.20715028095248</v>
      </c>
      <c r="N35" s="16"/>
      <c r="O35" s="48">
        <v>177.24646439099314</v>
      </c>
      <c r="P35" s="48">
        <v>25.761290967702866</v>
      </c>
      <c r="Q35" s="48">
        <v>151.48517342329026</v>
      </c>
    </row>
    <row r="36" spans="2:17" ht="15" customHeight="1" x14ac:dyDescent="0.25">
      <c r="B36" s="33" t="s">
        <v>5</v>
      </c>
      <c r="C36" s="9">
        <v>945.94180313587196</v>
      </c>
      <c r="D36" s="9">
        <v>204.98296663284302</v>
      </c>
      <c r="E36" s="9">
        <v>740.95883650302892</v>
      </c>
      <c r="F36" s="22"/>
      <c r="G36" s="16">
        <v>990.3682950649262</v>
      </c>
      <c r="H36" s="16">
        <v>209.35270509719848</v>
      </c>
      <c r="I36" s="16">
        <v>781.01558996772769</v>
      </c>
      <c r="J36" s="25"/>
      <c r="K36" s="16">
        <v>889.44293814754485</v>
      </c>
      <c r="L36" s="16">
        <v>163.86173854732513</v>
      </c>
      <c r="M36" s="16">
        <v>725.58119960021975</v>
      </c>
      <c r="N36" s="16"/>
      <c r="O36" s="48">
        <v>1012.5487559366227</v>
      </c>
      <c r="P36" s="48">
        <v>180.85542286014558</v>
      </c>
      <c r="Q36" s="48">
        <v>831.69333307647707</v>
      </c>
    </row>
    <row r="37" spans="2:17" ht="15" customHeight="1" x14ac:dyDescent="0.25">
      <c r="B37" s="33" t="s">
        <v>4</v>
      </c>
      <c r="C37" s="9">
        <v>795.10946108388907</v>
      </c>
      <c r="D37" s="9">
        <v>98.859696772575376</v>
      </c>
      <c r="E37" s="9">
        <v>696.2497643113137</v>
      </c>
      <c r="F37" s="22"/>
      <c r="G37" s="16">
        <v>800.91694216346741</v>
      </c>
      <c r="H37" s="16">
        <v>99.22959149932862</v>
      </c>
      <c r="I37" s="16">
        <v>701.68735066413876</v>
      </c>
      <c r="J37" s="25"/>
      <c r="K37" s="16">
        <v>795.99817949533474</v>
      </c>
      <c r="L37" s="16">
        <v>82.986857149124148</v>
      </c>
      <c r="M37" s="16">
        <v>713.01132234621059</v>
      </c>
      <c r="N37" s="16"/>
      <c r="O37" s="48">
        <v>887.88196263742441</v>
      </c>
      <c r="P37" s="48">
        <v>85.607347163677218</v>
      </c>
      <c r="Q37" s="48">
        <v>802.27461547374719</v>
      </c>
    </row>
    <row r="38" spans="2:17" ht="15" customHeight="1" x14ac:dyDescent="0.25">
      <c r="B38" s="33" t="s">
        <v>3</v>
      </c>
      <c r="C38" s="9">
        <v>470.89716128158568</v>
      </c>
      <c r="D38" s="9">
        <v>72.394190860748296</v>
      </c>
      <c r="E38" s="9">
        <v>398.50297042083741</v>
      </c>
      <c r="F38" s="22"/>
      <c r="G38" s="16">
        <v>491.17235515785217</v>
      </c>
      <c r="H38" s="16">
        <v>86.117575254440311</v>
      </c>
      <c r="I38" s="16">
        <v>405.05477990341183</v>
      </c>
      <c r="J38" s="25"/>
      <c r="K38" s="16">
        <v>484.48887313079831</v>
      </c>
      <c r="L38" s="16">
        <v>49.789875980377197</v>
      </c>
      <c r="M38" s="16">
        <v>434.69899715042112</v>
      </c>
      <c r="N38" s="16"/>
      <c r="O38" s="48">
        <v>537.9873514175415</v>
      </c>
      <c r="P38" s="48">
        <v>57.363450628280638</v>
      </c>
      <c r="Q38" s="48">
        <v>480.62390078926086</v>
      </c>
    </row>
    <row r="39" spans="2:17" ht="15" customHeight="1" x14ac:dyDescent="0.25">
      <c r="B39" s="33" t="s">
        <v>2</v>
      </c>
      <c r="C39" s="9">
        <v>186.22184844779966</v>
      </c>
      <c r="D39" s="9">
        <v>48.061192263603211</v>
      </c>
      <c r="E39" s="9">
        <v>138.16065618419645</v>
      </c>
      <c r="F39" s="22"/>
      <c r="G39" s="16">
        <v>186.19938541126251</v>
      </c>
      <c r="H39" s="16">
        <v>50.634305487632751</v>
      </c>
      <c r="I39" s="16">
        <v>135.56507992362975</v>
      </c>
      <c r="J39" s="25"/>
      <c r="K39" s="16">
        <v>152.73059019374847</v>
      </c>
      <c r="L39" s="16">
        <v>45.574354731559751</v>
      </c>
      <c r="M39" s="16">
        <v>107.15623546218872</v>
      </c>
      <c r="N39" s="16"/>
      <c r="O39" s="48">
        <v>182.11403915429116</v>
      </c>
      <c r="P39" s="48">
        <v>40.292264746189119</v>
      </c>
      <c r="Q39" s="48">
        <v>141.82177440810204</v>
      </c>
    </row>
    <row r="40" spans="2:17" ht="15" customHeight="1" x14ac:dyDescent="0.25">
      <c r="B40" s="33" t="s">
        <v>1</v>
      </c>
      <c r="C40" s="9">
        <v>134.06505653095246</v>
      </c>
      <c r="D40" s="9">
        <v>32.233959500789645</v>
      </c>
      <c r="E40" s="9">
        <v>101.83109703016281</v>
      </c>
      <c r="F40" s="22"/>
      <c r="G40" s="16">
        <v>135.70019182443619</v>
      </c>
      <c r="H40" s="16">
        <v>27.902373744964599</v>
      </c>
      <c r="I40" s="16">
        <v>107.7978180794716</v>
      </c>
      <c r="J40" s="25"/>
      <c r="K40" s="16">
        <v>114.39082545566558</v>
      </c>
      <c r="L40" s="16">
        <v>20.533653839111327</v>
      </c>
      <c r="M40" s="16">
        <v>93.857171616554254</v>
      </c>
      <c r="N40" s="16"/>
      <c r="O40" s="48">
        <v>136.28247198200225</v>
      </c>
      <c r="P40" s="48">
        <v>24.730139929294587</v>
      </c>
      <c r="Q40" s="48">
        <v>111.55233205270767</v>
      </c>
    </row>
    <row r="41" spans="2:17" ht="15" customHeight="1" x14ac:dyDescent="0.25">
      <c r="B41" s="33" t="s">
        <v>0</v>
      </c>
      <c r="C41" s="9">
        <v>277.87542515182497</v>
      </c>
      <c r="D41" s="9">
        <v>62.292527088165286</v>
      </c>
      <c r="E41" s="9">
        <v>215.58289806365968</v>
      </c>
      <c r="F41" s="22"/>
      <c r="G41" s="16">
        <v>282.82855224585535</v>
      </c>
      <c r="H41" s="16">
        <v>55.0375078625679</v>
      </c>
      <c r="I41" s="16">
        <v>227.79104438328744</v>
      </c>
      <c r="J41" s="25"/>
      <c r="K41" s="16">
        <v>269.80819106960297</v>
      </c>
      <c r="L41" s="16">
        <v>47.973161311149596</v>
      </c>
      <c r="M41" s="16">
        <v>221.83502975845337</v>
      </c>
      <c r="N41" s="16"/>
      <c r="O41" s="48">
        <v>299.74353425788877</v>
      </c>
      <c r="P41" s="48">
        <v>44.195667890548705</v>
      </c>
      <c r="Q41" s="48">
        <v>255.54786636734008</v>
      </c>
    </row>
    <row r="42" spans="2:17" ht="6" customHeight="1" x14ac:dyDescent="0.2">
      <c r="B42" s="34"/>
      <c r="C42" s="8"/>
      <c r="D42" s="6"/>
      <c r="E42" s="7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2:17" ht="12" customHeight="1" x14ac:dyDescent="0.2">
      <c r="B43" s="17" t="s">
        <v>29</v>
      </c>
      <c r="C43" s="5"/>
      <c r="D43" s="5"/>
      <c r="E43" s="5"/>
      <c r="F43" s="3"/>
      <c r="G43" s="3"/>
      <c r="H43" s="3"/>
      <c r="J43" s="23"/>
    </row>
    <row r="44" spans="2:17" ht="12" customHeight="1" x14ac:dyDescent="0.2">
      <c r="B44" s="17" t="s">
        <v>32</v>
      </c>
      <c r="C44" s="5"/>
      <c r="D44" s="5"/>
      <c r="E44" s="5"/>
      <c r="F44" s="3"/>
      <c r="G44" s="3"/>
      <c r="H44" s="3"/>
      <c r="J44" s="23"/>
      <c r="K44" s="2"/>
    </row>
    <row r="45" spans="2:17" ht="12" customHeight="1" x14ac:dyDescent="0.2">
      <c r="B45" s="17" t="s">
        <v>33</v>
      </c>
      <c r="C45" s="5"/>
      <c r="D45" s="5"/>
      <c r="E45" s="5"/>
      <c r="F45" s="3"/>
      <c r="G45" s="3"/>
      <c r="H45" s="3"/>
      <c r="J45" s="23"/>
      <c r="K45" s="2"/>
    </row>
    <row r="46" spans="2:17" ht="12" customHeight="1" x14ac:dyDescent="0.2">
      <c r="B46" s="5" t="s">
        <v>26</v>
      </c>
      <c r="C46" s="5"/>
      <c r="D46" s="5"/>
      <c r="E46" s="5"/>
      <c r="F46" s="3"/>
      <c r="G46" s="3"/>
      <c r="H46" s="3"/>
      <c r="J46" s="23"/>
    </row>
    <row r="47" spans="2:17" ht="12" customHeight="1" x14ac:dyDescent="0.2">
      <c r="B47" s="5" t="s">
        <v>43</v>
      </c>
      <c r="C47" s="4"/>
      <c r="D47" s="4"/>
      <c r="E47" s="4"/>
      <c r="F47" s="3"/>
      <c r="G47" s="3"/>
      <c r="H47" s="3"/>
      <c r="J47" s="23"/>
    </row>
    <row r="48" spans="2:17" x14ac:dyDescent="0.2">
      <c r="J48" s="23"/>
    </row>
    <row r="49" spans="10:10" x14ac:dyDescent="0.2">
      <c r="J49" s="23"/>
    </row>
    <row r="50" spans="10:10" x14ac:dyDescent="0.2">
      <c r="J50" s="23"/>
    </row>
    <row r="51" spans="10:10" x14ac:dyDescent="0.2">
      <c r="J51" s="23"/>
    </row>
    <row r="52" spans="10:10" x14ac:dyDescent="0.2">
      <c r="J52" s="23"/>
    </row>
    <row r="53" spans="10:10" x14ac:dyDescent="0.2">
      <c r="J53" s="23"/>
    </row>
    <row r="54" spans="10:10" x14ac:dyDescent="0.2">
      <c r="J54" s="23"/>
    </row>
    <row r="55" spans="10:10" x14ac:dyDescent="0.2">
      <c r="J55" s="23"/>
    </row>
    <row r="56" spans="10:10" x14ac:dyDescent="0.2">
      <c r="J56" s="23"/>
    </row>
    <row r="57" spans="10:10" x14ac:dyDescent="0.2">
      <c r="J57" s="23"/>
    </row>
    <row r="58" spans="10:10" x14ac:dyDescent="0.2">
      <c r="J58" s="23"/>
    </row>
    <row r="59" spans="10:10" x14ac:dyDescent="0.2">
      <c r="J59" s="23"/>
    </row>
    <row r="60" spans="10:10" x14ac:dyDescent="0.2">
      <c r="J60" s="23"/>
    </row>
    <row r="61" spans="10:10" x14ac:dyDescent="0.2">
      <c r="J61" s="23"/>
    </row>
    <row r="62" spans="10:10" x14ac:dyDescent="0.2">
      <c r="J62" s="23"/>
    </row>
    <row r="63" spans="10:10" x14ac:dyDescent="0.2">
      <c r="J63" s="23"/>
    </row>
    <row r="64" spans="10:10" x14ac:dyDescent="0.2">
      <c r="J64" s="23"/>
    </row>
    <row r="65" spans="10:10" x14ac:dyDescent="0.2">
      <c r="J65" s="23"/>
    </row>
    <row r="66" spans="10:10" x14ac:dyDescent="0.2">
      <c r="J66" s="23"/>
    </row>
    <row r="67" spans="10:10" x14ac:dyDescent="0.2">
      <c r="J67" s="23"/>
    </row>
    <row r="68" spans="10:10" x14ac:dyDescent="0.2">
      <c r="J68" s="23"/>
    </row>
    <row r="69" spans="10:10" x14ac:dyDescent="0.2">
      <c r="J69" s="23"/>
    </row>
    <row r="70" spans="10:10" x14ac:dyDescent="0.2">
      <c r="J70" s="23"/>
    </row>
    <row r="71" spans="10:10" x14ac:dyDescent="0.2">
      <c r="J71" s="23"/>
    </row>
    <row r="72" spans="10:10" x14ac:dyDescent="0.2">
      <c r="J72" s="23"/>
    </row>
    <row r="73" spans="10:10" x14ac:dyDescent="0.2">
      <c r="J73" s="23"/>
    </row>
    <row r="74" spans="10:10" x14ac:dyDescent="0.2">
      <c r="J74" s="23"/>
    </row>
  </sheetData>
  <mergeCells count="13">
    <mergeCell ref="K6:M6"/>
    <mergeCell ref="O6:Q6"/>
    <mergeCell ref="G6:I6"/>
    <mergeCell ref="B6:B8"/>
    <mergeCell ref="C6:E6"/>
    <mergeCell ref="D7:E7"/>
    <mergeCell ref="H7:I7"/>
    <mergeCell ref="L7:M7"/>
    <mergeCell ref="P7:Q7"/>
    <mergeCell ref="O7:O8"/>
    <mergeCell ref="K7:K8"/>
    <mergeCell ref="G7:G8"/>
    <mergeCell ref="C7:C8"/>
  </mergeCells>
  <pageMargins left="1.9685039370078741" right="1.9685039370078741" top="0.98425196850393704" bottom="2.9527559055118111" header="0" footer="0"/>
  <pageSetup paperSize="9" orientation="portrait" horizontalDpi="4294967295" verticalDpi="4294967295" r:id="rId1"/>
  <headerFooter alignWithMargins="0"/>
  <ignoredErrors>
    <ignoredError sqref="C14:E14 G14:I14 K14:M14 O14:Q14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21,12 </vt:lpstr>
      <vt:lpstr>' 21,12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Augusta Jauregui</dc:creator>
  <cp:lastModifiedBy>PRACTICANTE(TI)</cp:lastModifiedBy>
  <cp:lastPrinted>2021-06-23T16:03:23Z</cp:lastPrinted>
  <dcterms:created xsi:type="dcterms:W3CDTF">2017-06-09T17:00:53Z</dcterms:created>
  <dcterms:modified xsi:type="dcterms:W3CDTF">2024-02-07T15:14:53Z</dcterms:modified>
</cp:coreProperties>
</file>