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165F1F6-FDF6-4156-B692-51A9C855354D}" xr6:coauthVersionLast="43" xr6:coauthVersionMax="43" xr10:uidLastSave="{00000000-0000-0000-0000-000000000000}"/>
  <bookViews>
    <workbookView xWindow="1065" yWindow="-98" windowWidth="27833" windowHeight="16395" xr2:uid="{00000000-000D-0000-FFFF-FFFF00000000}"/>
  </bookViews>
  <sheets>
    <sheet name="E70 Pinout" sheetId="5" r:id="rId1"/>
    <sheet name="Power Budget" sheetId="1" r:id="rId2"/>
    <sheet name="Impedance Match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B18" i="2" l="1"/>
  <c r="B5" i="2"/>
  <c r="C10" i="1"/>
  <c r="E5" i="1"/>
  <c r="E4" i="1"/>
  <c r="E10" i="1" l="1"/>
  <c r="D7" i="1"/>
  <c r="D6" i="1"/>
  <c r="D5" i="1"/>
  <c r="D4" i="1"/>
</calcChain>
</file>

<file path=xl/sharedStrings.xml><?xml version="1.0" encoding="utf-8"?>
<sst xmlns="http://schemas.openxmlformats.org/spreadsheetml/2006/main" count="2631" uniqueCount="752">
  <si>
    <t>Power</t>
  </si>
  <si>
    <t>uINS w/ RTK</t>
  </si>
  <si>
    <t>(W)</t>
  </si>
  <si>
    <t>Xbee Radio</t>
  </si>
  <si>
    <t>Total</t>
  </si>
  <si>
    <t>Misc</t>
  </si>
  <si>
    <t>(%)</t>
  </si>
  <si>
    <t>Spacing</t>
  </si>
  <si>
    <t>Mid</t>
  </si>
  <si>
    <t>Width</t>
  </si>
  <si>
    <t>Top</t>
  </si>
  <si>
    <t>Core</t>
  </si>
  <si>
    <t>120 ohm</t>
  </si>
  <si>
    <t>100 ohm</t>
  </si>
  <si>
    <t>90 ohm</t>
  </si>
  <si>
    <t>CAN</t>
  </si>
  <si>
    <t>HDMI</t>
  </si>
  <si>
    <t>USB</t>
  </si>
  <si>
    <t>Prepreg</t>
  </si>
  <si>
    <t>(A) @5V</t>
  </si>
  <si>
    <t>Power 
Rail</t>
  </si>
  <si>
    <t>Primary
Signal</t>
  </si>
  <si>
    <t>Dir</t>
  </si>
  <si>
    <t>D8</t>
  </si>
  <si>
    <t>VDDIO</t>
  </si>
  <si>
    <t>GPIO_AD</t>
  </si>
  <si>
    <t>PA0</t>
  </si>
  <si>
    <t>I/O</t>
  </si>
  <si>
    <t>WKUP0(1)</t>
  </si>
  <si>
    <t>I</t>
  </si>
  <si>
    <t>PWMC0_PWMH0</t>
  </si>
  <si>
    <t>O</t>
  </si>
  <si>
    <t>TIOA0</t>
  </si>
  <si>
    <t>A17/BA1</t>
  </si>
  <si>
    <t>I2SC0_MCK</t>
  </si>
  <si>
    <t>–</t>
  </si>
  <si>
    <t>PIO,I,PU,ST</t>
  </si>
  <si>
    <t>C10</t>
  </si>
  <si>
    <t>PA1</t>
  </si>
  <si>
    <t>WKUP1(1)</t>
  </si>
  <si>
    <t>PWMC0_PWML0</t>
  </si>
  <si>
    <t>TIOB0</t>
  </si>
  <si>
    <t>A18</t>
  </si>
  <si>
    <t>I2SC0_CK</t>
  </si>
  <si>
    <t>D10</t>
  </si>
  <si>
    <t>GPIO</t>
  </si>
  <si>
    <t>PA2</t>
  </si>
  <si>
    <t>WKUP2(1)</t>
  </si>
  <si>
    <t>PWMC0_PWMH1</t>
  </si>
  <si>
    <t>DATRG</t>
  </si>
  <si>
    <t>F9</t>
  </si>
  <si>
    <t>PA3</t>
  </si>
  <si>
    <t>PIODC0(2)</t>
  </si>
  <si>
    <t>TWD0</t>
  </si>
  <si>
    <t>LONCOL1</t>
  </si>
  <si>
    <t>PCK2</t>
  </si>
  <si>
    <t>H10</t>
  </si>
  <si>
    <t>PA4</t>
  </si>
  <si>
    <t>WKUP3/PIODC1(3)</t>
  </si>
  <si>
    <t>TWCK0</t>
  </si>
  <si>
    <t>TCLK0</t>
  </si>
  <si>
    <t>H9</t>
  </si>
  <si>
    <t>PA5</t>
  </si>
  <si>
    <t>WKUP4/PIODC2(3)</t>
  </si>
  <si>
    <t>PWMC1_PWML3</t>
  </si>
  <si>
    <t>ISI_D4</t>
  </si>
  <si>
    <t>J2</t>
  </si>
  <si>
    <t>CLOCK</t>
  </si>
  <si>
    <t>PA7</t>
  </si>
  <si>
    <t>XIN32(4)</t>
  </si>
  <si>
    <t>PWMC0_PWMH3</t>
  </si>
  <si>
    <t>PIO,HiZ</t>
  </si>
  <si>
    <t>Xin32</t>
  </si>
  <si>
    <t>K2</t>
  </si>
  <si>
    <t>PA8</t>
  </si>
  <si>
    <t>XOUT32(4)</t>
  </si>
  <si>
    <t>PWMC1_PWMH3</t>
  </si>
  <si>
    <t>AFE0_ADTRG</t>
  </si>
  <si>
    <t>Xout32</t>
  </si>
  <si>
    <t>J9</t>
  </si>
  <si>
    <t>PA9</t>
  </si>
  <si>
    <t>WKUP6/PIODC3(3)</t>
  </si>
  <si>
    <t>ISI_D3</t>
  </si>
  <si>
    <t>PWMC0_PWMFI0</t>
  </si>
  <si>
    <t>K9</t>
  </si>
  <si>
    <t>PA10</t>
  </si>
  <si>
    <t>PIODC4(2)</t>
  </si>
  <si>
    <t>PWMC0_PWMEXTRG0</t>
  </si>
  <si>
    <t>RD</t>
  </si>
  <si>
    <t>J8</t>
  </si>
  <si>
    <t>PA11</t>
  </si>
  <si>
    <t>WKUP7/PIODC5(3)</t>
  </si>
  <si>
    <t>QCS</t>
  </si>
  <si>
    <t>PWMC1_PWML0</t>
  </si>
  <si>
    <t>K10</t>
  </si>
  <si>
    <t>PA12</t>
  </si>
  <si>
    <t>PIODC6(2)</t>
  </si>
  <si>
    <t>QIO1</t>
  </si>
  <si>
    <t>PWMC1_PWMH0</t>
  </si>
  <si>
    <t>PA13</t>
  </si>
  <si>
    <t>PIODC7(2)</t>
  </si>
  <si>
    <t>QIO0</t>
  </si>
  <si>
    <t>PWMC0_PWMH2</t>
  </si>
  <si>
    <t>PWMC1_PWML1</t>
  </si>
  <si>
    <t>GPIO_CLK</t>
  </si>
  <si>
    <t>PA14</t>
  </si>
  <si>
    <t>WKUP8/PIODCEN1(3)</t>
  </si>
  <si>
    <t>QSCK</t>
  </si>
  <si>
    <t>PWMC1_PWMH1</t>
  </si>
  <si>
    <t>J6</t>
  </si>
  <si>
    <t>PA15</t>
  </si>
  <si>
    <t>D14</t>
  </si>
  <si>
    <t>TIOA1</t>
  </si>
  <si>
    <t>PWMC0_PWML3</t>
  </si>
  <si>
    <t>I2SC0_WS</t>
  </si>
  <si>
    <t>J5</t>
  </si>
  <si>
    <t>PA16</t>
  </si>
  <si>
    <t>D15</t>
  </si>
  <si>
    <t>TIOB1</t>
  </si>
  <si>
    <t>PWMC0_PWML2</t>
  </si>
  <si>
    <t>I2SC0_DI</t>
  </si>
  <si>
    <t>G1</t>
  </si>
  <si>
    <t>PA17</t>
  </si>
  <si>
    <t>AFE0_AD6(5)</t>
  </si>
  <si>
    <t>QIO2</t>
  </si>
  <si>
    <t>PCK1</t>
  </si>
  <si>
    <t>G2</t>
  </si>
  <si>
    <t>PA18</t>
  </si>
  <si>
    <t>AFE0_AD7(5)</t>
  </si>
  <si>
    <t>PWMC1_PWMEXTRG1</t>
  </si>
  <si>
    <t>A14</t>
  </si>
  <si>
    <t>F1</t>
  </si>
  <si>
    <t>PA19</t>
  </si>
  <si>
    <t>AFE0_AD8/WKUP9(6)</t>
  </si>
  <si>
    <t>A15</t>
  </si>
  <si>
    <t>I2SC1_MCK</t>
  </si>
  <si>
    <t>F2</t>
  </si>
  <si>
    <t>PA20</t>
  </si>
  <si>
    <t>AFE0_AD9/WKUP10(6)</t>
  </si>
  <si>
    <t>PWMC0_PWML1</t>
  </si>
  <si>
    <t>A16/BA0</t>
  </si>
  <si>
    <t>I2SC1_CK</t>
  </si>
  <si>
    <t>J1</t>
  </si>
  <si>
    <t>PA21</t>
  </si>
  <si>
    <t>AFE0_AD1/PIODCEN2(8)</t>
  </si>
  <si>
    <t>PWMC1_PWMFI0</t>
  </si>
  <si>
    <t>J3</t>
  </si>
  <si>
    <t>PA22</t>
  </si>
  <si>
    <t>PIODCCLK(2)</t>
  </si>
  <si>
    <t>RK</t>
  </si>
  <si>
    <t>PWMC0_PWMEXTRG1</t>
  </si>
  <si>
    <t>NCS2</t>
  </si>
  <si>
    <t>K5</t>
  </si>
  <si>
    <t>PA23</t>
  </si>
  <si>
    <t>A19</t>
  </si>
  <si>
    <t>PWMC1_PWML2</t>
  </si>
  <si>
    <t>K7</t>
  </si>
  <si>
    <t>PA24</t>
  </si>
  <si>
    <t>A20</t>
  </si>
  <si>
    <t>ISI_PCK</t>
  </si>
  <si>
    <t>PA25</t>
  </si>
  <si>
    <t>A23</t>
  </si>
  <si>
    <t>MCCK</t>
  </si>
  <si>
    <t>K8</t>
  </si>
  <si>
    <t>PA26</t>
  </si>
  <si>
    <t>DCD1</t>
  </si>
  <si>
    <t>TIOA2</t>
  </si>
  <si>
    <t>MCDA2</t>
  </si>
  <si>
    <t>PWMC1_PWMFI1</t>
  </si>
  <si>
    <t>PA27</t>
  </si>
  <si>
    <t>DTR1</t>
  </si>
  <si>
    <t>TIOB2</t>
  </si>
  <si>
    <t>MCDA3</t>
  </si>
  <si>
    <t>ISI_D7</t>
  </si>
  <si>
    <t>A9</t>
  </si>
  <si>
    <t>PA28</t>
  </si>
  <si>
    <t>DSR1</t>
  </si>
  <si>
    <t>TCLK1</t>
  </si>
  <si>
    <t>MCCDA</t>
  </si>
  <si>
    <t>PWMC1_PWMFI2</t>
  </si>
  <si>
    <t>C7</t>
  </si>
  <si>
    <t>PA30</t>
  </si>
  <si>
    <t>WKUP11(1)</t>
  </si>
  <si>
    <t>PWMC1_PWMEXTRG0</t>
  </si>
  <si>
    <t>MCDA0</t>
  </si>
  <si>
    <t>I2SC0_DO</t>
  </si>
  <si>
    <t>A7</t>
  </si>
  <si>
    <t>PA31</t>
  </si>
  <si>
    <t>SPI0_NPCS1</t>
  </si>
  <si>
    <t>MCDA1</t>
  </si>
  <si>
    <t>PWMC1_PWMH2</t>
  </si>
  <si>
    <t>E1</t>
  </si>
  <si>
    <t>PB0</t>
  </si>
  <si>
    <t>AFE0_AD10/RTCOUT0(7)</t>
  </si>
  <si>
    <t>TF</t>
  </si>
  <si>
    <t>E2</t>
  </si>
  <si>
    <t>PB1</t>
  </si>
  <si>
    <t>AFE1_AD0/RTCOUT1(7)</t>
  </si>
  <si>
    <t>TK</t>
  </si>
  <si>
    <t>H1</t>
  </si>
  <si>
    <t>PB2</t>
  </si>
  <si>
    <t>AFE0_AD5(5)</t>
  </si>
  <si>
    <t>SPI0_NPCS0</t>
  </si>
  <si>
    <t>H2</t>
  </si>
  <si>
    <t>PB3</t>
  </si>
  <si>
    <t>AFE0_AD2/WKUP12(6)</t>
  </si>
  <si>
    <t>ISI_D2</t>
  </si>
  <si>
    <t>B9</t>
  </si>
  <si>
    <t>PB4</t>
  </si>
  <si>
    <t>TDI(9)</t>
  </si>
  <si>
    <t>TWD1</t>
  </si>
  <si>
    <t>PIO,I,PD,ST</t>
  </si>
  <si>
    <t>C8</t>
  </si>
  <si>
    <t>PB5</t>
  </si>
  <si>
    <t>TDO/TRACESWO/WKUP13(9)</t>
  </si>
  <si>
    <t>TWCK1</t>
  </si>
  <si>
    <t>TD</t>
  </si>
  <si>
    <t>O,PU</t>
  </si>
  <si>
    <t>PB6</t>
  </si>
  <si>
    <t>SWDIO/TMS(9)</t>
  </si>
  <si>
    <t>PIO,I,ST</t>
  </si>
  <si>
    <t>E9</t>
  </si>
  <si>
    <t>PB7</t>
  </si>
  <si>
    <t>SWCLK/TCK(9)</t>
  </si>
  <si>
    <t>A2</t>
  </si>
  <si>
    <t>PB8</t>
  </si>
  <si>
    <t>XOUT(10)</t>
  </si>
  <si>
    <t>Xout</t>
  </si>
  <si>
    <t>A1</t>
  </si>
  <si>
    <t>PB9</t>
  </si>
  <si>
    <t>XIN(10)</t>
  </si>
  <si>
    <t>Xin</t>
  </si>
  <si>
    <t>F8</t>
  </si>
  <si>
    <t>PB12</t>
  </si>
  <si>
    <t>ERASE(9)</t>
  </si>
  <si>
    <t>PCK0</t>
  </si>
  <si>
    <t>B2</t>
  </si>
  <si>
    <t>PB13</t>
  </si>
  <si>
    <t>DAC0(11)</t>
  </si>
  <si>
    <t>B1</t>
  </si>
  <si>
    <t>C1</t>
  </si>
  <si>
    <t>PD0</t>
  </si>
  <si>
    <t>DAC1(11)</t>
  </si>
  <si>
    <t>GTXCK</t>
  </si>
  <si>
    <t>SPI1_NPCS1</t>
  </si>
  <si>
    <t>DCD0</t>
  </si>
  <si>
    <t>D3</t>
  </si>
  <si>
    <t>D2</t>
  </si>
  <si>
    <t>PD1</t>
  </si>
  <si>
    <t>GTXEN</t>
  </si>
  <si>
    <t>SPI1_NPCS2</t>
  </si>
  <si>
    <t>DTR0</t>
  </si>
  <si>
    <t>E3</t>
  </si>
  <si>
    <t>PD2</t>
  </si>
  <si>
    <t>GTX0</t>
  </si>
  <si>
    <t>SPI1_NPCS3</t>
  </si>
  <si>
    <t>DSR0</t>
  </si>
  <si>
    <t>B5</t>
  </si>
  <si>
    <t>PD3</t>
  </si>
  <si>
    <t>GTX1</t>
  </si>
  <si>
    <t>RI0</t>
  </si>
  <si>
    <t>A5</t>
  </si>
  <si>
    <t>PD4</t>
  </si>
  <si>
    <t>GRXDV</t>
  </si>
  <si>
    <t>TRACED0</t>
  </si>
  <si>
    <t>DCD2</t>
  </si>
  <si>
    <t>D5</t>
  </si>
  <si>
    <t>PD5</t>
  </si>
  <si>
    <t>GRX0</t>
  </si>
  <si>
    <t>TRACED1</t>
  </si>
  <si>
    <t>DTR2</t>
  </si>
  <si>
    <t>B6</t>
  </si>
  <si>
    <t>PD6</t>
  </si>
  <si>
    <t>GRX1</t>
  </si>
  <si>
    <t>TRACED2</t>
  </si>
  <si>
    <t>DSR2</t>
  </si>
  <si>
    <t>A8</t>
  </si>
  <si>
    <t>A6</t>
  </si>
  <si>
    <t>PD7</t>
  </si>
  <si>
    <t>GRXER</t>
  </si>
  <si>
    <t>TRACED3</t>
  </si>
  <si>
    <t>RI2</t>
  </si>
  <si>
    <t>B7</t>
  </si>
  <si>
    <t>PD8</t>
  </si>
  <si>
    <t>GMDC</t>
  </si>
  <si>
    <t>PWMC0_PWMFI1</t>
  </si>
  <si>
    <t>TRACECLK</t>
  </si>
  <si>
    <t>B8</t>
  </si>
  <si>
    <t>PD9</t>
  </si>
  <si>
    <t>GMDIO</t>
  </si>
  <si>
    <t>PWMC0_PWMFI2</t>
  </si>
  <si>
    <t>AFE1_ADTRG</t>
  </si>
  <si>
    <t>C9</t>
  </si>
  <si>
    <t>PD10</t>
  </si>
  <si>
    <t>GCRS</t>
  </si>
  <si>
    <t>D9</t>
  </si>
  <si>
    <t>PD11</t>
  </si>
  <si>
    <t>GRX2</t>
  </si>
  <si>
    <t>ISI_D5</t>
  </si>
  <si>
    <t>E10</t>
  </si>
  <si>
    <t>PD12</t>
  </si>
  <si>
    <t>GRX3</t>
  </si>
  <si>
    <t>SPI0_NPCS2</t>
  </si>
  <si>
    <t>ISI_D6</t>
  </si>
  <si>
    <t>PD13</t>
  </si>
  <si>
    <t>GCOL</t>
  </si>
  <si>
    <t>SDA10</t>
  </si>
  <si>
    <t>F10</t>
  </si>
  <si>
    <t>PD14</t>
  </si>
  <si>
    <t>GRXCK</t>
  </si>
  <si>
    <t>SDCKE</t>
  </si>
  <si>
    <t>B10</t>
  </si>
  <si>
    <t>PD15</t>
  </si>
  <si>
    <t>GTX2</t>
  </si>
  <si>
    <t>NWR1/NBS1</t>
  </si>
  <si>
    <t>G9</t>
  </si>
  <si>
    <t>PD16</t>
  </si>
  <si>
    <t>GTX3</t>
  </si>
  <si>
    <t>RAS</t>
  </si>
  <si>
    <t>J10</t>
  </si>
  <si>
    <t>PD17</t>
  </si>
  <si>
    <t>GTXER</t>
  </si>
  <si>
    <t>CAS</t>
  </si>
  <si>
    <t>K6</t>
  </si>
  <si>
    <t>PD18</t>
  </si>
  <si>
    <t>NCS1/SDCS</t>
  </si>
  <si>
    <t>K4</t>
  </si>
  <si>
    <t>PD19</t>
  </si>
  <si>
    <t>NCS3</t>
  </si>
  <si>
    <t>K3</t>
  </si>
  <si>
    <t>PD20</t>
  </si>
  <si>
    <t>SPI0_MISO</t>
  </si>
  <si>
    <t>PD21</t>
  </si>
  <si>
    <t>SPI0_MOSI</t>
  </si>
  <si>
    <t>TIOA11</t>
  </si>
  <si>
    <t>ISI_D1</t>
  </si>
  <si>
    <t>J4</t>
  </si>
  <si>
    <t>PD22</t>
  </si>
  <si>
    <t>SPI0_SPCK</t>
  </si>
  <si>
    <t>TIOB11</t>
  </si>
  <si>
    <t>ISI_D0</t>
  </si>
  <si>
    <t>G4</t>
  </si>
  <si>
    <t>PD24</t>
  </si>
  <si>
    <t>RF</t>
  </si>
  <si>
    <t>TCLK11</t>
  </si>
  <si>
    <t>ISI_HSYNC</t>
  </si>
  <si>
    <t>H3</t>
  </si>
  <si>
    <t>PD25</t>
  </si>
  <si>
    <t>ISI_VSYNC</t>
  </si>
  <si>
    <t>G3</t>
  </si>
  <si>
    <t>PD26</t>
  </si>
  <si>
    <t>H4</t>
  </si>
  <si>
    <t>PD27</t>
  </si>
  <si>
    <t>SPI0_NPCS3</t>
  </si>
  <si>
    <t>TWD2</t>
  </si>
  <si>
    <t>ISI_D8</t>
  </si>
  <si>
    <t>J7</t>
  </si>
  <si>
    <t>PD28</t>
  </si>
  <si>
    <t>WKUP5(1)</t>
  </si>
  <si>
    <t>TWCK2</t>
  </si>
  <si>
    <t>ISI_D9</t>
  </si>
  <si>
    <t>K1</t>
  </si>
  <si>
    <t>PD30</t>
  </si>
  <si>
    <t>AFE0_AD0(5)</t>
  </si>
  <si>
    <t>ISI_D10</t>
  </si>
  <si>
    <t>PD31</t>
  </si>
  <si>
    <t>QIO3</t>
  </si>
  <si>
    <t>ISI_D11</t>
  </si>
  <si>
    <t>C3</t>
  </si>
  <si>
    <t>VDDOUT</t>
  </si>
  <si>
    <t>C2</t>
  </si>
  <si>
    <t>VDDIN</t>
  </si>
  <si>
    <t>+3.3V</t>
  </si>
  <si>
    <t>GND</t>
  </si>
  <si>
    <t>VREFN</t>
  </si>
  <si>
    <t>D1</t>
  </si>
  <si>
    <t>VREFP</t>
  </si>
  <si>
    <t>G10</t>
  </si>
  <si>
    <t>RST</t>
  </si>
  <si>
    <t>NRST</t>
  </si>
  <si>
    <t>nReset</t>
  </si>
  <si>
    <t>F7</t>
  </si>
  <si>
    <t>TST</t>
  </si>
  <si>
    <t>I,PD</t>
  </si>
  <si>
    <t>A10</t>
  </si>
  <si>
    <t>JTAGSEL</t>
  </si>
  <si>
    <t>VDDCORE</t>
  </si>
  <si>
    <t>D7</t>
  </si>
  <si>
    <t>VDDPLL</t>
  </si>
  <si>
    <t>E5</t>
  </si>
  <si>
    <t>VDDUTMII</t>
  </si>
  <si>
    <t>A4</t>
  </si>
  <si>
    <t>HSDM</t>
  </si>
  <si>
    <t>B4</t>
  </si>
  <si>
    <t>HSDP</t>
  </si>
  <si>
    <t>D4</t>
  </si>
  <si>
    <t>GNDANA</t>
  </si>
  <si>
    <t>GNDUTMI</t>
  </si>
  <si>
    <t>C4</t>
  </si>
  <si>
    <t>GNDPLLUSB</t>
  </si>
  <si>
    <t>E6</t>
  </si>
  <si>
    <t>E4</t>
  </si>
  <si>
    <t>GNDPLL</t>
  </si>
  <si>
    <t>B3</t>
  </si>
  <si>
    <t>VDDUTMIC</t>
  </si>
  <si>
    <t>A3</t>
  </si>
  <si>
    <t>VBG</t>
  </si>
  <si>
    <t>VDDPLLUSB</t>
  </si>
  <si>
    <t>C5,D3,D10,H10,K4,K8</t>
  </si>
  <si>
    <t>F5,F6,G4,G5,G6,G7</t>
  </si>
  <si>
    <t>44,61,95,115,135,138</t>
  </si>
  <si>
    <t>E7</t>
  </si>
  <si>
    <t>D5,G10,K5</t>
  </si>
  <si>
    <t>E8,H5,H8</t>
  </si>
  <si>
    <t>29,33,50,81,107</t>
  </si>
  <si>
    <t>D12</t>
  </si>
  <si>
    <t>B11</t>
  </si>
  <si>
    <t>D6,F10,K6</t>
  </si>
  <si>
    <t>G8,H6,H7</t>
  </si>
  <si>
    <t>30,43,72,80,96</t>
  </si>
  <si>
    <t>J13</t>
  </si>
  <si>
    <t>H11</t>
  </si>
  <si>
    <t>I,PU</t>
  </si>
  <si>
    <t>K12</t>
  </si>
  <si>
    <t>H12</t>
  </si>
  <si>
    <t>TCLK10</t>
  </si>
  <si>
    <t>D13</t>
  </si>
  <si>
    <t>AFE0_AD3(5)</t>
  </si>
  <si>
    <t>PE5</t>
  </si>
  <si>
    <t>L1</t>
  </si>
  <si>
    <t>TIOB10</t>
  </si>
  <si>
    <t>AFE0_AD4(5)</t>
  </si>
  <si>
    <t>PE4</t>
  </si>
  <si>
    <t>TIOA10</t>
  </si>
  <si>
    <t>D11</t>
  </si>
  <si>
    <t>AFE1_AD10(5)</t>
  </si>
  <si>
    <t>PE3</t>
  </si>
  <si>
    <t>I2SC1_DI</t>
  </si>
  <si>
    <t>TCLK9</t>
  </si>
  <si>
    <t>PE2</t>
  </si>
  <si>
    <t>I2SC1_DO</t>
  </si>
  <si>
    <t>TIOB9</t>
  </si>
  <si>
    <t>PE1</t>
  </si>
  <si>
    <t>I2SC1_WS</t>
  </si>
  <si>
    <t>TIOA9</t>
  </si>
  <si>
    <t>AFE1_AD11(5)</t>
  </si>
  <si>
    <t>PE0</t>
  </si>
  <si>
    <t>UTXD3</t>
  </si>
  <si>
    <t>L2</t>
  </si>
  <si>
    <t>M1</t>
  </si>
  <si>
    <t>SDWE</t>
  </si>
  <si>
    <t>PD29</t>
  </si>
  <si>
    <t>B13</t>
  </si>
  <si>
    <t>CANRX1</t>
  </si>
  <si>
    <t>URXD3</t>
  </si>
  <si>
    <t>M12</t>
  </si>
  <si>
    <t>M5</t>
  </si>
  <si>
    <t>UTXD1</t>
  </si>
  <si>
    <t>UTXD2</t>
  </si>
  <si>
    <t>M7</t>
  </si>
  <si>
    <t>L6</t>
  </si>
  <si>
    <t>URXD2</t>
  </si>
  <si>
    <t>M6</t>
  </si>
  <si>
    <t>SDCK</t>
  </si>
  <si>
    <t>PD23</t>
  </si>
  <si>
    <t>N7</t>
  </si>
  <si>
    <t>N9</t>
  </si>
  <si>
    <t>M8</t>
  </si>
  <si>
    <t>L9</t>
  </si>
  <si>
    <t>GTSUCOMP</t>
  </si>
  <si>
    <t>UTXD4</t>
  </si>
  <si>
    <t>CTS2</t>
  </si>
  <si>
    <t>L10</t>
  </si>
  <si>
    <t>M9</t>
  </si>
  <si>
    <t>URXD4</t>
  </si>
  <si>
    <t>RTS2</t>
  </si>
  <si>
    <t>M11</t>
  </si>
  <si>
    <t>M10</t>
  </si>
  <si>
    <t>SCK2</t>
  </si>
  <si>
    <t>M13</t>
  </si>
  <si>
    <t>L11</t>
  </si>
  <si>
    <t>TXD2</t>
  </si>
  <si>
    <t>K11</t>
  </si>
  <si>
    <t>RXD2</t>
  </si>
  <si>
    <t>A11</t>
  </si>
  <si>
    <t>J12</t>
  </si>
  <si>
    <t>CANTX1</t>
  </si>
  <si>
    <t>G13</t>
  </si>
  <si>
    <t>E13</t>
  </si>
  <si>
    <t>E11</t>
  </si>
  <si>
    <t>C12</t>
  </si>
  <si>
    <t>A13</t>
  </si>
  <si>
    <t>A12</t>
  </si>
  <si>
    <t>D6</t>
  </si>
  <si>
    <t>TCLK5</t>
  </si>
  <si>
    <t>AFE1_AD6(5)</t>
  </si>
  <si>
    <t>PC31</t>
  </si>
  <si>
    <t>TIOB5</t>
  </si>
  <si>
    <t>AFE1_AD5(5)</t>
  </si>
  <si>
    <t>PC30</t>
  </si>
  <si>
    <t>TIOA5</t>
  </si>
  <si>
    <t>AFE1_AD4(5)</t>
  </si>
  <si>
    <t>PC29</t>
  </si>
  <si>
    <t>F3</t>
  </si>
  <si>
    <t>TCLK4</t>
  </si>
  <si>
    <t>PC28</t>
  </si>
  <si>
    <t>L13</t>
  </si>
  <si>
    <t>L12</t>
  </si>
  <si>
    <t>SPI1_MOSI</t>
  </si>
  <si>
    <t>TIOB4</t>
  </si>
  <si>
    <t>AFE1_AD8(5)</t>
  </si>
  <si>
    <t>PC27</t>
  </si>
  <si>
    <t>SPI1_MISO</t>
  </si>
  <si>
    <t>TIOA4</t>
  </si>
  <si>
    <t>AFE1_AD7(5)</t>
  </si>
  <si>
    <t>PC26</t>
  </si>
  <si>
    <t>F4</t>
  </si>
  <si>
    <t>SPI1_NPCS0</t>
  </si>
  <si>
    <t>TCLK3</t>
  </si>
  <si>
    <t>PC25</t>
  </si>
  <si>
    <t>C6</t>
  </si>
  <si>
    <t>C5</t>
  </si>
  <si>
    <t>SPI1_SPCK</t>
  </si>
  <si>
    <t>TIOB3</t>
  </si>
  <si>
    <t>PC24</t>
  </si>
  <si>
    <t>TIOA3</t>
  </si>
  <si>
    <t>PC23</t>
  </si>
  <si>
    <t>PC22</t>
  </si>
  <si>
    <t>PC21</t>
  </si>
  <si>
    <t>PC20</t>
  </si>
  <si>
    <t>PC19</t>
  </si>
  <si>
    <t>A0/NBS0</t>
  </si>
  <si>
    <t>PC18</t>
  </si>
  <si>
    <t>B12</t>
  </si>
  <si>
    <t>A22/NANDCLE</t>
  </si>
  <si>
    <t>PC17</t>
  </si>
  <si>
    <t>A21/NANDALE</t>
  </si>
  <si>
    <t>PC16</t>
  </si>
  <si>
    <t>E12</t>
  </si>
  <si>
    <t>AFE1_AD2(5)</t>
  </si>
  <si>
    <t>PC15</t>
  </si>
  <si>
    <t>TCLK8</t>
  </si>
  <si>
    <t>NCS0</t>
  </si>
  <si>
    <t>PC14</t>
  </si>
  <si>
    <t>F12</t>
  </si>
  <si>
    <t>NWAIT</t>
  </si>
  <si>
    <t>AFE1_AD1(5)</t>
  </si>
  <si>
    <t>PC13</t>
  </si>
  <si>
    <t>TIOB8</t>
  </si>
  <si>
    <t>AFE1_AD3(5)</t>
  </si>
  <si>
    <t>PC12</t>
  </si>
  <si>
    <t>TIOA8</t>
  </si>
  <si>
    <t>NRD</t>
  </si>
  <si>
    <t>PC11</t>
  </si>
  <si>
    <t>F13</t>
  </si>
  <si>
    <t>F11</t>
  </si>
  <si>
    <t>TCLK7</t>
  </si>
  <si>
    <t>NANDWE</t>
  </si>
  <si>
    <t>PC10</t>
  </si>
  <si>
    <t>TIOB7</t>
  </si>
  <si>
    <t>NANDOE</t>
  </si>
  <si>
    <t>PC9</t>
  </si>
  <si>
    <t>J11</t>
  </si>
  <si>
    <t>G11</t>
  </si>
  <si>
    <t>TIOA7</t>
  </si>
  <si>
    <t>NWR0/NWE</t>
  </si>
  <si>
    <t>PC8</t>
  </si>
  <si>
    <t>K13</t>
  </si>
  <si>
    <t>TCLK6</t>
  </si>
  <si>
    <t>PC7</t>
  </si>
  <si>
    <t>L5</t>
  </si>
  <si>
    <t>M4</t>
  </si>
  <si>
    <t>TIOB6</t>
  </si>
  <si>
    <t>PC6</t>
  </si>
  <si>
    <t>L7</t>
  </si>
  <si>
    <t>TIOA6</t>
  </si>
  <si>
    <t>PC5</t>
  </si>
  <si>
    <t>L8</t>
  </si>
  <si>
    <t>PC4</t>
  </si>
  <si>
    <t>L3</t>
  </si>
  <si>
    <t>PC3</t>
  </si>
  <si>
    <t>N4</t>
  </si>
  <si>
    <t>PC2</t>
  </si>
  <si>
    <t>N3</t>
  </si>
  <si>
    <t>PC1</t>
  </si>
  <si>
    <t>M3</t>
  </si>
  <si>
    <t>D0</t>
  </si>
  <si>
    <t>AFE1_AD9(5)</t>
  </si>
  <si>
    <t>PC0</t>
  </si>
  <si>
    <t>SCK0</t>
  </si>
  <si>
    <t>G12</t>
  </si>
  <si>
    <t>H13</t>
  </si>
  <si>
    <t>TXD1</t>
  </si>
  <si>
    <t>C13</t>
  </si>
  <si>
    <t>RTS0</t>
  </si>
  <si>
    <t>CANRX0</t>
  </si>
  <si>
    <t>CTS0</t>
  </si>
  <si>
    <t>CANTX0</t>
  </si>
  <si>
    <t>TXD0</t>
  </si>
  <si>
    <t>RXD0</t>
  </si>
  <si>
    <t>TCLK2</t>
  </si>
  <si>
    <t>RI1</t>
  </si>
  <si>
    <t>PA29</t>
  </si>
  <si>
    <t>C11</t>
  </si>
  <si>
    <t>N12</t>
  </si>
  <si>
    <t>CTS1</t>
  </si>
  <si>
    <t>RTS1</t>
  </si>
  <si>
    <t>N8</t>
  </si>
  <si>
    <t>SCK1</t>
  </si>
  <si>
    <t>N5</t>
  </si>
  <si>
    <t>L4</t>
  </si>
  <si>
    <t>M2</t>
  </si>
  <si>
    <t>RXD1</t>
  </si>
  <si>
    <t>N6</t>
  </si>
  <si>
    <t>N11</t>
  </si>
  <si>
    <t>N10</t>
  </si>
  <si>
    <t>UTXD0</t>
  </si>
  <si>
    <t>URXD0</t>
  </si>
  <si>
    <t>N2</t>
  </si>
  <si>
    <t>N1</t>
  </si>
  <si>
    <t>PA6</t>
  </si>
  <si>
    <t>URXD1</t>
  </si>
  <si>
    <t>N13</t>
  </si>
  <si>
    <t>Alternate</t>
  </si>
  <si>
    <t>I/O
Type</t>
  </si>
  <si>
    <t>Reset State</t>
  </si>
  <si>
    <t>PIO Peripheral A</t>
  </si>
  <si>
    <t>PIO Peripheral B</t>
  </si>
  <si>
    <t>PIO Peripheral C</t>
  </si>
  <si>
    <t>PIO Peripheral D</t>
  </si>
  <si>
    <t>EVB Connection</t>
  </si>
  <si>
    <t>LFBGA
144
Ball</t>
  </si>
  <si>
    <t>uINS - Ser0</t>
  </si>
  <si>
    <t>uINS - I2C</t>
  </si>
  <si>
    <t>Xbee - UART</t>
  </si>
  <si>
    <t>UFBGA
144
Ball</t>
  </si>
  <si>
    <t>LQFP
144
Pin</t>
  </si>
  <si>
    <t>EVB Pin</t>
  </si>
  <si>
    <t>CLK</t>
  </si>
  <si>
    <t>CMD</t>
  </si>
  <si>
    <t>SD Card</t>
  </si>
  <si>
    <t>Pin</t>
  </si>
  <si>
    <t>Detect</t>
  </si>
  <si>
    <t>Tx</t>
  </si>
  <si>
    <t>Rx</t>
  </si>
  <si>
    <t>uINS - Ser1, SPI</t>
  </si>
  <si>
    <t>SCL</t>
  </si>
  <si>
    <t>SDA</t>
  </si>
  <si>
    <t>DP</t>
  </si>
  <si>
    <t>DM</t>
  </si>
  <si>
    <t>JTAG</t>
  </si>
  <si>
    <t>uINS - SPI</t>
  </si>
  <si>
    <t>CS</t>
  </si>
  <si>
    <t>MOSI</t>
  </si>
  <si>
    <t>MISO</t>
  </si>
  <si>
    <t>SCLK</t>
  </si>
  <si>
    <t>Yes</t>
  </si>
  <si>
    <t>CON - Micro USB</t>
  </si>
  <si>
    <t>Multi
Tie</t>
  </si>
  <si>
    <t>ATWINC - WiFi</t>
  </si>
  <si>
    <t>ATWINC - BLE</t>
  </si>
  <si>
    <t>CAN - Xcvr</t>
  </si>
  <si>
    <t>Tx (cross)</t>
  </si>
  <si>
    <t>Rx (cross)</t>
  </si>
  <si>
    <t>CTS (cross)</t>
  </si>
  <si>
    <t>RTS (cross)</t>
  </si>
  <si>
    <t>Option1</t>
  </si>
  <si>
    <t>Option2</t>
  </si>
  <si>
    <t>Option3</t>
  </si>
  <si>
    <t>Option4</t>
  </si>
  <si>
    <t>GPIO1</t>
  </si>
  <si>
    <t>GPIO2</t>
  </si>
  <si>
    <t>GPIO3</t>
  </si>
  <si>
    <t>GPIO4</t>
  </si>
  <si>
    <t>GPIO5</t>
  </si>
  <si>
    <t>GPIO6</t>
  </si>
  <si>
    <t>GPIO7</t>
  </si>
  <si>
    <t>GPIO8</t>
  </si>
  <si>
    <t>DAC0</t>
  </si>
  <si>
    <t>DAC1</t>
  </si>
  <si>
    <t xml:space="preserve">GPIO2 </t>
  </si>
  <si>
    <t>DAC</t>
  </si>
  <si>
    <t>TC, AD</t>
  </si>
  <si>
    <t>Red</t>
  </si>
  <si>
    <t>Green</t>
  </si>
  <si>
    <t>Blue</t>
  </si>
  <si>
    <t>Unassigned 
Connections</t>
  </si>
  <si>
    <t>Multi-Ties</t>
  </si>
  <si>
    <t>SCK</t>
  </si>
  <si>
    <t>GPIO9</t>
  </si>
  <si>
    <t>GPIO10</t>
  </si>
  <si>
    <t>TXD1 (MISO)</t>
  </si>
  <si>
    <t>RXD1 (MOSI)</t>
  </si>
  <si>
    <t>SCK1 (SCLK)</t>
  </si>
  <si>
    <t>RTS1 (CS)</t>
  </si>
  <si>
    <t>DTR</t>
  </si>
  <si>
    <t>CHIP-EN</t>
  </si>
  <si>
    <t>WiFi-IRQN</t>
  </si>
  <si>
    <t>SWO/TDO</t>
  </si>
  <si>
    <t>SWDIO/TMS</t>
  </si>
  <si>
    <t>SWCLK/TCK</t>
  </si>
  <si>
    <t>MCU</t>
  </si>
  <si>
    <t>Ext Radio Hdr</t>
  </si>
  <si>
    <t>LED INS Tx</t>
  </si>
  <si>
    <t>LED INS Rx</t>
  </si>
  <si>
    <t>LED Bee Rx</t>
  </si>
  <si>
    <t>LED Bee Tx</t>
  </si>
  <si>
    <t>WINC LED Rx</t>
  </si>
  <si>
    <t>WINC LED Tx</t>
  </si>
  <si>
    <t>INS Data Ready</t>
  </si>
  <si>
    <t>uINS SPI Enable</t>
  </si>
  <si>
    <t>Xbee Supply En</t>
  </si>
  <si>
    <t>Ext Radio Reset</t>
  </si>
  <si>
    <t>485/232 Select</t>
  </si>
  <si>
    <t>LED - Config</t>
  </si>
  <si>
    <t>LED - Log</t>
  </si>
  <si>
    <t>M-USB ID</t>
  </si>
  <si>
    <t>Cross in transciever</t>
  </si>
  <si>
    <t>Inverted UART Enable</t>
  </si>
  <si>
    <t>RS232/485</t>
  </si>
  <si>
    <t>SP330 Duplex</t>
  </si>
  <si>
    <t>SP330-SLEW</t>
  </si>
  <si>
    <t>SP330-SHDN</t>
  </si>
  <si>
    <t>SP330-RXEN</t>
  </si>
  <si>
    <t>CTS (no cross)</t>
  </si>
  <si>
    <t>RTS (no cross)</t>
  </si>
  <si>
    <t>QDEC3 A</t>
  </si>
  <si>
    <t>QDEC3 B</t>
  </si>
  <si>
    <t>QDEC3 Idx</t>
  </si>
  <si>
    <t>Can be removed if needed</t>
  </si>
  <si>
    <t>Hardware Detect 0</t>
  </si>
  <si>
    <t>Hardware Detect 1</t>
  </si>
  <si>
    <t>Hardware Detect 2</t>
  </si>
  <si>
    <t>GPS Timepulse</t>
  </si>
  <si>
    <t>Log Button</t>
  </si>
  <si>
    <t>Config Button</t>
  </si>
  <si>
    <t>TIOA6 (QDEC2 A)</t>
  </si>
  <si>
    <t>TIOB6 (QDEC2 B)</t>
  </si>
  <si>
    <t>TIOB7 (QDEC2 Idx)</t>
  </si>
  <si>
    <t>QDEC0 A</t>
  </si>
  <si>
    <t>QDEC0 B</t>
  </si>
  <si>
    <t>QDEC0 Idx</t>
  </si>
  <si>
    <t>TIOB1 (QDEC0 Idx)</t>
  </si>
  <si>
    <t>TIOA0 (QDEC0 A)</t>
  </si>
  <si>
    <t>TIOB0 (QDEC0 B)</t>
  </si>
  <si>
    <t>QDEC2 A</t>
  </si>
  <si>
    <t>QDEC2 B</t>
  </si>
  <si>
    <t>QDEC2 Idx</t>
  </si>
  <si>
    <t>TIOB10 (QDEC3 Idx)</t>
  </si>
  <si>
    <t>TIOA9 (QDEC3 A)</t>
  </si>
  <si>
    <t>TIOB9 (QDEC3 B)</t>
  </si>
  <si>
    <t>Option5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</si>
</sst>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3D5C7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quotePrefix="1" applyFill="1" applyAlignment="1">
      <alignment vertical="center"/>
    </xf>
    <xf numFmtId="0" fontId="1" fillId="0" borderId="0" xfId="0" applyFont="1" applyAlignment="1">
      <alignment wrapText="1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horizontal="left"/>
    </xf>
    <xf numFmtId="0" fontId="0" fillId="7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7" borderId="0" xfId="0" applyFont="1" applyFill="1"/>
    <xf numFmtId="0" fontId="1" fillId="6" borderId="0" xfId="0" applyFont="1" applyFill="1"/>
    <xf numFmtId="0" fontId="0" fillId="8" borderId="0" xfId="0" applyFill="1"/>
    <xf numFmtId="0" fontId="0" fillId="9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/>
    <xf numFmtId="0" fontId="1" fillId="8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6" borderId="1" xfId="0" applyFill="1" applyBorder="1"/>
    <xf numFmtId="0" fontId="0" fillId="6" borderId="0" xfId="0" applyFill="1" applyAlignment="1">
      <alignment horizontal="center"/>
    </xf>
    <xf numFmtId="0" fontId="0" fillId="10" borderId="0" xfId="0" applyFill="1"/>
    <xf numFmtId="0" fontId="1" fillId="0" borderId="2" xfId="0" applyFont="1" applyBorder="1"/>
    <xf numFmtId="0" fontId="0" fillId="0" borderId="2" xfId="0" applyBorder="1"/>
    <xf numFmtId="0" fontId="1" fillId="9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1" fillId="12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  <color rgb="FF99FF99"/>
      <color rgb="FFFFCCFF"/>
      <color rgb="FFE3D5C7"/>
      <color rgb="FFCCECFF"/>
      <color rgb="FFFFE5FC"/>
      <color rgb="FFFFE5E5"/>
      <color rgb="FFFF9999"/>
      <color rgb="FFCC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4B8AE-46F9-45F2-BB4D-857F59D4E1B2}">
  <dimension ref="A1:AH137"/>
  <sheetViews>
    <sheetView tabSelected="1" topLeftCell="F1" zoomScale="85" zoomScaleNormal="85" workbookViewId="0">
      <pane ySplit="1" topLeftCell="A9" activePane="bottomLeft" state="frozen"/>
      <selection activeCell="B1" sqref="B1"/>
      <selection pane="bottomLeft" activeCell="L52" sqref="L52"/>
    </sheetView>
  </sheetViews>
  <sheetFormatPr defaultRowHeight="14.25" x14ac:dyDescent="0.45"/>
  <cols>
    <col min="1" max="1" width="10.73046875" bestFit="1" customWidth="1"/>
    <col min="2" max="2" width="9" style="1" hidden="1" customWidth="1"/>
    <col min="3" max="3" width="9" style="1"/>
    <col min="4" max="4" width="9.86328125" style="1" hidden="1" customWidth="1"/>
    <col min="5" max="5" width="10.73046875" bestFit="1" customWidth="1"/>
    <col min="6" max="6" width="10" customWidth="1"/>
    <col min="7" max="7" width="4.59765625" style="1" customWidth="1"/>
    <col min="8" max="8" width="20.86328125" style="7" bestFit="1" customWidth="1"/>
    <col min="9" max="9" width="4.59765625" style="1" customWidth="1"/>
    <col min="10" max="10" width="19" style="7" customWidth="1"/>
    <col min="11" max="11" width="4.59765625" style="1" customWidth="1"/>
    <col min="12" max="12" width="19" style="7" bestFit="1" customWidth="1"/>
    <col min="13" max="13" width="4.59765625" style="1" customWidth="1"/>
    <col min="14" max="14" width="15.1328125" style="7" bestFit="1" customWidth="1"/>
    <col min="15" max="15" width="4.59765625" style="1" customWidth="1"/>
    <col min="16" max="16" width="16" style="7" customWidth="1"/>
    <col min="17" max="17" width="4.59765625" style="1" customWidth="1"/>
    <col min="18" max="18" width="10.73046875" customWidth="1"/>
    <col min="19" max="19" width="3.59765625" customWidth="1"/>
    <col min="20" max="20" width="1.59765625" customWidth="1"/>
    <col min="21" max="21" width="16.86328125" bestFit="1" customWidth="1"/>
    <col min="22" max="22" width="11.1328125" bestFit="1" customWidth="1"/>
    <col min="23" max="23" width="6" style="1" customWidth="1"/>
    <col min="25" max="25" width="13.1328125" customWidth="1"/>
    <col min="26" max="26" width="8" customWidth="1"/>
    <col min="27" max="27" width="2.59765625" customWidth="1"/>
    <col min="28" max="28" width="15.86328125" customWidth="1"/>
    <col min="29" max="29" width="10" customWidth="1"/>
    <col min="30" max="30" width="11.265625" bestFit="1" customWidth="1"/>
    <col min="31" max="31" width="16.59765625" customWidth="1"/>
    <col min="32" max="32" width="12.73046875" bestFit="1" customWidth="1"/>
    <col min="33" max="33" width="16" customWidth="1"/>
  </cols>
  <sheetData>
    <row r="1" spans="1:26" s="2" customFormat="1" ht="42.75" x14ac:dyDescent="0.45">
      <c r="A1" s="13" t="s">
        <v>21</v>
      </c>
      <c r="B1" s="6" t="s">
        <v>636</v>
      </c>
      <c r="C1" s="6" t="s">
        <v>631</v>
      </c>
      <c r="D1" s="6" t="s">
        <v>635</v>
      </c>
      <c r="E1" s="13" t="s">
        <v>20</v>
      </c>
      <c r="F1" s="13" t="s">
        <v>624</v>
      </c>
      <c r="G1" s="3" t="s">
        <v>22</v>
      </c>
      <c r="H1" s="15" t="s">
        <v>623</v>
      </c>
      <c r="I1" s="3" t="s">
        <v>22</v>
      </c>
      <c r="J1" s="5" t="s">
        <v>626</v>
      </c>
      <c r="K1" s="3" t="s">
        <v>22</v>
      </c>
      <c r="L1" s="5" t="s">
        <v>627</v>
      </c>
      <c r="M1" s="3" t="s">
        <v>22</v>
      </c>
      <c r="N1" s="5" t="s">
        <v>628</v>
      </c>
      <c r="O1" s="3" t="s">
        <v>22</v>
      </c>
      <c r="P1" s="5" t="s">
        <v>629</v>
      </c>
      <c r="Q1" s="3" t="s">
        <v>22</v>
      </c>
      <c r="R1" s="13" t="s">
        <v>625</v>
      </c>
      <c r="U1" s="2" t="s">
        <v>630</v>
      </c>
      <c r="V1" s="2" t="s">
        <v>637</v>
      </c>
      <c r="W1" s="6" t="s">
        <v>658</v>
      </c>
      <c r="Y1" s="13" t="s">
        <v>686</v>
      </c>
      <c r="Z1" s="2" t="s">
        <v>641</v>
      </c>
    </row>
    <row r="3" spans="1:26" x14ac:dyDescent="0.45">
      <c r="A3" t="s">
        <v>26</v>
      </c>
      <c r="B3" s="1">
        <v>102</v>
      </c>
      <c r="C3" s="1" t="s">
        <v>603</v>
      </c>
      <c r="D3" s="1" t="s">
        <v>489</v>
      </c>
      <c r="E3" t="s">
        <v>24</v>
      </c>
      <c r="F3" t="s">
        <v>25</v>
      </c>
      <c r="G3" s="1" t="s">
        <v>27</v>
      </c>
      <c r="H3" s="7" t="s">
        <v>28</v>
      </c>
      <c r="I3" s="1" t="s">
        <v>29</v>
      </c>
      <c r="J3" s="18" t="s">
        <v>30</v>
      </c>
      <c r="K3" s="1" t="s">
        <v>31</v>
      </c>
      <c r="L3" s="41" t="s">
        <v>32</v>
      </c>
      <c r="M3" s="1" t="s">
        <v>27</v>
      </c>
      <c r="N3" s="7" t="s">
        <v>33</v>
      </c>
      <c r="O3" s="1" t="s">
        <v>31</v>
      </c>
      <c r="P3" s="7" t="s">
        <v>34</v>
      </c>
      <c r="Q3" s="1" t="s">
        <v>35</v>
      </c>
      <c r="R3" t="s">
        <v>36</v>
      </c>
      <c r="U3" s="18" t="s">
        <v>672</v>
      </c>
      <c r="V3" s="18" t="s">
        <v>739</v>
      </c>
      <c r="W3" s="34" t="s">
        <v>656</v>
      </c>
    </row>
    <row r="4" spans="1:26" x14ac:dyDescent="0.45">
      <c r="A4" t="s">
        <v>38</v>
      </c>
      <c r="B4" s="1">
        <v>99</v>
      </c>
      <c r="C4" s="1" t="s">
        <v>415</v>
      </c>
      <c r="D4" s="1" t="s">
        <v>555</v>
      </c>
      <c r="E4" t="s">
        <v>24</v>
      </c>
      <c r="F4" t="s">
        <v>25</v>
      </c>
      <c r="G4" s="1" t="s">
        <v>27</v>
      </c>
      <c r="H4" s="7" t="s">
        <v>39</v>
      </c>
      <c r="I4" s="1" t="s">
        <v>29</v>
      </c>
      <c r="J4" s="18" t="s">
        <v>40</v>
      </c>
      <c r="K4" s="1" t="s">
        <v>31</v>
      </c>
      <c r="L4" s="41" t="s">
        <v>41</v>
      </c>
      <c r="M4" s="1" t="s">
        <v>27</v>
      </c>
      <c r="N4" s="7" t="s">
        <v>42</v>
      </c>
      <c r="O4" s="1" t="s">
        <v>31</v>
      </c>
      <c r="P4" s="7" t="s">
        <v>43</v>
      </c>
      <c r="Q4" s="1" t="s">
        <v>35</v>
      </c>
      <c r="R4" t="s">
        <v>36</v>
      </c>
      <c r="U4" s="18" t="s">
        <v>673</v>
      </c>
      <c r="V4" s="18" t="s">
        <v>740</v>
      </c>
      <c r="W4" s="34" t="s">
        <v>656</v>
      </c>
    </row>
    <row r="5" spans="1:26" x14ac:dyDescent="0.45">
      <c r="A5" t="s">
        <v>46</v>
      </c>
      <c r="B5" s="1">
        <v>93</v>
      </c>
      <c r="C5" s="1" t="s">
        <v>538</v>
      </c>
      <c r="D5" s="1" t="s">
        <v>590</v>
      </c>
      <c r="E5" t="s">
        <v>24</v>
      </c>
      <c r="F5" t="s">
        <v>45</v>
      </c>
      <c r="G5" s="1" t="s">
        <v>27</v>
      </c>
      <c r="H5" s="7" t="s">
        <v>47</v>
      </c>
      <c r="I5" s="1" t="s">
        <v>29</v>
      </c>
      <c r="J5" s="7" t="s">
        <v>48</v>
      </c>
      <c r="K5" s="1" t="s">
        <v>31</v>
      </c>
      <c r="L5" s="7" t="s">
        <v>35</v>
      </c>
      <c r="M5" s="1" t="s">
        <v>35</v>
      </c>
      <c r="N5" s="7" t="s">
        <v>49</v>
      </c>
      <c r="O5" s="1" t="s">
        <v>29</v>
      </c>
      <c r="P5" s="7" t="s">
        <v>35</v>
      </c>
      <c r="Q5" s="1" t="s">
        <v>35</v>
      </c>
      <c r="R5" t="s">
        <v>36</v>
      </c>
    </row>
    <row r="6" spans="1:26" x14ac:dyDescent="0.45">
      <c r="A6" t="s">
        <v>51</v>
      </c>
      <c r="B6" s="1">
        <v>91</v>
      </c>
      <c r="C6" s="1" t="s">
        <v>544</v>
      </c>
      <c r="D6" s="1" t="s">
        <v>563</v>
      </c>
      <c r="E6" t="s">
        <v>24</v>
      </c>
      <c r="F6" t="s">
        <v>25</v>
      </c>
      <c r="G6" s="1" t="s">
        <v>27</v>
      </c>
      <c r="H6" s="7" t="s">
        <v>52</v>
      </c>
      <c r="I6" s="1" t="s">
        <v>29</v>
      </c>
      <c r="J6" s="22" t="s">
        <v>53</v>
      </c>
      <c r="K6" s="1" t="s">
        <v>27</v>
      </c>
      <c r="L6" s="7" t="s">
        <v>54</v>
      </c>
      <c r="M6" s="1" t="s">
        <v>29</v>
      </c>
      <c r="N6" s="7" t="s">
        <v>55</v>
      </c>
      <c r="O6" s="1" t="s">
        <v>31</v>
      </c>
      <c r="P6" s="7" t="s">
        <v>35</v>
      </c>
      <c r="Q6" s="1" t="s">
        <v>35</v>
      </c>
      <c r="R6" t="s">
        <v>36</v>
      </c>
      <c r="U6" s="17" t="s">
        <v>633</v>
      </c>
      <c r="V6" s="17" t="s">
        <v>646</v>
      </c>
    </row>
    <row r="7" spans="1:26" x14ac:dyDescent="0.45">
      <c r="A7" t="s">
        <v>57</v>
      </c>
      <c r="B7" s="1">
        <v>77</v>
      </c>
      <c r="C7" s="1" t="s">
        <v>423</v>
      </c>
      <c r="D7" s="1" t="s">
        <v>507</v>
      </c>
      <c r="E7" t="s">
        <v>24</v>
      </c>
      <c r="F7" t="s">
        <v>45</v>
      </c>
      <c r="G7" s="1" t="s">
        <v>27</v>
      </c>
      <c r="H7" s="7" t="s">
        <v>58</v>
      </c>
      <c r="I7" s="1" t="s">
        <v>29</v>
      </c>
      <c r="J7" s="22" t="s">
        <v>59</v>
      </c>
      <c r="K7" s="1" t="s">
        <v>31</v>
      </c>
      <c r="L7" s="7" t="s">
        <v>60</v>
      </c>
      <c r="M7" s="1" t="s">
        <v>29</v>
      </c>
      <c r="N7" s="7" t="s">
        <v>457</v>
      </c>
      <c r="O7" s="1" t="s">
        <v>31</v>
      </c>
      <c r="P7" s="7" t="s">
        <v>35</v>
      </c>
      <c r="Q7" s="1" t="s">
        <v>35</v>
      </c>
      <c r="R7" t="s">
        <v>36</v>
      </c>
      <c r="U7" s="17" t="s">
        <v>633</v>
      </c>
      <c r="V7" s="17" t="s">
        <v>647</v>
      </c>
    </row>
    <row r="8" spans="1:26" x14ac:dyDescent="0.45">
      <c r="A8" t="s">
        <v>62</v>
      </c>
      <c r="B8" s="1">
        <v>73</v>
      </c>
      <c r="C8" s="1" t="s">
        <v>476</v>
      </c>
      <c r="D8" s="1" t="s">
        <v>622</v>
      </c>
      <c r="E8" t="s">
        <v>24</v>
      </c>
      <c r="F8" t="s">
        <v>25</v>
      </c>
      <c r="G8" s="1" t="s">
        <v>27</v>
      </c>
      <c r="H8" s="7" t="s">
        <v>63</v>
      </c>
      <c r="I8" s="1" t="s">
        <v>29</v>
      </c>
      <c r="J8" s="7" t="s">
        <v>64</v>
      </c>
      <c r="K8" s="1" t="s">
        <v>31</v>
      </c>
      <c r="L8" s="7" t="s">
        <v>65</v>
      </c>
      <c r="M8" s="1" t="s">
        <v>29</v>
      </c>
      <c r="N8" s="28" t="s">
        <v>621</v>
      </c>
      <c r="O8" s="1" t="s">
        <v>29</v>
      </c>
      <c r="P8" s="7" t="s">
        <v>35</v>
      </c>
      <c r="Q8" s="1" t="s">
        <v>35</v>
      </c>
      <c r="R8" t="s">
        <v>36</v>
      </c>
      <c r="U8" s="17" t="s">
        <v>632</v>
      </c>
      <c r="V8" s="17" t="s">
        <v>662</v>
      </c>
    </row>
    <row r="9" spans="1:26" x14ac:dyDescent="0.45">
      <c r="A9" t="s">
        <v>620</v>
      </c>
      <c r="B9" s="1">
        <v>114</v>
      </c>
      <c r="C9" s="1" t="s">
        <v>207</v>
      </c>
      <c r="D9" s="1" t="s">
        <v>416</v>
      </c>
      <c r="E9" t="s">
        <v>24</v>
      </c>
      <c r="F9" t="s">
        <v>25</v>
      </c>
      <c r="G9" s="1" t="s">
        <v>27</v>
      </c>
      <c r="H9" s="7" t="s">
        <v>35</v>
      </c>
      <c r="I9" s="1" t="s">
        <v>35</v>
      </c>
      <c r="J9" s="7" t="s">
        <v>35</v>
      </c>
      <c r="K9" s="1" t="s">
        <v>35</v>
      </c>
      <c r="L9" s="7" t="s">
        <v>235</v>
      </c>
      <c r="M9" s="1" t="s">
        <v>31</v>
      </c>
      <c r="N9" s="28" t="s">
        <v>457</v>
      </c>
      <c r="O9" s="1" t="s">
        <v>31</v>
      </c>
      <c r="P9" s="7" t="s">
        <v>35</v>
      </c>
      <c r="Q9" s="1" t="s">
        <v>35</v>
      </c>
      <c r="R9" t="s">
        <v>36</v>
      </c>
      <c r="U9" s="17" t="s">
        <v>632</v>
      </c>
      <c r="V9" s="17" t="s">
        <v>663</v>
      </c>
    </row>
    <row r="10" spans="1:26" s="9" customFormat="1" x14ac:dyDescent="0.45">
      <c r="A10" s="9" t="s">
        <v>68</v>
      </c>
      <c r="B10" s="8">
        <v>35</v>
      </c>
      <c r="C10" s="8" t="s">
        <v>448</v>
      </c>
      <c r="D10" s="8" t="s">
        <v>619</v>
      </c>
      <c r="E10" s="9" t="s">
        <v>24</v>
      </c>
      <c r="F10" s="9" t="s">
        <v>67</v>
      </c>
      <c r="G10" s="8" t="s">
        <v>27</v>
      </c>
      <c r="H10" s="14" t="s">
        <v>69</v>
      </c>
      <c r="I10" s="8" t="s">
        <v>29</v>
      </c>
      <c r="J10" s="14" t="s">
        <v>35</v>
      </c>
      <c r="K10" s="8" t="s">
        <v>35</v>
      </c>
      <c r="L10" s="14" t="s">
        <v>70</v>
      </c>
      <c r="M10" s="8" t="s">
        <v>31</v>
      </c>
      <c r="N10" s="14" t="s">
        <v>35</v>
      </c>
      <c r="O10" s="8" t="s">
        <v>35</v>
      </c>
      <c r="P10" s="14" t="s">
        <v>35</v>
      </c>
      <c r="Q10" s="8" t="s">
        <v>35</v>
      </c>
      <c r="R10" s="9" t="s">
        <v>71</v>
      </c>
      <c r="U10" s="10" t="s">
        <v>72</v>
      </c>
      <c r="W10" s="8"/>
    </row>
    <row r="11" spans="1:26" s="9" customFormat="1" x14ac:dyDescent="0.45">
      <c r="A11" s="9" t="s">
        <v>74</v>
      </c>
      <c r="B11" s="8">
        <v>36</v>
      </c>
      <c r="C11" s="8" t="s">
        <v>611</v>
      </c>
      <c r="D11" s="8" t="s">
        <v>618</v>
      </c>
      <c r="E11" s="9" t="s">
        <v>24</v>
      </c>
      <c r="F11" s="9" t="s">
        <v>67</v>
      </c>
      <c r="G11" s="8" t="s">
        <v>27</v>
      </c>
      <c r="H11" s="14" t="s">
        <v>75</v>
      </c>
      <c r="I11" s="8" t="s">
        <v>31</v>
      </c>
      <c r="J11" s="14" t="s">
        <v>76</v>
      </c>
      <c r="K11" s="8" t="s">
        <v>31</v>
      </c>
      <c r="L11" s="14" t="s">
        <v>77</v>
      </c>
      <c r="M11" s="8" t="s">
        <v>29</v>
      </c>
      <c r="N11" s="14" t="s">
        <v>35</v>
      </c>
      <c r="O11" s="8" t="s">
        <v>35</v>
      </c>
      <c r="P11" s="14" t="s">
        <v>35</v>
      </c>
      <c r="Q11" s="8" t="s">
        <v>35</v>
      </c>
      <c r="R11" s="9" t="s">
        <v>71</v>
      </c>
      <c r="U11" s="10" t="s">
        <v>78</v>
      </c>
      <c r="W11" s="8"/>
    </row>
    <row r="12" spans="1:26" x14ac:dyDescent="0.45">
      <c r="A12" t="s">
        <v>80</v>
      </c>
      <c r="B12" s="1">
        <v>75</v>
      </c>
      <c r="C12" s="1" t="s">
        <v>455</v>
      </c>
      <c r="D12" s="1" t="s">
        <v>480</v>
      </c>
      <c r="E12" t="s">
        <v>24</v>
      </c>
      <c r="F12" t="s">
        <v>25</v>
      </c>
      <c r="G12" s="1" t="s">
        <v>27</v>
      </c>
      <c r="H12" s="7" t="s">
        <v>81</v>
      </c>
      <c r="I12" s="1" t="s">
        <v>29</v>
      </c>
      <c r="J12" s="28" t="s">
        <v>617</v>
      </c>
      <c r="K12" s="1" t="s">
        <v>29</v>
      </c>
      <c r="L12" s="7" t="s">
        <v>82</v>
      </c>
      <c r="M12" s="1" t="s">
        <v>29</v>
      </c>
      <c r="N12" s="7" t="s">
        <v>83</v>
      </c>
      <c r="O12" s="1" t="s">
        <v>29</v>
      </c>
      <c r="P12" s="7" t="s">
        <v>35</v>
      </c>
      <c r="Q12" s="1" t="s">
        <v>35</v>
      </c>
      <c r="R12" t="s">
        <v>36</v>
      </c>
      <c r="U12" s="17" t="s">
        <v>645</v>
      </c>
      <c r="V12" s="17" t="s">
        <v>662</v>
      </c>
      <c r="W12" s="21" t="s">
        <v>656</v>
      </c>
    </row>
    <row r="13" spans="1:26" x14ac:dyDescent="0.45">
      <c r="A13" t="s">
        <v>85</v>
      </c>
      <c r="B13" s="1">
        <v>66</v>
      </c>
      <c r="C13" s="1" t="s">
        <v>468</v>
      </c>
      <c r="D13" s="1" t="s">
        <v>477</v>
      </c>
      <c r="E13" t="s">
        <v>24</v>
      </c>
      <c r="F13" t="s">
        <v>25</v>
      </c>
      <c r="G13" s="1" t="s">
        <v>27</v>
      </c>
      <c r="H13" s="7" t="s">
        <v>86</v>
      </c>
      <c r="I13" s="1" t="s">
        <v>29</v>
      </c>
      <c r="J13" s="28" t="s">
        <v>616</v>
      </c>
      <c r="K13" s="1" t="s">
        <v>31</v>
      </c>
      <c r="L13" s="7" t="s">
        <v>87</v>
      </c>
      <c r="M13" s="1" t="s">
        <v>29</v>
      </c>
      <c r="N13" s="7" t="s">
        <v>88</v>
      </c>
      <c r="O13" s="1" t="s">
        <v>29</v>
      </c>
      <c r="P13" s="7" t="s">
        <v>35</v>
      </c>
      <c r="Q13" s="1" t="s">
        <v>35</v>
      </c>
      <c r="R13" t="s">
        <v>36</v>
      </c>
      <c r="U13" s="17" t="s">
        <v>645</v>
      </c>
      <c r="V13" s="17" t="s">
        <v>663</v>
      </c>
      <c r="W13" s="21" t="s">
        <v>656</v>
      </c>
    </row>
    <row r="14" spans="1:26" x14ac:dyDescent="0.45">
      <c r="A14" t="s">
        <v>90</v>
      </c>
      <c r="B14" s="1">
        <v>64</v>
      </c>
      <c r="C14" s="1" t="s">
        <v>79</v>
      </c>
      <c r="D14" s="1" t="s">
        <v>615</v>
      </c>
      <c r="E14" t="s">
        <v>24</v>
      </c>
      <c r="F14" t="s">
        <v>25</v>
      </c>
      <c r="G14" s="1" t="s">
        <v>27</v>
      </c>
      <c r="H14" s="7" t="s">
        <v>91</v>
      </c>
      <c r="I14" s="1" t="s">
        <v>29</v>
      </c>
      <c r="J14" s="7" t="s">
        <v>92</v>
      </c>
      <c r="K14" s="1" t="s">
        <v>31</v>
      </c>
      <c r="L14" s="7" t="s">
        <v>30</v>
      </c>
      <c r="M14" s="1" t="s">
        <v>31</v>
      </c>
      <c r="N14" s="7" t="s">
        <v>93</v>
      </c>
      <c r="O14" s="1" t="s">
        <v>31</v>
      </c>
      <c r="P14" s="7" t="s">
        <v>35</v>
      </c>
      <c r="Q14" s="1" t="s">
        <v>35</v>
      </c>
      <c r="R14" t="s">
        <v>36</v>
      </c>
      <c r="U14" s="35" t="s">
        <v>715</v>
      </c>
      <c r="V14" s="35" t="s">
        <v>683</v>
      </c>
    </row>
    <row r="15" spans="1:26" x14ac:dyDescent="0.45">
      <c r="A15" t="s">
        <v>95</v>
      </c>
      <c r="B15" s="1">
        <v>68</v>
      </c>
      <c r="C15" s="1" t="s">
        <v>472</v>
      </c>
      <c r="D15" s="1" t="s">
        <v>614</v>
      </c>
      <c r="E15" t="s">
        <v>24</v>
      </c>
      <c r="F15" t="s">
        <v>25</v>
      </c>
      <c r="G15" s="1" t="s">
        <v>27</v>
      </c>
      <c r="H15" s="7" t="s">
        <v>96</v>
      </c>
      <c r="I15" s="1" t="s">
        <v>29</v>
      </c>
      <c r="J15" s="7" t="s">
        <v>97</v>
      </c>
      <c r="K15" s="1" t="s">
        <v>27</v>
      </c>
      <c r="L15" s="7" t="s">
        <v>48</v>
      </c>
      <c r="M15" s="1" t="s">
        <v>31</v>
      </c>
      <c r="N15" s="7" t="s">
        <v>98</v>
      </c>
      <c r="O15" s="1" t="s">
        <v>31</v>
      </c>
      <c r="P15" s="7" t="s">
        <v>35</v>
      </c>
      <c r="Q15" s="1" t="s">
        <v>35</v>
      </c>
      <c r="R15" t="s">
        <v>36</v>
      </c>
      <c r="U15" s="35" t="s">
        <v>715</v>
      </c>
      <c r="V15" s="35" t="s">
        <v>685</v>
      </c>
    </row>
    <row r="16" spans="1:26" x14ac:dyDescent="0.45">
      <c r="A16" t="s">
        <v>99</v>
      </c>
      <c r="B16" s="1">
        <v>42</v>
      </c>
      <c r="C16" s="1" t="s">
        <v>585</v>
      </c>
      <c r="D16" s="1" t="s">
        <v>571</v>
      </c>
      <c r="E16" t="s">
        <v>24</v>
      </c>
      <c r="F16" t="s">
        <v>25</v>
      </c>
      <c r="G16" s="1" t="s">
        <v>27</v>
      </c>
      <c r="H16" s="7" t="s">
        <v>100</v>
      </c>
      <c r="I16" s="1" t="s">
        <v>29</v>
      </c>
      <c r="J16" s="7" t="s">
        <v>101</v>
      </c>
      <c r="K16" s="1" t="s">
        <v>27</v>
      </c>
      <c r="L16" s="7" t="s">
        <v>102</v>
      </c>
      <c r="M16" s="1" t="s">
        <v>31</v>
      </c>
      <c r="N16" s="7" t="s">
        <v>103</v>
      </c>
      <c r="O16" s="1" t="s">
        <v>31</v>
      </c>
      <c r="P16" s="7" t="s">
        <v>35</v>
      </c>
      <c r="Q16" s="1" t="s">
        <v>35</v>
      </c>
      <c r="R16" t="s">
        <v>36</v>
      </c>
      <c r="U16" s="35" t="s">
        <v>714</v>
      </c>
      <c r="V16" s="35" t="s">
        <v>684</v>
      </c>
    </row>
    <row r="17" spans="1:34" x14ac:dyDescent="0.45">
      <c r="A17" t="s">
        <v>105</v>
      </c>
      <c r="B17" s="1">
        <v>51</v>
      </c>
      <c r="C17" s="1" t="s">
        <v>323</v>
      </c>
      <c r="D17" s="1" t="s">
        <v>462</v>
      </c>
      <c r="E17" t="s">
        <v>24</v>
      </c>
      <c r="F17" t="s">
        <v>104</v>
      </c>
      <c r="G17" s="1" t="s">
        <v>27</v>
      </c>
      <c r="H17" s="7" t="s">
        <v>106</v>
      </c>
      <c r="I17" s="1" t="s">
        <v>29</v>
      </c>
      <c r="J17" s="7" t="s">
        <v>107</v>
      </c>
      <c r="K17" s="1" t="s">
        <v>31</v>
      </c>
      <c r="L17" s="7" t="s">
        <v>70</v>
      </c>
      <c r="M17" s="1" t="s">
        <v>31</v>
      </c>
      <c r="N17" s="7" t="s">
        <v>108</v>
      </c>
      <c r="O17" s="1" t="s">
        <v>31</v>
      </c>
      <c r="P17" s="7" t="s">
        <v>35</v>
      </c>
      <c r="Q17" s="1" t="s">
        <v>35</v>
      </c>
      <c r="R17" t="s">
        <v>36</v>
      </c>
    </row>
    <row r="18" spans="1:34" ht="14.65" thickBot="1" x14ac:dyDescent="0.5">
      <c r="A18" t="s">
        <v>110</v>
      </c>
      <c r="B18" s="1">
        <v>49</v>
      </c>
      <c r="C18" s="1" t="s">
        <v>570</v>
      </c>
      <c r="D18" s="1" t="s">
        <v>613</v>
      </c>
      <c r="E18" t="s">
        <v>24</v>
      </c>
      <c r="F18" t="s">
        <v>25</v>
      </c>
      <c r="G18" s="1" t="s">
        <v>27</v>
      </c>
      <c r="H18" s="7" t="s">
        <v>35</v>
      </c>
      <c r="I18" s="1" t="s">
        <v>35</v>
      </c>
      <c r="J18" s="7" t="s">
        <v>111</v>
      </c>
      <c r="K18" s="1" t="s">
        <v>27</v>
      </c>
      <c r="L18" s="40" t="s">
        <v>112</v>
      </c>
      <c r="M18" s="1" t="s">
        <v>27</v>
      </c>
      <c r="N18" s="18" t="s">
        <v>113</v>
      </c>
      <c r="O18" s="1" t="s">
        <v>31</v>
      </c>
      <c r="P18" s="7" t="s">
        <v>114</v>
      </c>
      <c r="Q18" s="1" t="s">
        <v>35</v>
      </c>
      <c r="R18" t="s">
        <v>36</v>
      </c>
      <c r="U18" s="18" t="s">
        <v>670</v>
      </c>
      <c r="V18" s="18"/>
      <c r="W18" s="34" t="s">
        <v>656</v>
      </c>
      <c r="AB18" s="36" t="s">
        <v>687</v>
      </c>
      <c r="AC18" s="36"/>
      <c r="AD18" s="37"/>
      <c r="AE18" s="37"/>
      <c r="AF18" s="37"/>
      <c r="AG18" s="37"/>
      <c r="AH18" s="37"/>
    </row>
    <row r="19" spans="1:34" x14ac:dyDescent="0.45">
      <c r="A19" t="s">
        <v>116</v>
      </c>
      <c r="B19" s="1">
        <v>45</v>
      </c>
      <c r="C19" s="1" t="s">
        <v>152</v>
      </c>
      <c r="D19" s="1" t="s">
        <v>610</v>
      </c>
      <c r="E19" t="s">
        <v>24</v>
      </c>
      <c r="F19" t="s">
        <v>25</v>
      </c>
      <c r="G19" s="1" t="s">
        <v>27</v>
      </c>
      <c r="H19" s="7" t="s">
        <v>35</v>
      </c>
      <c r="I19" s="1" t="s">
        <v>35</v>
      </c>
      <c r="J19" s="7" t="s">
        <v>117</v>
      </c>
      <c r="K19" s="1" t="s">
        <v>27</v>
      </c>
      <c r="L19" s="41" t="s">
        <v>118</v>
      </c>
      <c r="M19" s="1" t="s">
        <v>27</v>
      </c>
      <c r="N19" s="18" t="s">
        <v>119</v>
      </c>
      <c r="O19" s="1" t="s">
        <v>31</v>
      </c>
      <c r="P19" s="7" t="s">
        <v>120</v>
      </c>
      <c r="Q19" s="1" t="s">
        <v>35</v>
      </c>
      <c r="R19" t="s">
        <v>36</v>
      </c>
      <c r="U19" s="18" t="s">
        <v>680</v>
      </c>
      <c r="V19" s="18" t="s">
        <v>741</v>
      </c>
      <c r="W19" s="34" t="s">
        <v>656</v>
      </c>
      <c r="AB19" s="33" t="s">
        <v>630</v>
      </c>
      <c r="AC19" s="33" t="s">
        <v>637</v>
      </c>
      <c r="AD19" s="33" t="s">
        <v>666</v>
      </c>
      <c r="AE19" s="33" t="s">
        <v>667</v>
      </c>
      <c r="AF19" s="33" t="s">
        <v>668</v>
      </c>
      <c r="AG19" s="33" t="s">
        <v>669</v>
      </c>
      <c r="AH19" s="33" t="s">
        <v>751</v>
      </c>
    </row>
    <row r="20" spans="1:34" x14ac:dyDescent="0.45">
      <c r="A20" t="s">
        <v>122</v>
      </c>
      <c r="B20" s="1">
        <v>25</v>
      </c>
      <c r="C20" s="1" t="s">
        <v>142</v>
      </c>
      <c r="D20" s="1" t="s">
        <v>336</v>
      </c>
      <c r="E20" t="s">
        <v>24</v>
      </c>
      <c r="F20" t="s">
        <v>25</v>
      </c>
      <c r="G20" s="1" t="s">
        <v>27</v>
      </c>
      <c r="H20" s="7" t="s">
        <v>123</v>
      </c>
      <c r="I20" s="1" t="s">
        <v>29</v>
      </c>
      <c r="J20" s="7" t="s">
        <v>124</v>
      </c>
      <c r="K20" s="1" t="s">
        <v>27</v>
      </c>
      <c r="L20" s="7" t="s">
        <v>125</v>
      </c>
      <c r="M20" s="1" t="s">
        <v>31</v>
      </c>
      <c r="N20" s="7" t="s">
        <v>70</v>
      </c>
      <c r="O20" s="1" t="s">
        <v>31</v>
      </c>
      <c r="P20" s="7" t="s">
        <v>35</v>
      </c>
      <c r="Q20" s="1" t="s">
        <v>35</v>
      </c>
      <c r="R20" t="s">
        <v>36</v>
      </c>
      <c r="U20" t="s">
        <v>716</v>
      </c>
      <c r="AB20" s="18" t="s">
        <v>670</v>
      </c>
      <c r="AC20" s="18"/>
      <c r="AD20" s="29" t="s">
        <v>691</v>
      </c>
      <c r="AE20" s="40" t="s">
        <v>112</v>
      </c>
      <c r="AF20" s="18"/>
      <c r="AG20" s="18" t="s">
        <v>113</v>
      </c>
    </row>
    <row r="21" spans="1:34" x14ac:dyDescent="0.45">
      <c r="A21" t="s">
        <v>127</v>
      </c>
      <c r="B21" s="1">
        <v>24</v>
      </c>
      <c r="C21" s="1" t="s">
        <v>203</v>
      </c>
      <c r="D21" s="1" t="s">
        <v>146</v>
      </c>
      <c r="E21" t="s">
        <v>24</v>
      </c>
      <c r="F21" t="s">
        <v>25</v>
      </c>
      <c r="G21" s="1" t="s">
        <v>27</v>
      </c>
      <c r="H21" s="7" t="s">
        <v>128</v>
      </c>
      <c r="I21" s="1" t="s">
        <v>29</v>
      </c>
      <c r="J21" s="7" t="s">
        <v>129</v>
      </c>
      <c r="K21" s="1" t="s">
        <v>29</v>
      </c>
      <c r="L21" s="7" t="s">
        <v>55</v>
      </c>
      <c r="M21" s="1" t="s">
        <v>31</v>
      </c>
      <c r="N21" s="7" t="s">
        <v>130</v>
      </c>
      <c r="O21" s="1" t="s">
        <v>31</v>
      </c>
      <c r="P21" s="7" t="s">
        <v>35</v>
      </c>
      <c r="Q21" s="1" t="s">
        <v>35</v>
      </c>
      <c r="R21" t="s">
        <v>36</v>
      </c>
      <c r="U21" t="s">
        <v>721</v>
      </c>
      <c r="AB21" s="18" t="s">
        <v>671</v>
      </c>
      <c r="AC21" s="18"/>
      <c r="AD21" s="29" t="s">
        <v>692</v>
      </c>
      <c r="AE21" s="39" t="s">
        <v>742</v>
      </c>
      <c r="AF21" s="18"/>
      <c r="AG21" s="18" t="s">
        <v>119</v>
      </c>
    </row>
    <row r="22" spans="1:34" x14ac:dyDescent="0.45">
      <c r="A22" t="s">
        <v>132</v>
      </c>
      <c r="B22" s="1">
        <v>23</v>
      </c>
      <c r="C22" s="1" t="s">
        <v>199</v>
      </c>
      <c r="D22" s="1" t="s">
        <v>66</v>
      </c>
      <c r="E22" t="s">
        <v>24</v>
      </c>
      <c r="F22" t="s">
        <v>25</v>
      </c>
      <c r="G22" s="1" t="s">
        <v>27</v>
      </c>
      <c r="H22" s="7" t="s">
        <v>133</v>
      </c>
      <c r="I22" s="1" t="s">
        <v>29</v>
      </c>
      <c r="J22" s="7" t="s">
        <v>35</v>
      </c>
      <c r="K22" s="1" t="s">
        <v>35</v>
      </c>
      <c r="L22" s="7" t="s">
        <v>40</v>
      </c>
      <c r="M22" s="1" t="s">
        <v>31</v>
      </c>
      <c r="N22" s="7" t="s">
        <v>134</v>
      </c>
      <c r="O22" s="1" t="s">
        <v>31</v>
      </c>
      <c r="P22" s="7" t="s">
        <v>135</v>
      </c>
      <c r="Q22" s="1" t="s">
        <v>35</v>
      </c>
      <c r="R22" t="s">
        <v>36</v>
      </c>
      <c r="U22" t="s">
        <v>722</v>
      </c>
      <c r="AB22" s="18" t="s">
        <v>672</v>
      </c>
      <c r="AC22" s="18"/>
      <c r="AD22" s="29" t="s">
        <v>693</v>
      </c>
      <c r="AE22" s="39" t="s">
        <v>743</v>
      </c>
      <c r="AF22" s="18"/>
      <c r="AG22" s="18" t="s">
        <v>30</v>
      </c>
    </row>
    <row r="23" spans="1:34" x14ac:dyDescent="0.45">
      <c r="A23" t="s">
        <v>137</v>
      </c>
      <c r="B23" s="1">
        <v>22</v>
      </c>
      <c r="C23" s="1" t="s">
        <v>346</v>
      </c>
      <c r="D23" s="1" t="s">
        <v>142</v>
      </c>
      <c r="E23" t="s">
        <v>24</v>
      </c>
      <c r="F23" t="s">
        <v>25</v>
      </c>
      <c r="G23" s="1" t="s">
        <v>27</v>
      </c>
      <c r="H23" s="7" t="s">
        <v>138</v>
      </c>
      <c r="I23" s="1" t="s">
        <v>29</v>
      </c>
      <c r="J23" s="7" t="s">
        <v>35</v>
      </c>
      <c r="K23" s="1" t="s">
        <v>35</v>
      </c>
      <c r="L23" s="7" t="s">
        <v>139</v>
      </c>
      <c r="M23" s="1" t="s">
        <v>31</v>
      </c>
      <c r="N23" s="7" t="s">
        <v>140</v>
      </c>
      <c r="O23" s="1" t="s">
        <v>31</v>
      </c>
      <c r="P23" s="7" t="s">
        <v>141</v>
      </c>
      <c r="Q23" s="1" t="s">
        <v>35</v>
      </c>
      <c r="R23" t="s">
        <v>36</v>
      </c>
      <c r="U23" t="s">
        <v>723</v>
      </c>
      <c r="AB23" s="18" t="s">
        <v>673</v>
      </c>
      <c r="AC23" s="18"/>
      <c r="AD23" s="29" t="s">
        <v>694</v>
      </c>
      <c r="AE23" s="39" t="s">
        <v>744</v>
      </c>
      <c r="AF23" s="18"/>
      <c r="AG23" s="18" t="s">
        <v>40</v>
      </c>
    </row>
    <row r="24" spans="1:34" x14ac:dyDescent="0.45">
      <c r="A24" t="s">
        <v>143</v>
      </c>
      <c r="B24" s="1">
        <v>32</v>
      </c>
      <c r="C24" s="1" t="s">
        <v>73</v>
      </c>
      <c r="D24" s="1" t="s">
        <v>449</v>
      </c>
      <c r="E24" t="s">
        <v>24</v>
      </c>
      <c r="F24" t="s">
        <v>25</v>
      </c>
      <c r="G24" s="1" t="s">
        <v>27</v>
      </c>
      <c r="H24" s="7" t="s">
        <v>144</v>
      </c>
      <c r="I24" s="1" t="s">
        <v>29</v>
      </c>
      <c r="J24" s="29" t="s">
        <v>612</v>
      </c>
      <c r="K24" s="1" t="s">
        <v>29</v>
      </c>
      <c r="L24" s="7" t="s">
        <v>125</v>
      </c>
      <c r="M24" s="1" t="s">
        <v>31</v>
      </c>
      <c r="N24" s="7" t="s">
        <v>145</v>
      </c>
      <c r="O24" s="1" t="s">
        <v>29</v>
      </c>
      <c r="P24" s="7" t="s">
        <v>35</v>
      </c>
      <c r="Q24" s="1" t="s">
        <v>35</v>
      </c>
      <c r="R24" t="s">
        <v>36</v>
      </c>
      <c r="U24" s="18" t="s">
        <v>671</v>
      </c>
      <c r="V24" s="18" t="s">
        <v>644</v>
      </c>
      <c r="W24" s="34" t="s">
        <v>656</v>
      </c>
      <c r="AB24" s="18" t="s">
        <v>674</v>
      </c>
      <c r="AC24" s="18"/>
      <c r="AD24" s="18" t="s">
        <v>678</v>
      </c>
      <c r="AE24" s="41" t="s">
        <v>736</v>
      </c>
      <c r="AF24" s="32" t="s">
        <v>501</v>
      </c>
      <c r="AG24" s="18" t="s">
        <v>119</v>
      </c>
      <c r="AH24" s="40" t="s">
        <v>500</v>
      </c>
    </row>
    <row r="25" spans="1:34" x14ac:dyDescent="0.45">
      <c r="A25" t="s">
        <v>147</v>
      </c>
      <c r="B25" s="1">
        <v>37</v>
      </c>
      <c r="C25" s="1" t="s">
        <v>329</v>
      </c>
      <c r="D25" s="1" t="s">
        <v>611</v>
      </c>
      <c r="E25" t="s">
        <v>24</v>
      </c>
      <c r="F25" t="s">
        <v>25</v>
      </c>
      <c r="G25" s="1" t="s">
        <v>27</v>
      </c>
      <c r="H25" s="7" t="s">
        <v>148</v>
      </c>
      <c r="I25" s="1" t="s">
        <v>29</v>
      </c>
      <c r="J25" s="7" t="s">
        <v>149</v>
      </c>
      <c r="K25" s="1" t="s">
        <v>27</v>
      </c>
      <c r="L25" s="7" t="s">
        <v>150</v>
      </c>
      <c r="M25" s="1" t="s">
        <v>29</v>
      </c>
      <c r="N25" s="7" t="s">
        <v>151</v>
      </c>
      <c r="O25" s="1" t="s">
        <v>31</v>
      </c>
      <c r="P25" s="7" t="s">
        <v>35</v>
      </c>
      <c r="Q25" s="1" t="s">
        <v>35</v>
      </c>
      <c r="R25" t="s">
        <v>36</v>
      </c>
      <c r="AB25" s="18" t="s">
        <v>675</v>
      </c>
      <c r="AC25" s="18"/>
      <c r="AD25" s="18" t="s">
        <v>679</v>
      </c>
      <c r="AE25" s="41" t="s">
        <v>737</v>
      </c>
      <c r="AF25" s="32" t="s">
        <v>498</v>
      </c>
      <c r="AG25" s="18" t="s">
        <v>93</v>
      </c>
    </row>
    <row r="26" spans="1:34" x14ac:dyDescent="0.45">
      <c r="A26" t="s">
        <v>153</v>
      </c>
      <c r="B26" s="1">
        <v>46</v>
      </c>
      <c r="C26" s="1" t="s">
        <v>610</v>
      </c>
      <c r="D26" s="1" t="s">
        <v>609</v>
      </c>
      <c r="E26" t="s">
        <v>24</v>
      </c>
      <c r="F26" t="s">
        <v>25</v>
      </c>
      <c r="G26" s="1" t="s">
        <v>27</v>
      </c>
      <c r="H26" s="7" t="s">
        <v>35</v>
      </c>
      <c r="I26" s="1" t="s">
        <v>35</v>
      </c>
      <c r="J26" s="29" t="s">
        <v>608</v>
      </c>
      <c r="K26" s="1" t="s">
        <v>27</v>
      </c>
      <c r="L26" s="7" t="s">
        <v>30</v>
      </c>
      <c r="M26" s="1" t="s">
        <v>31</v>
      </c>
      <c r="N26" s="7" t="s">
        <v>154</v>
      </c>
      <c r="O26" s="1" t="s">
        <v>31</v>
      </c>
      <c r="P26" s="7" t="s">
        <v>155</v>
      </c>
      <c r="Q26" s="1" t="s">
        <v>31</v>
      </c>
      <c r="R26" t="s">
        <v>36</v>
      </c>
      <c r="U26" s="18" t="s">
        <v>672</v>
      </c>
      <c r="V26" s="18" t="s">
        <v>688</v>
      </c>
      <c r="W26" s="34" t="s">
        <v>656</v>
      </c>
      <c r="AB26" s="18" t="s">
        <v>676</v>
      </c>
      <c r="AC26" s="18"/>
      <c r="AD26" s="18"/>
      <c r="AE26" s="41" t="s">
        <v>738</v>
      </c>
      <c r="AF26" s="32" t="s">
        <v>435</v>
      </c>
      <c r="AH26" s="40" t="s">
        <v>433</v>
      </c>
    </row>
    <row r="27" spans="1:34" x14ac:dyDescent="0.45">
      <c r="A27" t="s">
        <v>157</v>
      </c>
      <c r="B27" s="1">
        <v>56</v>
      </c>
      <c r="C27" s="1" t="s">
        <v>574</v>
      </c>
      <c r="D27" s="1" t="s">
        <v>607</v>
      </c>
      <c r="E27" t="s">
        <v>24</v>
      </c>
      <c r="F27" t="s">
        <v>25</v>
      </c>
      <c r="G27" s="1" t="s">
        <v>27</v>
      </c>
      <c r="H27" s="7" t="s">
        <v>35</v>
      </c>
      <c r="I27" s="1" t="s">
        <v>35</v>
      </c>
      <c r="J27" s="29" t="s">
        <v>606</v>
      </c>
      <c r="K27" s="1" t="s">
        <v>31</v>
      </c>
      <c r="L27" s="7" t="s">
        <v>48</v>
      </c>
      <c r="M27" s="1" t="s">
        <v>31</v>
      </c>
      <c r="N27" s="7" t="s">
        <v>158</v>
      </c>
      <c r="O27" s="1" t="s">
        <v>31</v>
      </c>
      <c r="P27" s="7" t="s">
        <v>159</v>
      </c>
      <c r="Q27" s="1" t="s">
        <v>29</v>
      </c>
      <c r="R27" t="s">
        <v>36</v>
      </c>
      <c r="U27" s="18" t="s">
        <v>673</v>
      </c>
      <c r="V27" s="18" t="s">
        <v>652</v>
      </c>
      <c r="W27" s="34" t="s">
        <v>656</v>
      </c>
      <c r="AB27" s="18" t="s">
        <v>677</v>
      </c>
      <c r="AC27" s="18"/>
      <c r="AD27" s="18"/>
      <c r="AE27" s="40" t="s">
        <v>748</v>
      </c>
      <c r="AF27" s="32" t="s">
        <v>431</v>
      </c>
      <c r="AG27" s="18" t="s">
        <v>113</v>
      </c>
    </row>
    <row r="28" spans="1:34" x14ac:dyDescent="0.45">
      <c r="A28" t="s">
        <v>160</v>
      </c>
      <c r="B28" s="1">
        <v>59</v>
      </c>
      <c r="C28" s="1" t="s">
        <v>163</v>
      </c>
      <c r="D28" s="1" t="s">
        <v>577</v>
      </c>
      <c r="E28" t="s">
        <v>24</v>
      </c>
      <c r="F28" t="s">
        <v>25</v>
      </c>
      <c r="G28" s="1" t="s">
        <v>27</v>
      </c>
      <c r="H28" s="7" t="s">
        <v>35</v>
      </c>
      <c r="I28" s="1" t="s">
        <v>35</v>
      </c>
      <c r="J28" s="7" t="s">
        <v>605</v>
      </c>
      <c r="K28" s="1" t="s">
        <v>29</v>
      </c>
      <c r="L28" s="7" t="s">
        <v>102</v>
      </c>
      <c r="M28" s="1" t="s">
        <v>31</v>
      </c>
      <c r="N28" s="7" t="s">
        <v>161</v>
      </c>
      <c r="O28" s="1" t="s">
        <v>31</v>
      </c>
      <c r="P28" s="23" t="s">
        <v>162</v>
      </c>
      <c r="Q28" s="1" t="s">
        <v>31</v>
      </c>
      <c r="R28" t="s">
        <v>36</v>
      </c>
      <c r="U28" s="11" t="s">
        <v>640</v>
      </c>
      <c r="V28" s="11" t="s">
        <v>638</v>
      </c>
      <c r="AB28" s="18" t="s">
        <v>689</v>
      </c>
      <c r="AC28" s="18"/>
      <c r="AD28" s="18"/>
      <c r="AE28" s="40" t="s">
        <v>749</v>
      </c>
      <c r="AF28" s="32" t="s">
        <v>546</v>
      </c>
      <c r="AG28" s="18" t="s">
        <v>70</v>
      </c>
    </row>
    <row r="29" spans="1:34" x14ac:dyDescent="0.45">
      <c r="A29" t="s">
        <v>164</v>
      </c>
      <c r="B29" s="1">
        <v>62</v>
      </c>
      <c r="C29" s="1" t="s">
        <v>89</v>
      </c>
      <c r="D29" s="1" t="s">
        <v>473</v>
      </c>
      <c r="E29" t="s">
        <v>24</v>
      </c>
      <c r="F29" t="s">
        <v>25</v>
      </c>
      <c r="G29" s="1" t="s">
        <v>27</v>
      </c>
      <c r="H29" s="7" t="s">
        <v>35</v>
      </c>
      <c r="I29" s="1" t="s">
        <v>35</v>
      </c>
      <c r="J29" s="7" t="s">
        <v>165</v>
      </c>
      <c r="K29" s="1" t="s">
        <v>29</v>
      </c>
      <c r="L29" s="7" t="s">
        <v>166</v>
      </c>
      <c r="M29" s="1" t="s">
        <v>31</v>
      </c>
      <c r="N29" s="23" t="s">
        <v>167</v>
      </c>
      <c r="O29" s="1" t="s">
        <v>27</v>
      </c>
      <c r="P29" s="7" t="s">
        <v>168</v>
      </c>
      <c r="Q29" s="1" t="s">
        <v>29</v>
      </c>
      <c r="R29" t="s">
        <v>36</v>
      </c>
      <c r="U29" s="11" t="s">
        <v>640</v>
      </c>
      <c r="V29" s="11" t="s">
        <v>247</v>
      </c>
      <c r="AB29" s="18" t="s">
        <v>690</v>
      </c>
      <c r="AC29" s="18"/>
      <c r="AD29" s="18"/>
      <c r="AE29" s="40" t="s">
        <v>750</v>
      </c>
      <c r="AF29" s="32" t="s">
        <v>539</v>
      </c>
      <c r="AG29" s="18" t="s">
        <v>113</v>
      </c>
    </row>
    <row r="30" spans="1:34" x14ac:dyDescent="0.45">
      <c r="A30" t="s">
        <v>169</v>
      </c>
      <c r="B30" s="1">
        <v>70</v>
      </c>
      <c r="C30" s="1" t="s">
        <v>319</v>
      </c>
      <c r="D30" s="1" t="s">
        <v>604</v>
      </c>
      <c r="E30" t="s">
        <v>24</v>
      </c>
      <c r="F30" t="s">
        <v>25</v>
      </c>
      <c r="G30" s="1" t="s">
        <v>27</v>
      </c>
      <c r="H30" s="7" t="s">
        <v>35</v>
      </c>
      <c r="I30" s="1" t="s">
        <v>35</v>
      </c>
      <c r="J30" s="7" t="s">
        <v>170</v>
      </c>
      <c r="K30" s="1" t="s">
        <v>31</v>
      </c>
      <c r="L30" s="7" t="s">
        <v>171</v>
      </c>
      <c r="M30" s="1" t="s">
        <v>27</v>
      </c>
      <c r="N30" s="23" t="s">
        <v>172</v>
      </c>
      <c r="O30" s="1" t="s">
        <v>27</v>
      </c>
      <c r="P30" s="7" t="s">
        <v>173</v>
      </c>
      <c r="Q30" s="1" t="s">
        <v>29</v>
      </c>
      <c r="R30" t="s">
        <v>36</v>
      </c>
      <c r="U30" s="11" t="s">
        <v>640</v>
      </c>
      <c r="V30" s="11" t="s">
        <v>246</v>
      </c>
      <c r="AB30" s="17" t="s">
        <v>645</v>
      </c>
      <c r="AC30" s="17" t="s">
        <v>662</v>
      </c>
      <c r="AD30" s="28" t="s">
        <v>617</v>
      </c>
      <c r="AE30" s="30" t="s">
        <v>331</v>
      </c>
    </row>
    <row r="31" spans="1:34" x14ac:dyDescent="0.45">
      <c r="A31" t="s">
        <v>175</v>
      </c>
      <c r="B31" s="1">
        <v>112</v>
      </c>
      <c r="C31" s="1" t="s">
        <v>292</v>
      </c>
      <c r="D31" s="1" t="s">
        <v>603</v>
      </c>
      <c r="E31" t="s">
        <v>24</v>
      </c>
      <c r="F31" t="s">
        <v>25</v>
      </c>
      <c r="G31" s="1" t="s">
        <v>27</v>
      </c>
      <c r="H31" s="7" t="s">
        <v>35</v>
      </c>
      <c r="I31" s="1" t="s">
        <v>35</v>
      </c>
      <c r="J31" s="7" t="s">
        <v>176</v>
      </c>
      <c r="K31" s="1" t="s">
        <v>29</v>
      </c>
      <c r="L31" s="7" t="s">
        <v>177</v>
      </c>
      <c r="M31" s="1" t="s">
        <v>29</v>
      </c>
      <c r="N31" s="23" t="s">
        <v>178</v>
      </c>
      <c r="O31" s="1" t="s">
        <v>27</v>
      </c>
      <c r="P31" s="7" t="s">
        <v>179</v>
      </c>
      <c r="Q31" s="1" t="s">
        <v>29</v>
      </c>
      <c r="R31" t="s">
        <v>36</v>
      </c>
      <c r="U31" s="11" t="s">
        <v>640</v>
      </c>
      <c r="V31" s="11" t="s">
        <v>639</v>
      </c>
      <c r="AB31" s="17" t="s">
        <v>645</v>
      </c>
      <c r="AC31" s="17" t="s">
        <v>663</v>
      </c>
      <c r="AD31" s="28" t="s">
        <v>616</v>
      </c>
      <c r="AE31" s="30" t="s">
        <v>333</v>
      </c>
    </row>
    <row r="32" spans="1:34" x14ac:dyDescent="0.45">
      <c r="A32" t="s">
        <v>602</v>
      </c>
      <c r="B32" s="1">
        <v>129</v>
      </c>
      <c r="C32" s="1" t="s">
        <v>277</v>
      </c>
      <c r="D32" s="1" t="s">
        <v>186</v>
      </c>
      <c r="E32" t="s">
        <v>24</v>
      </c>
      <c r="F32" t="s">
        <v>25</v>
      </c>
      <c r="G32" s="1" t="s">
        <v>27</v>
      </c>
      <c r="H32" s="7" t="s">
        <v>35</v>
      </c>
      <c r="I32" s="1" t="s">
        <v>35</v>
      </c>
      <c r="J32" s="7" t="s">
        <v>601</v>
      </c>
      <c r="K32" s="1" t="s">
        <v>29</v>
      </c>
      <c r="L32" s="7" t="s">
        <v>600</v>
      </c>
      <c r="M32" s="1" t="s">
        <v>29</v>
      </c>
      <c r="N32" s="7" t="s">
        <v>35</v>
      </c>
      <c r="O32" s="1" t="s">
        <v>35</v>
      </c>
      <c r="P32" s="7" t="s">
        <v>35</v>
      </c>
      <c r="Q32" s="1" t="s">
        <v>35</v>
      </c>
      <c r="R32" t="s">
        <v>36</v>
      </c>
      <c r="U32" s="16" t="s">
        <v>634</v>
      </c>
      <c r="V32" s="16" t="s">
        <v>378</v>
      </c>
    </row>
    <row r="33" spans="1:23" x14ac:dyDescent="0.45">
      <c r="A33" t="s">
        <v>181</v>
      </c>
      <c r="B33" s="1">
        <v>116</v>
      </c>
      <c r="C33" s="1" t="s">
        <v>384</v>
      </c>
      <c r="D33" s="1" t="s">
        <v>484</v>
      </c>
      <c r="E33" t="s">
        <v>24</v>
      </c>
      <c r="F33" t="s">
        <v>25</v>
      </c>
      <c r="G33" s="1" t="s">
        <v>27</v>
      </c>
      <c r="H33" s="7" t="s">
        <v>182</v>
      </c>
      <c r="I33" s="1" t="s">
        <v>29</v>
      </c>
      <c r="J33" s="7" t="s">
        <v>119</v>
      </c>
      <c r="K33" s="1" t="s">
        <v>31</v>
      </c>
      <c r="L33" s="7" t="s">
        <v>183</v>
      </c>
      <c r="M33" s="1" t="s">
        <v>29</v>
      </c>
      <c r="N33" s="23" t="s">
        <v>184</v>
      </c>
      <c r="O33" s="1" t="s">
        <v>27</v>
      </c>
      <c r="P33" s="7" t="s">
        <v>185</v>
      </c>
      <c r="Q33" s="1" t="s">
        <v>35</v>
      </c>
      <c r="R33" t="s">
        <v>36</v>
      </c>
      <c r="U33" s="11" t="s">
        <v>640</v>
      </c>
      <c r="V33" s="11" t="s">
        <v>586</v>
      </c>
    </row>
    <row r="34" spans="1:23" x14ac:dyDescent="0.45">
      <c r="A34" t="s">
        <v>187</v>
      </c>
      <c r="B34" s="1">
        <v>118</v>
      </c>
      <c r="C34" s="1" t="s">
        <v>212</v>
      </c>
      <c r="D34" s="1" t="s">
        <v>37</v>
      </c>
      <c r="E34" t="s">
        <v>24</v>
      </c>
      <c r="F34" t="s">
        <v>25</v>
      </c>
      <c r="G34" s="1" t="s">
        <v>27</v>
      </c>
      <c r="H34" s="7" t="s">
        <v>35</v>
      </c>
      <c r="I34" s="1" t="s">
        <v>35</v>
      </c>
      <c r="J34" s="7" t="s">
        <v>188</v>
      </c>
      <c r="K34" s="1" t="s">
        <v>27</v>
      </c>
      <c r="L34" s="7" t="s">
        <v>55</v>
      </c>
      <c r="M34" s="1" t="s">
        <v>31</v>
      </c>
      <c r="N34" s="23" t="s">
        <v>189</v>
      </c>
      <c r="O34" s="1" t="s">
        <v>27</v>
      </c>
      <c r="P34" s="7" t="s">
        <v>190</v>
      </c>
      <c r="Q34" s="1" t="s">
        <v>31</v>
      </c>
      <c r="R34" t="s">
        <v>36</v>
      </c>
      <c r="U34" s="11" t="s">
        <v>640</v>
      </c>
      <c r="V34" s="11" t="s">
        <v>375</v>
      </c>
    </row>
    <row r="35" spans="1:23" x14ac:dyDescent="0.45">
      <c r="A35" t="s">
        <v>192</v>
      </c>
      <c r="B35" s="1">
        <v>21</v>
      </c>
      <c r="C35" s="1" t="s">
        <v>351</v>
      </c>
      <c r="D35" s="1" t="s">
        <v>203</v>
      </c>
      <c r="E35" t="s">
        <v>24</v>
      </c>
      <c r="F35" t="s">
        <v>25</v>
      </c>
      <c r="G35" s="1" t="s">
        <v>27</v>
      </c>
      <c r="H35" s="7" t="s">
        <v>193</v>
      </c>
      <c r="I35" s="1" t="s">
        <v>29</v>
      </c>
      <c r="J35" s="7" t="s">
        <v>30</v>
      </c>
      <c r="K35" s="1" t="s">
        <v>31</v>
      </c>
      <c r="L35" s="7" t="s">
        <v>35</v>
      </c>
      <c r="M35" s="1" t="s">
        <v>35</v>
      </c>
      <c r="N35" s="29" t="s">
        <v>599</v>
      </c>
      <c r="O35" s="1" t="s">
        <v>29</v>
      </c>
      <c r="P35" s="7" t="s">
        <v>194</v>
      </c>
      <c r="Q35" s="1" t="s">
        <v>27</v>
      </c>
      <c r="R35" t="s">
        <v>36</v>
      </c>
      <c r="U35" s="16" t="s">
        <v>634</v>
      </c>
      <c r="V35" s="16" t="s">
        <v>662</v>
      </c>
    </row>
    <row r="36" spans="1:23" x14ac:dyDescent="0.45">
      <c r="A36" t="s">
        <v>196</v>
      </c>
      <c r="B36" s="1">
        <v>20</v>
      </c>
      <c r="C36" s="1" t="s">
        <v>349</v>
      </c>
      <c r="D36" s="1" t="s">
        <v>199</v>
      </c>
      <c r="E36" t="s">
        <v>24</v>
      </c>
      <c r="F36" t="s">
        <v>25</v>
      </c>
      <c r="G36" s="1" t="s">
        <v>27</v>
      </c>
      <c r="H36" s="7" t="s">
        <v>197</v>
      </c>
      <c r="I36" s="1" t="s">
        <v>29</v>
      </c>
      <c r="J36" s="7" t="s">
        <v>48</v>
      </c>
      <c r="K36" s="1" t="s">
        <v>31</v>
      </c>
      <c r="L36" s="7" t="s">
        <v>469</v>
      </c>
      <c r="M36" s="1" t="s">
        <v>31</v>
      </c>
      <c r="N36" s="29" t="s">
        <v>598</v>
      </c>
      <c r="O36" s="1" t="s">
        <v>27</v>
      </c>
      <c r="P36" s="7" t="s">
        <v>198</v>
      </c>
      <c r="Q36" s="1" t="s">
        <v>27</v>
      </c>
      <c r="R36" t="s">
        <v>36</v>
      </c>
      <c r="U36" s="16" t="s">
        <v>634</v>
      </c>
      <c r="V36" s="16" t="s">
        <v>663</v>
      </c>
    </row>
    <row r="37" spans="1:23" x14ac:dyDescent="0.45">
      <c r="A37" t="s">
        <v>200</v>
      </c>
      <c r="B37" s="1">
        <v>26</v>
      </c>
      <c r="C37" s="1" t="s">
        <v>66</v>
      </c>
      <c r="D37" s="1" t="s">
        <v>361</v>
      </c>
      <c r="E37" t="s">
        <v>24</v>
      </c>
      <c r="F37" t="s">
        <v>25</v>
      </c>
      <c r="G37" s="1" t="s">
        <v>27</v>
      </c>
      <c r="H37" s="7" t="s">
        <v>201</v>
      </c>
      <c r="I37" s="1" t="s">
        <v>29</v>
      </c>
      <c r="J37" s="7" t="s">
        <v>597</v>
      </c>
      <c r="K37" s="1" t="s">
        <v>31</v>
      </c>
      <c r="L37" s="7" t="s">
        <v>35</v>
      </c>
      <c r="M37" s="1" t="s">
        <v>35</v>
      </c>
      <c r="N37" s="29" t="s">
        <v>596</v>
      </c>
      <c r="O37" s="1" t="s">
        <v>29</v>
      </c>
      <c r="P37" s="7" t="s">
        <v>202</v>
      </c>
      <c r="Q37" s="1" t="s">
        <v>27</v>
      </c>
      <c r="R37" t="s">
        <v>36</v>
      </c>
      <c r="U37" s="16" t="s">
        <v>634</v>
      </c>
      <c r="V37" s="16" t="s">
        <v>724</v>
      </c>
    </row>
    <row r="38" spans="1:23" x14ac:dyDescent="0.45">
      <c r="A38" t="s">
        <v>204</v>
      </c>
      <c r="B38" s="1">
        <v>31</v>
      </c>
      <c r="C38" s="1" t="s">
        <v>146</v>
      </c>
      <c r="D38" s="1" t="s">
        <v>429</v>
      </c>
      <c r="E38" t="s">
        <v>24</v>
      </c>
      <c r="F38" t="s">
        <v>25</v>
      </c>
      <c r="G38" s="1" t="s">
        <v>27</v>
      </c>
      <c r="H38" s="7" t="s">
        <v>205</v>
      </c>
      <c r="I38" s="1" t="s">
        <v>29</v>
      </c>
      <c r="J38" s="7" t="s">
        <v>595</v>
      </c>
      <c r="K38" s="1" t="s">
        <v>29</v>
      </c>
      <c r="L38" s="7" t="s">
        <v>55</v>
      </c>
      <c r="M38" s="1" t="s">
        <v>31</v>
      </c>
      <c r="N38" s="29" t="s">
        <v>594</v>
      </c>
      <c r="O38" s="1" t="s">
        <v>31</v>
      </c>
      <c r="P38" s="7" t="s">
        <v>206</v>
      </c>
      <c r="Q38" s="1" t="s">
        <v>29</v>
      </c>
      <c r="R38" t="s">
        <v>36</v>
      </c>
      <c r="U38" s="16" t="s">
        <v>634</v>
      </c>
      <c r="V38" s="16" t="s">
        <v>725</v>
      </c>
    </row>
    <row r="39" spans="1:23" x14ac:dyDescent="0.45">
      <c r="A39" t="s">
        <v>208</v>
      </c>
      <c r="B39">
        <v>105</v>
      </c>
      <c r="C39" s="1" t="s">
        <v>492</v>
      </c>
      <c r="D39" t="s">
        <v>593</v>
      </c>
      <c r="E39" t="s">
        <v>24</v>
      </c>
      <c r="F39" t="s">
        <v>25</v>
      </c>
      <c r="G39" s="1" t="s">
        <v>27</v>
      </c>
      <c r="H39" t="s">
        <v>209</v>
      </c>
      <c r="I39" s="1" t="s">
        <v>29</v>
      </c>
      <c r="J39" t="s">
        <v>210</v>
      </c>
      <c r="K39" s="1" t="s">
        <v>27</v>
      </c>
      <c r="L39" t="s">
        <v>102</v>
      </c>
      <c r="M39" s="1" t="s">
        <v>31</v>
      </c>
      <c r="N39" t="s">
        <v>35</v>
      </c>
      <c r="O39" s="1" t="s">
        <v>35</v>
      </c>
      <c r="P39" s="29" t="s">
        <v>592</v>
      </c>
      <c r="Q39" s="1" t="s">
        <v>27</v>
      </c>
      <c r="R39" t="s">
        <v>211</v>
      </c>
      <c r="U39" s="18" t="s">
        <v>670</v>
      </c>
      <c r="V39" s="18" t="s">
        <v>643</v>
      </c>
      <c r="W39" s="34" t="s">
        <v>656</v>
      </c>
    </row>
    <row r="40" spans="1:23" s="9" customFormat="1" x14ac:dyDescent="0.45">
      <c r="A40" s="9" t="s">
        <v>213</v>
      </c>
      <c r="B40" s="8">
        <v>109</v>
      </c>
      <c r="C40" s="8" t="s">
        <v>37</v>
      </c>
      <c r="D40" s="8" t="s">
        <v>490</v>
      </c>
      <c r="E40" s="9" t="s">
        <v>24</v>
      </c>
      <c r="F40" s="9" t="s">
        <v>25</v>
      </c>
      <c r="G40" s="8" t="s">
        <v>27</v>
      </c>
      <c r="H40" s="24" t="s">
        <v>214</v>
      </c>
      <c r="I40" s="8" t="s">
        <v>31</v>
      </c>
      <c r="J40" s="14" t="s">
        <v>215</v>
      </c>
      <c r="K40" s="8" t="s">
        <v>31</v>
      </c>
      <c r="L40" s="14" t="s">
        <v>40</v>
      </c>
      <c r="M40" s="8" t="s">
        <v>31</v>
      </c>
      <c r="N40" s="14" t="s">
        <v>35</v>
      </c>
      <c r="O40" s="8" t="s">
        <v>35</v>
      </c>
      <c r="P40" s="14" t="s">
        <v>216</v>
      </c>
      <c r="Q40" s="8" t="s">
        <v>31</v>
      </c>
      <c r="R40" s="9" t="s">
        <v>217</v>
      </c>
      <c r="U40" s="18" t="s">
        <v>650</v>
      </c>
      <c r="V40" s="18" t="s">
        <v>698</v>
      </c>
      <c r="W40" s="8"/>
    </row>
    <row r="41" spans="1:23" s="9" customFormat="1" x14ac:dyDescent="0.45">
      <c r="A41" s="9" t="s">
        <v>218</v>
      </c>
      <c r="B41" s="8">
        <v>79</v>
      </c>
      <c r="C41" s="8" t="s">
        <v>562</v>
      </c>
      <c r="D41" s="8" t="s">
        <v>482</v>
      </c>
      <c r="E41" s="9" t="s">
        <v>24</v>
      </c>
      <c r="F41" s="9" t="s">
        <v>25</v>
      </c>
      <c r="G41" s="8" t="s">
        <v>27</v>
      </c>
      <c r="H41" s="24" t="s">
        <v>219</v>
      </c>
      <c r="I41" s="8" t="s">
        <v>29</v>
      </c>
      <c r="J41" s="14" t="s">
        <v>35</v>
      </c>
      <c r="K41" s="8" t="s">
        <v>35</v>
      </c>
      <c r="L41" s="14" t="s">
        <v>35</v>
      </c>
      <c r="M41" s="8" t="s">
        <v>35</v>
      </c>
      <c r="N41" s="14" t="s">
        <v>35</v>
      </c>
      <c r="O41" s="8" t="s">
        <v>35</v>
      </c>
      <c r="P41" s="14" t="s">
        <v>35</v>
      </c>
      <c r="Q41" s="8" t="s">
        <v>35</v>
      </c>
      <c r="R41" s="9" t="s">
        <v>220</v>
      </c>
      <c r="U41" s="18" t="s">
        <v>650</v>
      </c>
      <c r="V41" s="18" t="s">
        <v>699</v>
      </c>
      <c r="W41" s="8"/>
    </row>
    <row r="42" spans="1:23" s="9" customFormat="1" x14ac:dyDescent="0.45">
      <c r="A42" s="9" t="s">
        <v>222</v>
      </c>
      <c r="B42" s="8">
        <v>89</v>
      </c>
      <c r="C42" s="8" t="s">
        <v>50</v>
      </c>
      <c r="D42" s="8" t="s">
        <v>591</v>
      </c>
      <c r="E42" s="9" t="s">
        <v>24</v>
      </c>
      <c r="F42" s="9" t="s">
        <v>25</v>
      </c>
      <c r="G42" s="8" t="s">
        <v>27</v>
      </c>
      <c r="H42" s="24" t="s">
        <v>223</v>
      </c>
      <c r="I42" s="8" t="s">
        <v>29</v>
      </c>
      <c r="J42" s="14" t="s">
        <v>35</v>
      </c>
      <c r="K42" s="8" t="s">
        <v>35</v>
      </c>
      <c r="L42" s="14" t="s">
        <v>35</v>
      </c>
      <c r="M42" s="8" t="s">
        <v>35</v>
      </c>
      <c r="N42" s="14" t="s">
        <v>35</v>
      </c>
      <c r="O42" s="8" t="s">
        <v>35</v>
      </c>
      <c r="P42" s="14" t="s">
        <v>35</v>
      </c>
      <c r="Q42" s="8" t="s">
        <v>35</v>
      </c>
      <c r="R42" s="9" t="s">
        <v>220</v>
      </c>
      <c r="U42" s="18" t="s">
        <v>650</v>
      </c>
      <c r="V42" s="18" t="s">
        <v>700</v>
      </c>
      <c r="W42" s="8"/>
    </row>
    <row r="43" spans="1:23" s="9" customFormat="1" x14ac:dyDescent="0.45">
      <c r="A43" s="9" t="s">
        <v>225</v>
      </c>
      <c r="B43" s="8">
        <v>141</v>
      </c>
      <c r="C43" s="8" t="s">
        <v>405</v>
      </c>
      <c r="D43" s="8" t="s">
        <v>236</v>
      </c>
      <c r="E43" s="9" t="s">
        <v>24</v>
      </c>
      <c r="F43" s="9" t="s">
        <v>25</v>
      </c>
      <c r="G43" s="8" t="s">
        <v>27</v>
      </c>
      <c r="H43" s="14" t="s">
        <v>226</v>
      </c>
      <c r="I43" s="8" t="s">
        <v>31</v>
      </c>
      <c r="J43" s="14" t="s">
        <v>35</v>
      </c>
      <c r="K43" s="8" t="s">
        <v>35</v>
      </c>
      <c r="L43" s="14" t="s">
        <v>35</v>
      </c>
      <c r="M43" s="8" t="s">
        <v>35</v>
      </c>
      <c r="N43" s="14" t="s">
        <v>35</v>
      </c>
      <c r="O43" s="8" t="s">
        <v>35</v>
      </c>
      <c r="P43" s="14" t="s">
        <v>35</v>
      </c>
      <c r="Q43" s="8" t="s">
        <v>35</v>
      </c>
      <c r="R43" s="9" t="s">
        <v>71</v>
      </c>
      <c r="U43" s="10" t="s">
        <v>227</v>
      </c>
      <c r="W43" s="8"/>
    </row>
    <row r="44" spans="1:23" s="9" customFormat="1" x14ac:dyDescent="0.45">
      <c r="A44" s="9" t="s">
        <v>229</v>
      </c>
      <c r="B44" s="8">
        <v>142</v>
      </c>
      <c r="C44" s="8" t="s">
        <v>224</v>
      </c>
      <c r="D44" s="8" t="s">
        <v>224</v>
      </c>
      <c r="E44" s="9" t="s">
        <v>24</v>
      </c>
      <c r="F44" s="9" t="s">
        <v>25</v>
      </c>
      <c r="G44" s="8" t="s">
        <v>27</v>
      </c>
      <c r="H44" s="14" t="s">
        <v>230</v>
      </c>
      <c r="I44" s="8" t="s">
        <v>29</v>
      </c>
      <c r="J44" s="14" t="s">
        <v>35</v>
      </c>
      <c r="K44" s="8" t="s">
        <v>35</v>
      </c>
      <c r="L44" s="14" t="s">
        <v>35</v>
      </c>
      <c r="M44" s="8" t="s">
        <v>35</v>
      </c>
      <c r="N44" s="14" t="s">
        <v>35</v>
      </c>
      <c r="O44" s="8" t="s">
        <v>35</v>
      </c>
      <c r="P44" s="14" t="s">
        <v>35</v>
      </c>
      <c r="Q44" s="8" t="s">
        <v>35</v>
      </c>
      <c r="R44" s="9" t="s">
        <v>71</v>
      </c>
      <c r="U44" s="10" t="s">
        <v>231</v>
      </c>
      <c r="W44" s="8"/>
    </row>
    <row r="45" spans="1:23" x14ac:dyDescent="0.45">
      <c r="A45" t="s">
        <v>233</v>
      </c>
      <c r="B45" s="1">
        <v>87</v>
      </c>
      <c r="C45" s="1" t="s">
        <v>590</v>
      </c>
      <c r="D45" s="1" t="s">
        <v>319</v>
      </c>
      <c r="E45" t="s">
        <v>24</v>
      </c>
      <c r="F45" t="s">
        <v>25</v>
      </c>
      <c r="G45" s="1" t="s">
        <v>27</v>
      </c>
      <c r="H45" s="7" t="s">
        <v>234</v>
      </c>
      <c r="I45" s="1" t="s">
        <v>29</v>
      </c>
      <c r="J45" s="7" t="s">
        <v>139</v>
      </c>
      <c r="K45" s="1" t="s">
        <v>31</v>
      </c>
      <c r="L45" s="7" t="s">
        <v>469</v>
      </c>
      <c r="M45" s="1" t="s">
        <v>31</v>
      </c>
      <c r="N45" s="7" t="s">
        <v>35</v>
      </c>
      <c r="O45" s="1" t="s">
        <v>35</v>
      </c>
      <c r="P45" s="7" t="s">
        <v>235</v>
      </c>
      <c r="Q45" s="1" t="s">
        <v>31</v>
      </c>
      <c r="R45" t="s">
        <v>211</v>
      </c>
    </row>
    <row r="46" spans="1:23" x14ac:dyDescent="0.45">
      <c r="A46" t="s">
        <v>237</v>
      </c>
      <c r="B46" s="1">
        <v>144</v>
      </c>
      <c r="C46" s="1" t="s">
        <v>236</v>
      </c>
      <c r="D46" s="1" t="s">
        <v>228</v>
      </c>
      <c r="E46" t="s">
        <v>24</v>
      </c>
      <c r="F46" t="s">
        <v>25</v>
      </c>
      <c r="G46" s="1" t="s">
        <v>27</v>
      </c>
      <c r="H46" s="18" t="s">
        <v>238</v>
      </c>
      <c r="I46" s="1" t="s">
        <v>31</v>
      </c>
      <c r="J46" s="18" t="s">
        <v>119</v>
      </c>
      <c r="K46" s="1" t="s">
        <v>31</v>
      </c>
      <c r="L46" s="7" t="s">
        <v>235</v>
      </c>
      <c r="M46" s="1" t="s">
        <v>31</v>
      </c>
      <c r="N46" s="7" t="s">
        <v>589</v>
      </c>
      <c r="O46" s="1" t="s">
        <v>27</v>
      </c>
      <c r="P46" s="7" t="s">
        <v>35</v>
      </c>
      <c r="Q46" s="1" t="s">
        <v>35</v>
      </c>
      <c r="R46" t="s">
        <v>36</v>
      </c>
      <c r="U46" s="18" t="s">
        <v>674</v>
      </c>
      <c r="V46" s="18" t="s">
        <v>681</v>
      </c>
      <c r="W46" s="34" t="s">
        <v>656</v>
      </c>
    </row>
    <row r="47" spans="1:23" x14ac:dyDescent="0.45">
      <c r="A47" t="s">
        <v>588</v>
      </c>
      <c r="B47" s="1">
        <v>11</v>
      </c>
      <c r="C47" s="1" t="s">
        <v>401</v>
      </c>
      <c r="D47" s="1" t="s">
        <v>136</v>
      </c>
      <c r="E47" t="s">
        <v>24</v>
      </c>
      <c r="F47" t="s">
        <v>25</v>
      </c>
      <c r="G47" s="1" t="s">
        <v>27</v>
      </c>
      <c r="H47" s="7" t="s">
        <v>587</v>
      </c>
      <c r="I47" s="1" t="s">
        <v>29</v>
      </c>
      <c r="J47" s="7" t="s">
        <v>586</v>
      </c>
      <c r="K47" s="1" t="s">
        <v>27</v>
      </c>
      <c r="L47" s="7" t="s">
        <v>40</v>
      </c>
      <c r="M47" s="1" t="s">
        <v>31</v>
      </c>
      <c r="N47" s="7" t="s">
        <v>35</v>
      </c>
      <c r="O47" s="1" t="s">
        <v>35</v>
      </c>
      <c r="P47" s="7" t="s">
        <v>35</v>
      </c>
      <c r="Q47" s="1" t="s">
        <v>35</v>
      </c>
      <c r="R47" t="s">
        <v>36</v>
      </c>
      <c r="U47" t="s">
        <v>730</v>
      </c>
    </row>
    <row r="48" spans="1:23" x14ac:dyDescent="0.45">
      <c r="A48" t="s">
        <v>584</v>
      </c>
      <c r="B48" s="1">
        <v>38</v>
      </c>
      <c r="C48" s="1" t="s">
        <v>336</v>
      </c>
      <c r="D48" s="1" t="s">
        <v>585</v>
      </c>
      <c r="E48" t="s">
        <v>24</v>
      </c>
      <c r="F48" t="s">
        <v>25</v>
      </c>
      <c r="G48" s="1" t="s">
        <v>27</v>
      </c>
      <c r="H48" s="7" t="s">
        <v>35</v>
      </c>
      <c r="I48" s="1" t="s">
        <v>35</v>
      </c>
      <c r="J48" s="7" t="s">
        <v>375</v>
      </c>
      <c r="K48" s="1" t="s">
        <v>27</v>
      </c>
      <c r="L48" s="7" t="s">
        <v>139</v>
      </c>
      <c r="M48" s="1" t="s">
        <v>31</v>
      </c>
      <c r="N48" s="7" t="s">
        <v>35</v>
      </c>
      <c r="O48" s="1" t="s">
        <v>35</v>
      </c>
      <c r="P48" s="7" t="s">
        <v>35</v>
      </c>
      <c r="Q48" s="1" t="s">
        <v>35</v>
      </c>
      <c r="R48" t="s">
        <v>36</v>
      </c>
      <c r="U48" t="s">
        <v>731</v>
      </c>
    </row>
    <row r="49" spans="1:28" x14ac:dyDescent="0.45">
      <c r="A49" t="s">
        <v>582</v>
      </c>
      <c r="B49" s="1">
        <v>39</v>
      </c>
      <c r="C49" s="1" t="s">
        <v>326</v>
      </c>
      <c r="D49" s="1" t="s">
        <v>583</v>
      </c>
      <c r="E49" t="s">
        <v>24</v>
      </c>
      <c r="F49" t="s">
        <v>25</v>
      </c>
      <c r="G49" s="1" t="s">
        <v>27</v>
      </c>
      <c r="H49" s="7" t="s">
        <v>35</v>
      </c>
      <c r="I49" s="1" t="s">
        <v>35</v>
      </c>
      <c r="J49" s="7" t="s">
        <v>247</v>
      </c>
      <c r="K49" s="1" t="s">
        <v>27</v>
      </c>
      <c r="L49" s="7" t="s">
        <v>119</v>
      </c>
      <c r="M49" s="1" t="s">
        <v>31</v>
      </c>
      <c r="N49" s="7" t="s">
        <v>35</v>
      </c>
      <c r="O49" s="1" t="s">
        <v>35</v>
      </c>
      <c r="P49" s="7" t="s">
        <v>35</v>
      </c>
      <c r="Q49" s="1" t="s">
        <v>35</v>
      </c>
      <c r="R49" t="s">
        <v>36</v>
      </c>
      <c r="U49" t="s">
        <v>732</v>
      </c>
    </row>
    <row r="50" spans="1:28" x14ac:dyDescent="0.45">
      <c r="A50" t="s">
        <v>580</v>
      </c>
      <c r="B50" s="1">
        <v>40</v>
      </c>
      <c r="C50" s="1" t="s">
        <v>579</v>
      </c>
      <c r="D50" s="1" t="s">
        <v>581</v>
      </c>
      <c r="E50" t="s">
        <v>24</v>
      </c>
      <c r="F50" t="s">
        <v>25</v>
      </c>
      <c r="G50" s="1" t="s">
        <v>27</v>
      </c>
      <c r="H50" s="7" t="s">
        <v>35</v>
      </c>
      <c r="I50" s="1" t="s">
        <v>35</v>
      </c>
      <c r="J50" s="7" t="s">
        <v>246</v>
      </c>
      <c r="K50" s="1" t="s">
        <v>27</v>
      </c>
      <c r="L50" s="7" t="s">
        <v>113</v>
      </c>
      <c r="M50" s="1" t="s">
        <v>31</v>
      </c>
      <c r="N50" s="7" t="s">
        <v>35</v>
      </c>
      <c r="O50" s="1" t="s">
        <v>35</v>
      </c>
      <c r="P50" s="7" t="s">
        <v>35</v>
      </c>
      <c r="Q50" s="1" t="s">
        <v>35</v>
      </c>
      <c r="R50" t="s">
        <v>36</v>
      </c>
      <c r="U50" t="s">
        <v>735</v>
      </c>
    </row>
    <row r="51" spans="1:28" x14ac:dyDescent="0.45">
      <c r="A51" t="s">
        <v>578</v>
      </c>
      <c r="B51" s="1">
        <v>41</v>
      </c>
      <c r="C51" s="1" t="s">
        <v>115</v>
      </c>
      <c r="D51" s="1" t="s">
        <v>579</v>
      </c>
      <c r="E51" t="s">
        <v>24</v>
      </c>
      <c r="F51" t="s">
        <v>25</v>
      </c>
      <c r="G51" s="1" t="s">
        <v>27</v>
      </c>
      <c r="H51" s="7" t="s">
        <v>35</v>
      </c>
      <c r="I51" s="1" t="s">
        <v>35</v>
      </c>
      <c r="J51" s="7" t="s">
        <v>395</v>
      </c>
      <c r="K51" s="1" t="s">
        <v>27</v>
      </c>
      <c r="L51" s="7" t="s">
        <v>35</v>
      </c>
      <c r="M51" s="1" t="s">
        <v>35</v>
      </c>
      <c r="N51" s="7" t="s">
        <v>35</v>
      </c>
      <c r="O51" s="1" t="s">
        <v>35</v>
      </c>
      <c r="P51" s="7" t="s">
        <v>35</v>
      </c>
      <c r="Q51" s="1" t="s">
        <v>35</v>
      </c>
      <c r="R51" t="s">
        <v>36</v>
      </c>
    </row>
    <row r="52" spans="1:28" x14ac:dyDescent="0.45">
      <c r="A52" t="s">
        <v>576</v>
      </c>
      <c r="B52" s="1">
        <v>58</v>
      </c>
      <c r="C52" s="1" t="s">
        <v>577</v>
      </c>
      <c r="D52" s="1" t="s">
        <v>467</v>
      </c>
      <c r="E52" t="s">
        <v>24</v>
      </c>
      <c r="F52" t="s">
        <v>25</v>
      </c>
      <c r="G52" s="1" t="s">
        <v>27</v>
      </c>
      <c r="H52" s="7" t="s">
        <v>35</v>
      </c>
      <c r="I52" s="1" t="s">
        <v>35</v>
      </c>
      <c r="J52" s="7" t="s">
        <v>266</v>
      </c>
      <c r="K52" s="1" t="s">
        <v>27</v>
      </c>
      <c r="L52" s="41" t="s">
        <v>575</v>
      </c>
      <c r="M52" s="1" t="s">
        <v>27</v>
      </c>
      <c r="N52" s="7" t="s">
        <v>35</v>
      </c>
      <c r="O52" s="1" t="s">
        <v>35</v>
      </c>
      <c r="P52" s="7" t="s">
        <v>35</v>
      </c>
      <c r="Q52" s="1" t="s">
        <v>35</v>
      </c>
      <c r="R52" t="s">
        <v>36</v>
      </c>
      <c r="U52" s="18" t="s">
        <v>674</v>
      </c>
      <c r="V52" s="18" t="s">
        <v>745</v>
      </c>
      <c r="AB52" s="35"/>
    </row>
    <row r="53" spans="1:28" x14ac:dyDescent="0.45">
      <c r="A53" t="s">
        <v>573</v>
      </c>
      <c r="B53" s="1">
        <v>54</v>
      </c>
      <c r="C53" s="1" t="s">
        <v>156</v>
      </c>
      <c r="D53" s="1" t="s">
        <v>574</v>
      </c>
      <c r="E53" t="s">
        <v>24</v>
      </c>
      <c r="F53" t="s">
        <v>25</v>
      </c>
      <c r="G53" s="1" t="s">
        <v>27</v>
      </c>
      <c r="H53" s="7" t="s">
        <v>35</v>
      </c>
      <c r="I53" s="1" t="s">
        <v>35</v>
      </c>
      <c r="J53" s="7" t="s">
        <v>493</v>
      </c>
      <c r="K53" s="1" t="s">
        <v>27</v>
      </c>
      <c r="L53" s="41" t="s">
        <v>572</v>
      </c>
      <c r="M53" s="1" t="s">
        <v>27</v>
      </c>
      <c r="N53" s="7" t="s">
        <v>35</v>
      </c>
      <c r="O53" s="1" t="s">
        <v>35</v>
      </c>
      <c r="P53" s="7" t="s">
        <v>35</v>
      </c>
      <c r="Q53" s="1" t="s">
        <v>35</v>
      </c>
      <c r="R53" t="s">
        <v>36</v>
      </c>
      <c r="U53" s="18" t="s">
        <v>675</v>
      </c>
      <c r="V53" s="18" t="s">
        <v>746</v>
      </c>
      <c r="AB53" s="35"/>
    </row>
    <row r="54" spans="1:28" x14ac:dyDescent="0.45">
      <c r="A54" t="s">
        <v>569</v>
      </c>
      <c r="B54" s="1">
        <v>48</v>
      </c>
      <c r="C54" s="1" t="s">
        <v>571</v>
      </c>
      <c r="D54" s="1" t="s">
        <v>570</v>
      </c>
      <c r="E54" t="s">
        <v>24</v>
      </c>
      <c r="F54" t="s">
        <v>25</v>
      </c>
      <c r="G54" s="1" t="s">
        <v>27</v>
      </c>
      <c r="H54" s="7" t="s">
        <v>35</v>
      </c>
      <c r="I54" s="1" t="s">
        <v>35</v>
      </c>
      <c r="J54" s="7" t="s">
        <v>387</v>
      </c>
      <c r="K54" s="1" t="s">
        <v>27</v>
      </c>
      <c r="L54" s="7" t="s">
        <v>568</v>
      </c>
      <c r="M54" s="1" t="s">
        <v>29</v>
      </c>
      <c r="N54" s="7" t="s">
        <v>35</v>
      </c>
      <c r="O54" s="1" t="s">
        <v>35</v>
      </c>
      <c r="P54" s="7" t="s">
        <v>35</v>
      </c>
      <c r="Q54" s="1" t="s">
        <v>35</v>
      </c>
      <c r="R54" t="s">
        <v>36</v>
      </c>
      <c r="U54" t="s">
        <v>734</v>
      </c>
    </row>
    <row r="55" spans="1:28" x14ac:dyDescent="0.45">
      <c r="A55" t="s">
        <v>566</v>
      </c>
      <c r="B55" s="1">
        <v>82</v>
      </c>
      <c r="C55" s="1" t="s">
        <v>485</v>
      </c>
      <c r="D55" s="1" t="s">
        <v>567</v>
      </c>
      <c r="E55" t="s">
        <v>24</v>
      </c>
      <c r="F55" t="s">
        <v>25</v>
      </c>
      <c r="G55" s="1" t="s">
        <v>27</v>
      </c>
      <c r="H55" s="7" t="s">
        <v>35</v>
      </c>
      <c r="I55" s="1" t="s">
        <v>35</v>
      </c>
      <c r="J55" s="7" t="s">
        <v>565</v>
      </c>
      <c r="K55" s="1" t="s">
        <v>31</v>
      </c>
      <c r="L55" s="40" t="s">
        <v>564</v>
      </c>
      <c r="M55" s="1" t="s">
        <v>27</v>
      </c>
      <c r="N55" s="7" t="s">
        <v>35</v>
      </c>
      <c r="O55" s="1" t="s">
        <v>35</v>
      </c>
      <c r="P55" s="7" t="s">
        <v>35</v>
      </c>
      <c r="Q55" s="1" t="s">
        <v>35</v>
      </c>
      <c r="R55" t="s">
        <v>36</v>
      </c>
      <c r="U55" t="s">
        <v>704</v>
      </c>
    </row>
    <row r="56" spans="1:28" x14ac:dyDescent="0.45">
      <c r="A56" t="s">
        <v>561</v>
      </c>
      <c r="B56" s="1">
        <v>86</v>
      </c>
      <c r="C56" s="1" t="s">
        <v>563</v>
      </c>
      <c r="D56" s="1" t="s">
        <v>562</v>
      </c>
      <c r="E56" t="s">
        <v>24</v>
      </c>
      <c r="F56" t="s">
        <v>25</v>
      </c>
      <c r="G56" s="1" t="s">
        <v>27</v>
      </c>
      <c r="H56" s="7" t="s">
        <v>35</v>
      </c>
      <c r="I56" s="1" t="s">
        <v>35</v>
      </c>
      <c r="J56" s="7" t="s">
        <v>560</v>
      </c>
      <c r="K56" s="1" t="s">
        <v>31</v>
      </c>
      <c r="L56" s="41" t="s">
        <v>559</v>
      </c>
      <c r="M56" s="1" t="s">
        <v>27</v>
      </c>
      <c r="N56" s="7" t="s">
        <v>35</v>
      </c>
      <c r="O56" s="1" t="s">
        <v>35</v>
      </c>
      <c r="P56" s="7" t="s">
        <v>35</v>
      </c>
      <c r="Q56" s="1" t="s">
        <v>35</v>
      </c>
      <c r="R56" t="s">
        <v>36</v>
      </c>
      <c r="U56" s="18" t="s">
        <v>676</v>
      </c>
      <c r="V56" s="18" t="s">
        <v>747</v>
      </c>
    </row>
    <row r="57" spans="1:28" x14ac:dyDescent="0.45">
      <c r="A57" t="s">
        <v>558</v>
      </c>
      <c r="B57" s="1">
        <v>90</v>
      </c>
      <c r="C57" s="1" t="s">
        <v>307</v>
      </c>
      <c r="D57" s="1" t="s">
        <v>424</v>
      </c>
      <c r="E57" t="s">
        <v>24</v>
      </c>
      <c r="F57" t="s">
        <v>25</v>
      </c>
      <c r="G57" s="1" t="s">
        <v>27</v>
      </c>
      <c r="H57" s="7" t="s">
        <v>35</v>
      </c>
      <c r="I57" s="1" t="s">
        <v>35</v>
      </c>
      <c r="J57" s="7" t="s">
        <v>557</v>
      </c>
      <c r="K57" s="1" t="s">
        <v>31</v>
      </c>
      <c r="L57" s="7" t="s">
        <v>556</v>
      </c>
      <c r="M57" s="1" t="s">
        <v>29</v>
      </c>
      <c r="N57" s="7" t="s">
        <v>35</v>
      </c>
      <c r="O57" s="1" t="s">
        <v>35</v>
      </c>
      <c r="P57" s="7" t="s">
        <v>35</v>
      </c>
      <c r="Q57" s="1" t="s">
        <v>35</v>
      </c>
      <c r="R57" t="s">
        <v>36</v>
      </c>
      <c r="U57" t="s">
        <v>705</v>
      </c>
    </row>
    <row r="58" spans="1:28" x14ac:dyDescent="0.45">
      <c r="A58" t="s">
        <v>553</v>
      </c>
      <c r="B58" s="1">
        <v>94</v>
      </c>
      <c r="C58" s="1" t="s">
        <v>555</v>
      </c>
      <c r="D58" s="1" t="s">
        <v>554</v>
      </c>
      <c r="E58" t="s">
        <v>24</v>
      </c>
      <c r="F58" t="s">
        <v>25</v>
      </c>
      <c r="G58" s="1" t="s">
        <v>27</v>
      </c>
      <c r="H58" s="7" t="s">
        <v>35</v>
      </c>
      <c r="I58" s="1" t="s">
        <v>35</v>
      </c>
      <c r="J58" s="7" t="s">
        <v>552</v>
      </c>
      <c r="K58" s="1" t="s">
        <v>31</v>
      </c>
      <c r="L58" s="40" t="s">
        <v>551</v>
      </c>
      <c r="M58" s="1" t="s">
        <v>27</v>
      </c>
      <c r="N58" s="7" t="s">
        <v>35</v>
      </c>
      <c r="O58" s="1" t="s">
        <v>35</v>
      </c>
      <c r="P58" s="7" t="s">
        <v>35</v>
      </c>
      <c r="Q58" s="1" t="s">
        <v>35</v>
      </c>
      <c r="R58" t="s">
        <v>36</v>
      </c>
      <c r="U58" t="s">
        <v>706</v>
      </c>
    </row>
    <row r="59" spans="1:28" x14ac:dyDescent="0.45">
      <c r="A59" t="s">
        <v>550</v>
      </c>
      <c r="B59" s="1">
        <v>17</v>
      </c>
      <c r="C59" s="1" t="s">
        <v>516</v>
      </c>
      <c r="D59" s="1" t="s">
        <v>126</v>
      </c>
      <c r="E59" t="s">
        <v>24</v>
      </c>
      <c r="F59" t="s">
        <v>25</v>
      </c>
      <c r="G59" s="1" t="s">
        <v>27</v>
      </c>
      <c r="H59" s="7" t="s">
        <v>549</v>
      </c>
      <c r="I59" s="1" t="s">
        <v>29</v>
      </c>
      <c r="J59" s="7" t="s">
        <v>328</v>
      </c>
      <c r="K59" s="1" t="s">
        <v>31</v>
      </c>
      <c r="L59" s="7" t="s">
        <v>548</v>
      </c>
      <c r="M59" s="1" t="s">
        <v>27</v>
      </c>
      <c r="N59" s="31" t="s">
        <v>453</v>
      </c>
      <c r="O59" s="1" t="s">
        <v>29</v>
      </c>
      <c r="P59" s="7" t="s">
        <v>35</v>
      </c>
      <c r="Q59" s="1" t="s">
        <v>35</v>
      </c>
      <c r="R59" t="s">
        <v>36</v>
      </c>
      <c r="U59" s="27" t="s">
        <v>661</v>
      </c>
      <c r="V59" s="27" t="s">
        <v>644</v>
      </c>
      <c r="X59" t="s">
        <v>717</v>
      </c>
    </row>
    <row r="60" spans="1:28" x14ac:dyDescent="0.45">
      <c r="A60" t="s">
        <v>547</v>
      </c>
      <c r="B60" s="1">
        <v>19</v>
      </c>
      <c r="C60" s="1" t="s">
        <v>126</v>
      </c>
      <c r="D60" s="1" t="s">
        <v>346</v>
      </c>
      <c r="E60" t="s">
        <v>24</v>
      </c>
      <c r="F60" t="s">
        <v>25</v>
      </c>
      <c r="G60" s="1" t="s">
        <v>27</v>
      </c>
      <c r="H60" s="32" t="s">
        <v>546</v>
      </c>
      <c r="I60" s="1" t="s">
        <v>29</v>
      </c>
      <c r="J60" s="7" t="s">
        <v>545</v>
      </c>
      <c r="K60" s="1" t="s">
        <v>29</v>
      </c>
      <c r="L60" s="18" t="s">
        <v>70</v>
      </c>
      <c r="M60" s="1" t="s">
        <v>31</v>
      </c>
      <c r="N60" s="7" t="s">
        <v>306</v>
      </c>
      <c r="O60" s="1" t="s">
        <v>31</v>
      </c>
      <c r="P60" s="7" t="s">
        <v>35</v>
      </c>
      <c r="Q60" s="1" t="s">
        <v>35</v>
      </c>
      <c r="R60" t="s">
        <v>36</v>
      </c>
      <c r="U60" s="18" t="s">
        <v>689</v>
      </c>
      <c r="V60" s="18"/>
      <c r="W60" s="34" t="s">
        <v>656</v>
      </c>
    </row>
    <row r="61" spans="1:28" x14ac:dyDescent="0.45">
      <c r="A61" t="s">
        <v>543</v>
      </c>
      <c r="B61" s="1">
        <v>97</v>
      </c>
      <c r="C61" s="1" t="s">
        <v>299</v>
      </c>
      <c r="D61" s="1" t="s">
        <v>544</v>
      </c>
      <c r="E61" t="s">
        <v>24</v>
      </c>
      <c r="F61" t="s">
        <v>25</v>
      </c>
      <c r="G61" s="1" t="s">
        <v>27</v>
      </c>
      <c r="H61" s="7" t="s">
        <v>35</v>
      </c>
      <c r="I61" s="1" t="s">
        <v>35</v>
      </c>
      <c r="J61" s="7" t="s">
        <v>542</v>
      </c>
      <c r="K61" s="1" t="s">
        <v>31</v>
      </c>
      <c r="L61" s="7" t="s">
        <v>541</v>
      </c>
      <c r="M61" s="1" t="s">
        <v>29</v>
      </c>
      <c r="N61" s="31" t="s">
        <v>486</v>
      </c>
      <c r="O61" s="1" t="s">
        <v>31</v>
      </c>
      <c r="P61" s="7" t="s">
        <v>35</v>
      </c>
      <c r="Q61" s="1" t="s">
        <v>35</v>
      </c>
      <c r="R61" t="s">
        <v>36</v>
      </c>
      <c r="U61" s="27" t="s">
        <v>661</v>
      </c>
      <c r="V61" s="27" t="s">
        <v>643</v>
      </c>
      <c r="X61" t="s">
        <v>717</v>
      </c>
    </row>
    <row r="62" spans="1:28" x14ac:dyDescent="0.45">
      <c r="A62" t="s">
        <v>540</v>
      </c>
      <c r="B62" s="1">
        <v>18</v>
      </c>
      <c r="C62" s="1" t="s">
        <v>121</v>
      </c>
      <c r="D62" s="1" t="s">
        <v>351</v>
      </c>
      <c r="E62" t="s">
        <v>24</v>
      </c>
      <c r="F62" t="s">
        <v>25</v>
      </c>
      <c r="G62" s="1" t="s">
        <v>27</v>
      </c>
      <c r="H62" s="32" t="s">
        <v>539</v>
      </c>
      <c r="I62" s="1" t="s">
        <v>29</v>
      </c>
      <c r="J62" s="7" t="s">
        <v>325</v>
      </c>
      <c r="K62" s="1" t="s">
        <v>31</v>
      </c>
      <c r="L62" s="18" t="s">
        <v>113</v>
      </c>
      <c r="M62" s="1" t="s">
        <v>31</v>
      </c>
      <c r="N62" s="7" t="s">
        <v>35</v>
      </c>
      <c r="O62" s="1" t="s">
        <v>35</v>
      </c>
      <c r="P62" s="7" t="s">
        <v>35</v>
      </c>
      <c r="Q62" s="1" t="s">
        <v>35</v>
      </c>
      <c r="R62" t="s">
        <v>36</v>
      </c>
      <c r="U62" s="18" t="s">
        <v>690</v>
      </c>
      <c r="V62" s="18"/>
      <c r="W62" s="34" t="s">
        <v>656</v>
      </c>
    </row>
    <row r="63" spans="1:28" x14ac:dyDescent="0.45">
      <c r="A63" t="s">
        <v>537</v>
      </c>
      <c r="B63" s="1">
        <v>100</v>
      </c>
      <c r="C63" s="1" t="s">
        <v>434</v>
      </c>
      <c r="D63" s="1" t="s">
        <v>538</v>
      </c>
      <c r="E63" t="s">
        <v>24</v>
      </c>
      <c r="F63" t="s">
        <v>25</v>
      </c>
      <c r="G63" s="1" t="s">
        <v>27</v>
      </c>
      <c r="H63" s="7" t="s">
        <v>35</v>
      </c>
      <c r="I63" s="1" t="s">
        <v>35</v>
      </c>
      <c r="J63" s="7" t="s">
        <v>536</v>
      </c>
      <c r="K63" s="1" t="s">
        <v>31</v>
      </c>
      <c r="L63" s="7" t="s">
        <v>35</v>
      </c>
      <c r="M63" s="1" t="s">
        <v>35</v>
      </c>
      <c r="N63" s="7" t="s">
        <v>35</v>
      </c>
      <c r="O63" s="1" t="s">
        <v>35</v>
      </c>
      <c r="P63" s="7" t="s">
        <v>35</v>
      </c>
      <c r="Q63" s="1" t="s">
        <v>35</v>
      </c>
      <c r="R63" t="s">
        <v>36</v>
      </c>
      <c r="U63" s="11" t="s">
        <v>640</v>
      </c>
      <c r="V63" s="19" t="s">
        <v>642</v>
      </c>
    </row>
    <row r="64" spans="1:28" x14ac:dyDescent="0.45">
      <c r="A64" t="s">
        <v>535</v>
      </c>
      <c r="B64" s="1">
        <v>103</v>
      </c>
      <c r="C64" s="1" t="s">
        <v>533</v>
      </c>
      <c r="D64" s="1" t="s">
        <v>299</v>
      </c>
      <c r="E64" t="s">
        <v>24</v>
      </c>
      <c r="F64" t="s">
        <v>25</v>
      </c>
      <c r="G64" s="1" t="s">
        <v>27</v>
      </c>
      <c r="H64" s="7" t="s">
        <v>35</v>
      </c>
      <c r="I64" s="1" t="s">
        <v>35</v>
      </c>
      <c r="J64" s="7" t="s">
        <v>534</v>
      </c>
      <c r="K64" s="1" t="s">
        <v>31</v>
      </c>
      <c r="L64" s="7" t="s">
        <v>35</v>
      </c>
      <c r="M64" s="1" t="s">
        <v>35</v>
      </c>
      <c r="N64" s="7" t="s">
        <v>35</v>
      </c>
      <c r="O64" s="1" t="s">
        <v>35</v>
      </c>
      <c r="P64" s="7" t="s">
        <v>35</v>
      </c>
      <c r="Q64" s="1" t="s">
        <v>35</v>
      </c>
      <c r="R64" t="s">
        <v>36</v>
      </c>
      <c r="U64" t="s">
        <v>707</v>
      </c>
    </row>
    <row r="65" spans="1:25" x14ac:dyDescent="0.45">
      <c r="A65" t="s">
        <v>532</v>
      </c>
      <c r="B65" s="1">
        <v>111</v>
      </c>
      <c r="C65" s="1" t="s">
        <v>311</v>
      </c>
      <c r="D65" s="1" t="s">
        <v>533</v>
      </c>
      <c r="E65" t="s">
        <v>24</v>
      </c>
      <c r="F65" t="s">
        <v>25</v>
      </c>
      <c r="G65" s="1" t="s">
        <v>27</v>
      </c>
      <c r="H65" s="7" t="s">
        <v>35</v>
      </c>
      <c r="I65" s="1" t="s">
        <v>35</v>
      </c>
      <c r="J65" s="7" t="s">
        <v>531</v>
      </c>
      <c r="K65" s="1" t="s">
        <v>31</v>
      </c>
      <c r="L65" s="7" t="s">
        <v>139</v>
      </c>
      <c r="M65" s="1" t="s">
        <v>31</v>
      </c>
      <c r="N65" s="7" t="s">
        <v>35</v>
      </c>
      <c r="O65" s="1" t="s">
        <v>35</v>
      </c>
      <c r="P65" s="7" t="s">
        <v>35</v>
      </c>
      <c r="Q65" s="1" t="s">
        <v>35</v>
      </c>
      <c r="R65" t="s">
        <v>36</v>
      </c>
      <c r="U65" t="s">
        <v>720</v>
      </c>
    </row>
    <row r="66" spans="1:25" x14ac:dyDescent="0.45">
      <c r="A66" t="s">
        <v>530</v>
      </c>
      <c r="B66" s="1">
        <v>117</v>
      </c>
      <c r="C66" s="1" t="s">
        <v>23</v>
      </c>
      <c r="D66" s="1" t="s">
        <v>311</v>
      </c>
      <c r="E66" t="s">
        <v>24</v>
      </c>
      <c r="F66" t="s">
        <v>25</v>
      </c>
      <c r="G66" s="1" t="s">
        <v>27</v>
      </c>
      <c r="H66" s="7" t="s">
        <v>35</v>
      </c>
      <c r="I66" s="1" t="s">
        <v>35</v>
      </c>
      <c r="J66" s="7" t="s">
        <v>228</v>
      </c>
      <c r="K66" s="1" t="s">
        <v>31</v>
      </c>
      <c r="L66" s="7" t="s">
        <v>102</v>
      </c>
      <c r="M66" s="1" t="s">
        <v>31</v>
      </c>
      <c r="N66" s="7" t="s">
        <v>35</v>
      </c>
      <c r="O66" s="1" t="s">
        <v>35</v>
      </c>
      <c r="P66" s="7" t="s">
        <v>35</v>
      </c>
      <c r="Q66" s="1" t="s">
        <v>35</v>
      </c>
      <c r="R66" t="s">
        <v>36</v>
      </c>
    </row>
    <row r="67" spans="1:25" x14ac:dyDescent="0.45">
      <c r="A67" t="s">
        <v>529</v>
      </c>
      <c r="B67" s="1">
        <v>120</v>
      </c>
      <c r="C67" s="1" t="s">
        <v>174</v>
      </c>
      <c r="D67" s="1" t="s">
        <v>292</v>
      </c>
      <c r="E67" t="s">
        <v>24</v>
      </c>
      <c r="F67" t="s">
        <v>25</v>
      </c>
      <c r="G67" s="1" t="s">
        <v>27</v>
      </c>
      <c r="H67" s="7" t="s">
        <v>35</v>
      </c>
      <c r="I67" s="1" t="s">
        <v>35</v>
      </c>
      <c r="J67" s="7" t="s">
        <v>224</v>
      </c>
      <c r="K67" s="1" t="s">
        <v>31</v>
      </c>
      <c r="L67" s="7" t="s">
        <v>119</v>
      </c>
      <c r="M67" s="1" t="s">
        <v>31</v>
      </c>
      <c r="N67" s="7" t="s">
        <v>35</v>
      </c>
      <c r="O67" s="1" t="s">
        <v>35</v>
      </c>
      <c r="P67" s="7" t="s">
        <v>35</v>
      </c>
      <c r="Q67" s="1" t="s">
        <v>35</v>
      </c>
      <c r="R67" t="s">
        <v>36</v>
      </c>
      <c r="U67" t="s">
        <v>710</v>
      </c>
    </row>
    <row r="68" spans="1:25" x14ac:dyDescent="0.45">
      <c r="A68" t="s">
        <v>528</v>
      </c>
      <c r="B68" s="1">
        <v>122</v>
      </c>
      <c r="C68" s="1" t="s">
        <v>186</v>
      </c>
      <c r="D68" s="1" t="s">
        <v>174</v>
      </c>
      <c r="E68" t="s">
        <v>24</v>
      </c>
      <c r="F68" t="s">
        <v>25</v>
      </c>
      <c r="G68" s="1" t="s">
        <v>27</v>
      </c>
      <c r="H68" s="7" t="s">
        <v>35</v>
      </c>
      <c r="I68" s="1" t="s">
        <v>35</v>
      </c>
      <c r="J68" s="7" t="s">
        <v>405</v>
      </c>
      <c r="K68" s="1" t="s">
        <v>31</v>
      </c>
      <c r="L68" s="7" t="s">
        <v>70</v>
      </c>
      <c r="M68" s="1" t="s">
        <v>31</v>
      </c>
      <c r="N68" s="7" t="s">
        <v>35</v>
      </c>
      <c r="O68" s="1" t="s">
        <v>35</v>
      </c>
      <c r="P68" s="7" t="s">
        <v>35</v>
      </c>
      <c r="Q68" s="1" t="s">
        <v>35</v>
      </c>
      <c r="R68" t="s">
        <v>36</v>
      </c>
      <c r="U68" s="20" t="s">
        <v>659</v>
      </c>
      <c r="V68" s="20" t="s">
        <v>378</v>
      </c>
    </row>
    <row r="69" spans="1:25" x14ac:dyDescent="0.45">
      <c r="A69" t="s">
        <v>527</v>
      </c>
      <c r="B69" s="1">
        <v>124</v>
      </c>
      <c r="C69" s="1" t="s">
        <v>180</v>
      </c>
      <c r="D69" s="1" t="s">
        <v>276</v>
      </c>
      <c r="E69" t="s">
        <v>24</v>
      </c>
      <c r="F69" t="s">
        <v>25</v>
      </c>
      <c r="G69" s="1" t="s">
        <v>27</v>
      </c>
      <c r="H69" s="7" t="s">
        <v>35</v>
      </c>
      <c r="I69" s="1" t="s">
        <v>35</v>
      </c>
      <c r="J69" s="7" t="s">
        <v>391</v>
      </c>
      <c r="K69" s="1" t="s">
        <v>31</v>
      </c>
      <c r="L69" s="7" t="s">
        <v>113</v>
      </c>
      <c r="M69" s="1" t="s">
        <v>31</v>
      </c>
      <c r="N69" s="7" t="s">
        <v>35</v>
      </c>
      <c r="O69" s="1" t="s">
        <v>35</v>
      </c>
      <c r="P69" s="7" t="s">
        <v>35</v>
      </c>
      <c r="Q69" s="1" t="s">
        <v>35</v>
      </c>
      <c r="R69" t="s">
        <v>36</v>
      </c>
      <c r="U69" s="20" t="s">
        <v>659</v>
      </c>
      <c r="V69" s="20" t="s">
        <v>696</v>
      </c>
    </row>
    <row r="70" spans="1:25" x14ac:dyDescent="0.45">
      <c r="A70" t="s">
        <v>526</v>
      </c>
      <c r="B70" s="1">
        <v>127</v>
      </c>
      <c r="C70" s="1" t="s">
        <v>520</v>
      </c>
      <c r="D70" s="1" t="s">
        <v>180</v>
      </c>
      <c r="E70" t="s">
        <v>24</v>
      </c>
      <c r="F70" t="s">
        <v>25</v>
      </c>
      <c r="G70" s="1" t="s">
        <v>27</v>
      </c>
      <c r="H70" s="7" t="s">
        <v>35</v>
      </c>
      <c r="I70" s="1" t="s">
        <v>35</v>
      </c>
      <c r="J70" s="7" t="s">
        <v>261</v>
      </c>
      <c r="K70" s="1" t="s">
        <v>31</v>
      </c>
      <c r="L70" s="7" t="s">
        <v>525</v>
      </c>
      <c r="M70" s="1" t="s">
        <v>27</v>
      </c>
      <c r="N70" s="7" t="s">
        <v>35</v>
      </c>
      <c r="O70" s="1" t="s">
        <v>35</v>
      </c>
      <c r="P70" s="7" t="s">
        <v>35</v>
      </c>
      <c r="Q70" s="1" t="s">
        <v>35</v>
      </c>
      <c r="R70" t="s">
        <v>36</v>
      </c>
      <c r="U70" s="20" t="s">
        <v>659</v>
      </c>
      <c r="V70" s="20" t="s">
        <v>697</v>
      </c>
    </row>
    <row r="71" spans="1:25" x14ac:dyDescent="0.45">
      <c r="A71" t="s">
        <v>524</v>
      </c>
      <c r="B71" s="1">
        <v>130</v>
      </c>
      <c r="C71" s="1" t="s">
        <v>271</v>
      </c>
      <c r="D71" s="1" t="s">
        <v>387</v>
      </c>
      <c r="E71" t="s">
        <v>24</v>
      </c>
      <c r="F71" t="s">
        <v>25</v>
      </c>
      <c r="G71" s="1" t="s">
        <v>27</v>
      </c>
      <c r="H71" s="7" t="s">
        <v>35</v>
      </c>
      <c r="I71" s="1" t="s">
        <v>35</v>
      </c>
      <c r="J71" s="7" t="s">
        <v>277</v>
      </c>
      <c r="K71" s="1" t="s">
        <v>31</v>
      </c>
      <c r="L71" s="7" t="s">
        <v>523</v>
      </c>
      <c r="M71" s="1" t="s">
        <v>27</v>
      </c>
      <c r="N71" s="25" t="s">
        <v>522</v>
      </c>
      <c r="O71" s="1" t="s">
        <v>31</v>
      </c>
      <c r="P71" s="7" t="s">
        <v>35</v>
      </c>
      <c r="Q71" s="1" t="s">
        <v>35</v>
      </c>
      <c r="R71" t="s">
        <v>36</v>
      </c>
      <c r="U71" s="20" t="s">
        <v>659</v>
      </c>
      <c r="V71" s="20" t="s">
        <v>655</v>
      </c>
    </row>
    <row r="72" spans="1:25" x14ac:dyDescent="0.45">
      <c r="A72" t="s">
        <v>519</v>
      </c>
      <c r="B72" s="1">
        <v>133</v>
      </c>
      <c r="C72" s="1" t="s">
        <v>521</v>
      </c>
      <c r="D72" s="1" t="s">
        <v>520</v>
      </c>
      <c r="E72" t="s">
        <v>24</v>
      </c>
      <c r="F72" t="s">
        <v>25</v>
      </c>
      <c r="G72" s="1" t="s">
        <v>27</v>
      </c>
      <c r="H72" s="7" t="s">
        <v>35</v>
      </c>
      <c r="I72" s="1" t="s">
        <v>35</v>
      </c>
      <c r="J72" s="7" t="s">
        <v>186</v>
      </c>
      <c r="K72" s="1" t="s">
        <v>31</v>
      </c>
      <c r="L72" s="7" t="s">
        <v>518</v>
      </c>
      <c r="M72" s="1" t="s">
        <v>29</v>
      </c>
      <c r="N72" s="25" t="s">
        <v>517</v>
      </c>
      <c r="O72" s="1" t="s">
        <v>27</v>
      </c>
      <c r="P72" s="7" t="s">
        <v>35</v>
      </c>
      <c r="Q72" s="1" t="s">
        <v>35</v>
      </c>
      <c r="R72" t="s">
        <v>36</v>
      </c>
      <c r="U72" s="20" t="s">
        <v>659</v>
      </c>
      <c r="V72" s="20" t="s">
        <v>652</v>
      </c>
    </row>
    <row r="73" spans="1:25" x14ac:dyDescent="0.45">
      <c r="A73" t="s">
        <v>515</v>
      </c>
      <c r="B73" s="1">
        <v>13</v>
      </c>
      <c r="C73" s="1" t="s">
        <v>136</v>
      </c>
      <c r="D73" s="1" t="s">
        <v>516</v>
      </c>
      <c r="E73" t="s">
        <v>24</v>
      </c>
      <c r="F73" t="s">
        <v>25</v>
      </c>
      <c r="G73" s="1" t="s">
        <v>27</v>
      </c>
      <c r="H73" s="7" t="s">
        <v>514</v>
      </c>
      <c r="I73" s="1" t="s">
        <v>29</v>
      </c>
      <c r="J73" s="7" t="s">
        <v>276</v>
      </c>
      <c r="K73" s="1" t="s">
        <v>31</v>
      </c>
      <c r="L73" s="7" t="s">
        <v>513</v>
      </c>
      <c r="M73" s="1" t="s">
        <v>27</v>
      </c>
      <c r="N73" s="25" t="s">
        <v>512</v>
      </c>
      <c r="O73" s="1" t="s">
        <v>29</v>
      </c>
      <c r="P73" s="7" t="s">
        <v>35</v>
      </c>
      <c r="Q73" s="1" t="s">
        <v>35</v>
      </c>
      <c r="R73" t="s">
        <v>36</v>
      </c>
      <c r="U73" s="20" t="s">
        <v>659</v>
      </c>
      <c r="V73" s="20" t="s">
        <v>654</v>
      </c>
    </row>
    <row r="74" spans="1:25" x14ac:dyDescent="0.45">
      <c r="A74" t="s">
        <v>511</v>
      </c>
      <c r="B74" s="1">
        <v>12</v>
      </c>
      <c r="C74" s="1" t="s">
        <v>195</v>
      </c>
      <c r="D74" s="1" t="s">
        <v>503</v>
      </c>
      <c r="E74" t="s">
        <v>24</v>
      </c>
      <c r="F74" t="s">
        <v>25</v>
      </c>
      <c r="G74" s="1" t="s">
        <v>27</v>
      </c>
      <c r="H74" s="7" t="s">
        <v>510</v>
      </c>
      <c r="I74" s="1" t="s">
        <v>29</v>
      </c>
      <c r="J74" s="7" t="s">
        <v>174</v>
      </c>
      <c r="K74" s="1" t="s">
        <v>31</v>
      </c>
      <c r="L74" s="7" t="s">
        <v>509</v>
      </c>
      <c r="M74" s="1" t="s">
        <v>27</v>
      </c>
      <c r="N74" s="25" t="s">
        <v>508</v>
      </c>
      <c r="O74" s="1" t="s">
        <v>31</v>
      </c>
      <c r="P74" s="7" t="s">
        <v>35</v>
      </c>
      <c r="Q74" s="1" t="s">
        <v>35</v>
      </c>
      <c r="R74" t="s">
        <v>36</v>
      </c>
      <c r="U74" s="20" t="s">
        <v>659</v>
      </c>
      <c r="V74" s="20" t="s">
        <v>653</v>
      </c>
    </row>
    <row r="75" spans="1:25" x14ac:dyDescent="0.45">
      <c r="A75" t="s">
        <v>505</v>
      </c>
      <c r="B75" s="1">
        <v>76</v>
      </c>
      <c r="C75" s="1" t="s">
        <v>507</v>
      </c>
      <c r="D75" s="1" t="s">
        <v>506</v>
      </c>
      <c r="E75" t="s">
        <v>24</v>
      </c>
      <c r="F75" t="s">
        <v>25</v>
      </c>
      <c r="G75" s="1" t="s">
        <v>27</v>
      </c>
      <c r="H75" s="7" t="s">
        <v>35</v>
      </c>
      <c r="I75" s="1" t="s">
        <v>35</v>
      </c>
      <c r="J75" s="7" t="s">
        <v>384</v>
      </c>
      <c r="K75" s="1" t="s">
        <v>31</v>
      </c>
      <c r="L75" s="7" t="s">
        <v>504</v>
      </c>
      <c r="M75" s="1" t="s">
        <v>29</v>
      </c>
      <c r="N75" s="7" t="s">
        <v>244</v>
      </c>
      <c r="O75" s="1" t="s">
        <v>27</v>
      </c>
      <c r="P75" s="7" t="s">
        <v>35</v>
      </c>
      <c r="Q75" s="1" t="s">
        <v>35</v>
      </c>
      <c r="R75" t="s">
        <v>36</v>
      </c>
      <c r="U75" t="s">
        <v>703</v>
      </c>
    </row>
    <row r="76" spans="1:25" x14ac:dyDescent="0.45">
      <c r="A76" t="s">
        <v>502</v>
      </c>
      <c r="B76" s="1">
        <v>16</v>
      </c>
      <c r="C76" s="1" t="s">
        <v>503</v>
      </c>
      <c r="D76" s="1" t="s">
        <v>121</v>
      </c>
      <c r="E76" t="s">
        <v>24</v>
      </c>
      <c r="F76" t="s">
        <v>25</v>
      </c>
      <c r="G76" s="1" t="s">
        <v>27</v>
      </c>
      <c r="H76" s="32" t="s">
        <v>501</v>
      </c>
      <c r="I76" s="1" t="s">
        <v>29</v>
      </c>
      <c r="J76" s="7" t="s">
        <v>484</v>
      </c>
      <c r="K76" s="1" t="s">
        <v>31</v>
      </c>
      <c r="L76" s="40" t="s">
        <v>500</v>
      </c>
      <c r="M76" s="1" t="s">
        <v>27</v>
      </c>
      <c r="N76" s="7" t="s">
        <v>250</v>
      </c>
      <c r="O76" s="1" t="s">
        <v>31</v>
      </c>
      <c r="P76" s="7" t="s">
        <v>35</v>
      </c>
      <c r="Q76" s="1" t="s">
        <v>35</v>
      </c>
      <c r="R76" t="s">
        <v>36</v>
      </c>
      <c r="U76" s="18" t="s">
        <v>674</v>
      </c>
      <c r="V76" s="18" t="s">
        <v>682</v>
      </c>
      <c r="W76" s="34" t="s">
        <v>656</v>
      </c>
      <c r="Y76" t="s">
        <v>729</v>
      </c>
    </row>
    <row r="77" spans="1:25" x14ac:dyDescent="0.45">
      <c r="A77" t="s">
        <v>499</v>
      </c>
      <c r="B77" s="1">
        <v>15</v>
      </c>
      <c r="C77" s="1" t="s">
        <v>131</v>
      </c>
      <c r="D77" s="1" t="s">
        <v>349</v>
      </c>
      <c r="E77" t="s">
        <v>24</v>
      </c>
      <c r="F77" t="s">
        <v>25</v>
      </c>
      <c r="G77" s="1" t="s">
        <v>27</v>
      </c>
      <c r="H77" s="32" t="s">
        <v>498</v>
      </c>
      <c r="I77" s="1" t="s">
        <v>29</v>
      </c>
      <c r="J77" s="7" t="s">
        <v>492</v>
      </c>
      <c r="K77" s="1" t="s">
        <v>31</v>
      </c>
      <c r="L77" s="40" t="s">
        <v>497</v>
      </c>
      <c r="M77" s="1" t="s">
        <v>27</v>
      </c>
      <c r="N77" s="7" t="s">
        <v>255</v>
      </c>
      <c r="O77" s="1" t="s">
        <v>31</v>
      </c>
      <c r="P77" s="7" t="s">
        <v>35</v>
      </c>
      <c r="Q77" s="1" t="s">
        <v>35</v>
      </c>
      <c r="R77" t="s">
        <v>36</v>
      </c>
      <c r="U77" s="18"/>
      <c r="V77" s="18"/>
      <c r="W77" s="34"/>
      <c r="Y77" t="s">
        <v>733</v>
      </c>
    </row>
    <row r="78" spans="1:25" x14ac:dyDescent="0.45">
      <c r="A78" t="s">
        <v>496</v>
      </c>
      <c r="B78" s="1">
        <v>14</v>
      </c>
      <c r="C78" s="1" t="s">
        <v>191</v>
      </c>
      <c r="D78" s="1" t="s">
        <v>341</v>
      </c>
      <c r="E78" t="s">
        <v>24</v>
      </c>
      <c r="F78" t="s">
        <v>25</v>
      </c>
      <c r="G78" s="1" t="s">
        <v>27</v>
      </c>
      <c r="H78" s="7" t="s">
        <v>495</v>
      </c>
      <c r="I78" s="1" t="s">
        <v>29</v>
      </c>
      <c r="J78" s="7" t="s">
        <v>491</v>
      </c>
      <c r="K78" s="1" t="s">
        <v>31</v>
      </c>
      <c r="L78" s="7" t="s">
        <v>494</v>
      </c>
      <c r="M78" s="1" t="s">
        <v>29</v>
      </c>
      <c r="N78" s="7" t="s">
        <v>35</v>
      </c>
      <c r="O78" s="1" t="s">
        <v>35</v>
      </c>
      <c r="P78" s="7" t="s">
        <v>35</v>
      </c>
      <c r="Q78" s="1" t="s">
        <v>35</v>
      </c>
      <c r="R78" t="s">
        <v>36</v>
      </c>
    </row>
    <row r="79" spans="1:25" x14ac:dyDescent="0.45">
      <c r="A79" t="s">
        <v>241</v>
      </c>
      <c r="B79" s="1">
        <v>1</v>
      </c>
      <c r="C79" s="1" t="s">
        <v>395</v>
      </c>
      <c r="D79" s="1" t="s">
        <v>239</v>
      </c>
      <c r="E79" t="s">
        <v>24</v>
      </c>
      <c r="F79" t="s">
        <v>25</v>
      </c>
      <c r="G79" s="1" t="s">
        <v>27</v>
      </c>
      <c r="H79" s="18" t="s">
        <v>242</v>
      </c>
      <c r="I79" s="1" t="s">
        <v>29</v>
      </c>
      <c r="J79" s="7" t="s">
        <v>243</v>
      </c>
      <c r="K79" s="1" t="s">
        <v>29</v>
      </c>
      <c r="L79" s="18" t="s">
        <v>93</v>
      </c>
      <c r="M79" s="1" t="s">
        <v>31</v>
      </c>
      <c r="N79" s="7" t="s">
        <v>244</v>
      </c>
      <c r="O79" s="1" t="s">
        <v>27</v>
      </c>
      <c r="P79" s="7" t="s">
        <v>245</v>
      </c>
      <c r="Q79" s="1" t="s">
        <v>29</v>
      </c>
      <c r="R79" t="s">
        <v>36</v>
      </c>
      <c r="U79" s="18" t="s">
        <v>675</v>
      </c>
      <c r="V79" s="18" t="s">
        <v>681</v>
      </c>
      <c r="W79" s="34" t="s">
        <v>656</v>
      </c>
    </row>
    <row r="80" spans="1:25" x14ac:dyDescent="0.45">
      <c r="A80" t="s">
        <v>248</v>
      </c>
      <c r="B80" s="1">
        <v>132</v>
      </c>
      <c r="C80" s="1" t="s">
        <v>257</v>
      </c>
      <c r="D80" s="1" t="s">
        <v>271</v>
      </c>
      <c r="E80" t="s">
        <v>24</v>
      </c>
      <c r="F80" t="s">
        <v>25</v>
      </c>
      <c r="G80" s="1" t="s">
        <v>27</v>
      </c>
      <c r="H80" s="7" t="s">
        <v>35</v>
      </c>
      <c r="I80" s="1" t="s">
        <v>35</v>
      </c>
      <c r="J80" s="7" t="s">
        <v>249</v>
      </c>
      <c r="K80" s="1" t="s">
        <v>31</v>
      </c>
      <c r="L80" s="7" t="s">
        <v>98</v>
      </c>
      <c r="M80" s="1" t="s">
        <v>31</v>
      </c>
      <c r="N80" s="7" t="s">
        <v>250</v>
      </c>
      <c r="O80" s="1" t="s">
        <v>27</v>
      </c>
      <c r="P80" s="16" t="s">
        <v>251</v>
      </c>
      <c r="Q80" s="1" t="s">
        <v>31</v>
      </c>
      <c r="R80" t="s">
        <v>36</v>
      </c>
      <c r="U80" s="16" t="s">
        <v>634</v>
      </c>
      <c r="V80" s="16" t="s">
        <v>695</v>
      </c>
    </row>
    <row r="81" spans="1:22" x14ac:dyDescent="0.45">
      <c r="A81" t="s">
        <v>253</v>
      </c>
      <c r="B81" s="1">
        <v>131</v>
      </c>
      <c r="C81" s="1" t="s">
        <v>261</v>
      </c>
      <c r="D81" s="1" t="s">
        <v>277</v>
      </c>
      <c r="E81" t="s">
        <v>24</v>
      </c>
      <c r="F81" t="s">
        <v>25</v>
      </c>
      <c r="G81" s="1" t="s">
        <v>27</v>
      </c>
      <c r="H81" s="7" t="s">
        <v>35</v>
      </c>
      <c r="I81" s="1" t="s">
        <v>35</v>
      </c>
      <c r="J81" s="7" t="s">
        <v>254</v>
      </c>
      <c r="K81" s="1" t="s">
        <v>31</v>
      </c>
      <c r="L81" s="7" t="s">
        <v>103</v>
      </c>
      <c r="M81" s="1" t="s">
        <v>31</v>
      </c>
      <c r="N81" s="7" t="s">
        <v>255</v>
      </c>
      <c r="O81" s="1" t="s">
        <v>27</v>
      </c>
      <c r="P81" s="7" t="s">
        <v>256</v>
      </c>
      <c r="Q81" s="1" t="s">
        <v>29</v>
      </c>
      <c r="R81" t="s">
        <v>36</v>
      </c>
      <c r="U81" s="18" t="s">
        <v>709</v>
      </c>
    </row>
    <row r="82" spans="1:22" x14ac:dyDescent="0.45">
      <c r="A82" t="s">
        <v>258</v>
      </c>
      <c r="B82" s="1">
        <v>128</v>
      </c>
      <c r="C82" s="1" t="s">
        <v>282</v>
      </c>
      <c r="D82" s="1" t="s">
        <v>282</v>
      </c>
      <c r="E82" t="s">
        <v>24</v>
      </c>
      <c r="F82" t="s">
        <v>25</v>
      </c>
      <c r="G82" s="1" t="s">
        <v>27</v>
      </c>
      <c r="H82" s="7" t="s">
        <v>35</v>
      </c>
      <c r="I82" s="1" t="s">
        <v>35</v>
      </c>
      <c r="J82" s="7" t="s">
        <v>259</v>
      </c>
      <c r="K82" s="1" t="s">
        <v>31</v>
      </c>
      <c r="L82" s="7" t="s">
        <v>108</v>
      </c>
      <c r="M82" s="1" t="s">
        <v>31</v>
      </c>
      <c r="N82" s="7" t="s">
        <v>470</v>
      </c>
      <c r="O82" s="1" t="s">
        <v>31</v>
      </c>
      <c r="P82" s="7" t="s">
        <v>260</v>
      </c>
      <c r="Q82" s="1" t="s">
        <v>29</v>
      </c>
      <c r="R82" t="s">
        <v>36</v>
      </c>
      <c r="U82" s="35" t="s">
        <v>714</v>
      </c>
      <c r="V82" s="35" t="s">
        <v>685</v>
      </c>
    </row>
    <row r="83" spans="1:22" x14ac:dyDescent="0.45">
      <c r="A83" t="s">
        <v>262</v>
      </c>
      <c r="B83" s="1">
        <v>126</v>
      </c>
      <c r="C83" s="1" t="s">
        <v>493</v>
      </c>
      <c r="D83" s="1" t="s">
        <v>212</v>
      </c>
      <c r="E83" t="s">
        <v>24</v>
      </c>
      <c r="F83" t="s">
        <v>25</v>
      </c>
      <c r="G83" s="1" t="s">
        <v>27</v>
      </c>
      <c r="H83" s="7" t="s">
        <v>35</v>
      </c>
      <c r="I83" s="1" t="s">
        <v>35</v>
      </c>
      <c r="J83" s="7" t="s">
        <v>263</v>
      </c>
      <c r="K83" s="1" t="s">
        <v>29</v>
      </c>
      <c r="L83" s="7" t="s">
        <v>155</v>
      </c>
      <c r="M83" s="1" t="s">
        <v>31</v>
      </c>
      <c r="N83" s="7" t="s">
        <v>264</v>
      </c>
      <c r="O83" s="1" t="s">
        <v>31</v>
      </c>
      <c r="P83" s="7" t="s">
        <v>265</v>
      </c>
      <c r="Q83" s="1" t="s">
        <v>29</v>
      </c>
      <c r="R83" t="s">
        <v>36</v>
      </c>
      <c r="U83" t="s">
        <v>713</v>
      </c>
    </row>
    <row r="84" spans="1:22" x14ac:dyDescent="0.45">
      <c r="A84" t="s">
        <v>267</v>
      </c>
      <c r="B84" s="1">
        <v>125</v>
      </c>
      <c r="C84" s="1" t="s">
        <v>387</v>
      </c>
      <c r="D84" s="1" t="s">
        <v>287</v>
      </c>
      <c r="E84" t="s">
        <v>24</v>
      </c>
      <c r="F84" t="s">
        <v>25</v>
      </c>
      <c r="G84" s="1" t="s">
        <v>27</v>
      </c>
      <c r="H84" s="7" t="s">
        <v>35</v>
      </c>
      <c r="I84" s="1" t="s">
        <v>35</v>
      </c>
      <c r="J84" s="7" t="s">
        <v>268</v>
      </c>
      <c r="K84" s="1" t="s">
        <v>29</v>
      </c>
      <c r="L84" s="7" t="s">
        <v>190</v>
      </c>
      <c r="M84" s="1" t="s">
        <v>31</v>
      </c>
      <c r="N84" s="7" t="s">
        <v>269</v>
      </c>
      <c r="O84" s="1" t="s">
        <v>31</v>
      </c>
      <c r="P84" s="7" t="s">
        <v>270</v>
      </c>
      <c r="Q84" s="1" t="s">
        <v>31</v>
      </c>
      <c r="R84" t="s">
        <v>36</v>
      </c>
    </row>
    <row r="85" spans="1:22" x14ac:dyDescent="0.45">
      <c r="A85" t="s">
        <v>272</v>
      </c>
      <c r="B85" s="1">
        <v>121</v>
      </c>
      <c r="C85" s="1" t="s">
        <v>276</v>
      </c>
      <c r="D85" s="1" t="s">
        <v>207</v>
      </c>
      <c r="E85" t="s">
        <v>24</v>
      </c>
      <c r="F85" t="s">
        <v>25</v>
      </c>
      <c r="G85" s="1" t="s">
        <v>27</v>
      </c>
      <c r="H85" s="7" t="s">
        <v>35</v>
      </c>
      <c r="I85" s="1" t="s">
        <v>35</v>
      </c>
      <c r="J85" s="7" t="s">
        <v>273</v>
      </c>
      <c r="K85" s="1" t="s">
        <v>29</v>
      </c>
      <c r="L85" s="7" t="s">
        <v>64</v>
      </c>
      <c r="M85" s="1" t="s">
        <v>31</v>
      </c>
      <c r="N85" s="7" t="s">
        <v>274</v>
      </c>
      <c r="O85" s="1" t="s">
        <v>31</v>
      </c>
      <c r="P85" s="7" t="s">
        <v>275</v>
      </c>
      <c r="Q85" s="1" t="s">
        <v>29</v>
      </c>
      <c r="R85" t="s">
        <v>36</v>
      </c>
      <c r="U85" s="35" t="s">
        <v>714</v>
      </c>
      <c r="V85" s="35" t="s">
        <v>683</v>
      </c>
    </row>
    <row r="86" spans="1:22" x14ac:dyDescent="0.45">
      <c r="A86" t="s">
        <v>278</v>
      </c>
      <c r="B86" s="1">
        <v>119</v>
      </c>
      <c r="C86" s="1" t="s">
        <v>287</v>
      </c>
      <c r="D86" s="1" t="s">
        <v>384</v>
      </c>
      <c r="E86" t="s">
        <v>24</v>
      </c>
      <c r="F86" t="s">
        <v>25</v>
      </c>
      <c r="G86" s="1" t="s">
        <v>27</v>
      </c>
      <c r="H86" s="7" t="s">
        <v>35</v>
      </c>
      <c r="I86" s="1" t="s">
        <v>35</v>
      </c>
      <c r="J86" s="7" t="s">
        <v>279</v>
      </c>
      <c r="K86" s="1" t="s">
        <v>29</v>
      </c>
      <c r="L86" s="7" t="s">
        <v>76</v>
      </c>
      <c r="M86" s="1" t="s">
        <v>31</v>
      </c>
      <c r="N86" s="7" t="s">
        <v>280</v>
      </c>
      <c r="O86" s="1" t="s">
        <v>31</v>
      </c>
      <c r="P86" s="7" t="s">
        <v>281</v>
      </c>
      <c r="Q86" s="1" t="s">
        <v>29</v>
      </c>
      <c r="R86" t="s">
        <v>36</v>
      </c>
      <c r="U86" t="s">
        <v>712</v>
      </c>
    </row>
    <row r="87" spans="1:22" x14ac:dyDescent="0.45">
      <c r="A87" t="s">
        <v>283</v>
      </c>
      <c r="B87" s="1">
        <v>113</v>
      </c>
      <c r="C87" s="1" t="s">
        <v>221</v>
      </c>
      <c r="D87" s="1" t="s">
        <v>492</v>
      </c>
      <c r="E87" t="s">
        <v>24</v>
      </c>
      <c r="F87" t="s">
        <v>25</v>
      </c>
      <c r="G87" s="1" t="s">
        <v>27</v>
      </c>
      <c r="H87" s="7" t="s">
        <v>35</v>
      </c>
      <c r="I87" s="1" t="s">
        <v>35</v>
      </c>
      <c r="J87" s="7" t="s">
        <v>284</v>
      </c>
      <c r="K87" s="1" t="s">
        <v>31</v>
      </c>
      <c r="L87" s="7" t="s">
        <v>285</v>
      </c>
      <c r="M87" s="1" t="s">
        <v>29</v>
      </c>
      <c r="N87" s="7" t="s">
        <v>35</v>
      </c>
      <c r="O87" s="1" t="s">
        <v>35</v>
      </c>
      <c r="P87" s="7" t="s">
        <v>286</v>
      </c>
      <c r="Q87" s="1" t="s">
        <v>31</v>
      </c>
      <c r="R87" t="s">
        <v>36</v>
      </c>
    </row>
    <row r="88" spans="1:22" x14ac:dyDescent="0.45">
      <c r="A88" t="s">
        <v>288</v>
      </c>
      <c r="B88" s="1">
        <v>110</v>
      </c>
      <c r="C88" s="1" t="s">
        <v>295</v>
      </c>
      <c r="D88" s="1" t="s">
        <v>491</v>
      </c>
      <c r="E88" t="s">
        <v>24</v>
      </c>
      <c r="F88" t="s">
        <v>25</v>
      </c>
      <c r="G88" s="1" t="s">
        <v>27</v>
      </c>
      <c r="H88" s="7" t="s">
        <v>35</v>
      </c>
      <c r="I88" s="1" t="s">
        <v>35</v>
      </c>
      <c r="J88" s="7" t="s">
        <v>289</v>
      </c>
      <c r="K88" s="1" t="s">
        <v>27</v>
      </c>
      <c r="L88" s="7" t="s">
        <v>290</v>
      </c>
      <c r="M88" s="1" t="s">
        <v>29</v>
      </c>
      <c r="N88" s="7" t="s">
        <v>291</v>
      </c>
      <c r="O88" s="1" t="s">
        <v>29</v>
      </c>
      <c r="P88" s="7" t="s">
        <v>35</v>
      </c>
      <c r="Q88" s="1" t="s">
        <v>35</v>
      </c>
      <c r="R88" t="s">
        <v>36</v>
      </c>
    </row>
    <row r="89" spans="1:22" x14ac:dyDescent="0.45">
      <c r="A89" t="s">
        <v>293</v>
      </c>
      <c r="B89" s="1">
        <v>101</v>
      </c>
      <c r="C89" s="1" t="s">
        <v>490</v>
      </c>
      <c r="D89" s="1" t="s">
        <v>426</v>
      </c>
      <c r="E89" t="s">
        <v>24</v>
      </c>
      <c r="F89" t="s">
        <v>25</v>
      </c>
      <c r="G89" s="1" t="s">
        <v>27</v>
      </c>
      <c r="H89" s="7" t="s">
        <v>35</v>
      </c>
      <c r="I89" s="1" t="s">
        <v>35</v>
      </c>
      <c r="J89" s="7" t="s">
        <v>294</v>
      </c>
      <c r="K89" s="1" t="s">
        <v>29</v>
      </c>
      <c r="L89" s="7" t="s">
        <v>40</v>
      </c>
      <c r="M89" s="1" t="s">
        <v>31</v>
      </c>
      <c r="N89" s="7" t="s">
        <v>216</v>
      </c>
      <c r="O89" s="1" t="s">
        <v>31</v>
      </c>
      <c r="P89" s="7" t="s">
        <v>35</v>
      </c>
      <c r="Q89" s="1" t="s">
        <v>35</v>
      </c>
      <c r="R89" t="s">
        <v>211</v>
      </c>
      <c r="U89" t="s">
        <v>708</v>
      </c>
    </row>
    <row r="90" spans="1:22" x14ac:dyDescent="0.45">
      <c r="A90" t="s">
        <v>296</v>
      </c>
      <c r="B90" s="1">
        <v>98</v>
      </c>
      <c r="C90" s="1" t="s">
        <v>489</v>
      </c>
      <c r="D90" s="1" t="s">
        <v>488</v>
      </c>
      <c r="E90" t="s">
        <v>24</v>
      </c>
      <c r="F90" t="s">
        <v>25</v>
      </c>
      <c r="G90" s="1" t="s">
        <v>27</v>
      </c>
      <c r="H90" s="7" t="s">
        <v>35</v>
      </c>
      <c r="I90" s="1" t="s">
        <v>35</v>
      </c>
      <c r="J90" s="7" t="s">
        <v>297</v>
      </c>
      <c r="K90" s="1" t="s">
        <v>29</v>
      </c>
      <c r="L90" s="7" t="s">
        <v>30</v>
      </c>
      <c r="M90" s="1" t="s">
        <v>31</v>
      </c>
      <c r="N90" s="7" t="s">
        <v>469</v>
      </c>
      <c r="O90" s="1" t="s">
        <v>31</v>
      </c>
      <c r="P90" s="7" t="s">
        <v>298</v>
      </c>
      <c r="Q90" s="1" t="s">
        <v>29</v>
      </c>
      <c r="R90" t="s">
        <v>36</v>
      </c>
    </row>
    <row r="91" spans="1:22" x14ac:dyDescent="0.45">
      <c r="A91" t="s">
        <v>300</v>
      </c>
      <c r="B91" s="1">
        <v>92</v>
      </c>
      <c r="C91" s="1" t="s">
        <v>377</v>
      </c>
      <c r="D91" s="1" t="s">
        <v>487</v>
      </c>
      <c r="E91" t="s">
        <v>24</v>
      </c>
      <c r="F91" t="s">
        <v>25</v>
      </c>
      <c r="G91" s="1" t="s">
        <v>27</v>
      </c>
      <c r="H91" s="7" t="s">
        <v>35</v>
      </c>
      <c r="I91" s="1" t="s">
        <v>35</v>
      </c>
      <c r="J91" s="7" t="s">
        <v>301</v>
      </c>
      <c r="K91" s="1" t="s">
        <v>29</v>
      </c>
      <c r="L91" s="7" t="s">
        <v>486</v>
      </c>
      <c r="M91" s="1" t="s">
        <v>31</v>
      </c>
      <c r="N91" s="30" t="s">
        <v>302</v>
      </c>
      <c r="O91" s="1" t="s">
        <v>31</v>
      </c>
      <c r="P91" s="7" t="s">
        <v>303</v>
      </c>
      <c r="Q91" s="1" t="s">
        <v>29</v>
      </c>
      <c r="R91" t="s">
        <v>36</v>
      </c>
      <c r="U91" s="17" t="s">
        <v>651</v>
      </c>
      <c r="V91" s="17" t="s">
        <v>652</v>
      </c>
    </row>
    <row r="92" spans="1:22" x14ac:dyDescent="0.45">
      <c r="A92" t="s">
        <v>304</v>
      </c>
      <c r="B92" s="1">
        <v>88</v>
      </c>
      <c r="C92" s="1" t="s">
        <v>315</v>
      </c>
      <c r="D92" s="1" t="s">
        <v>421</v>
      </c>
      <c r="E92" t="s">
        <v>24</v>
      </c>
      <c r="F92" t="s">
        <v>25</v>
      </c>
      <c r="G92" s="1" t="s">
        <v>27</v>
      </c>
      <c r="H92" s="7" t="s">
        <v>35</v>
      </c>
      <c r="I92" s="1" t="s">
        <v>35</v>
      </c>
      <c r="J92" s="7" t="s">
        <v>305</v>
      </c>
      <c r="K92" s="1" t="s">
        <v>29</v>
      </c>
      <c r="L92" s="7" t="s">
        <v>35</v>
      </c>
      <c r="M92" s="1" t="s">
        <v>35</v>
      </c>
      <c r="N92" s="7" t="s">
        <v>306</v>
      </c>
      <c r="O92" s="1" t="s">
        <v>31</v>
      </c>
      <c r="P92" s="7" t="s">
        <v>35</v>
      </c>
      <c r="Q92" s="1" t="s">
        <v>35</v>
      </c>
      <c r="R92" t="s">
        <v>36</v>
      </c>
    </row>
    <row r="93" spans="1:22" x14ac:dyDescent="0.45">
      <c r="A93" t="s">
        <v>308</v>
      </c>
      <c r="B93" s="1">
        <v>84</v>
      </c>
      <c r="C93" s="1" t="s">
        <v>56</v>
      </c>
      <c r="D93" s="1" t="s">
        <v>485</v>
      </c>
      <c r="E93" t="s">
        <v>24</v>
      </c>
      <c r="F93" t="s">
        <v>25</v>
      </c>
      <c r="G93" s="1" t="s">
        <v>27</v>
      </c>
      <c r="H93" s="7" t="s">
        <v>35</v>
      </c>
      <c r="I93" s="1" t="s">
        <v>35</v>
      </c>
      <c r="J93" s="7" t="s">
        <v>309</v>
      </c>
      <c r="K93" s="1" t="s">
        <v>29</v>
      </c>
      <c r="L93" s="7" t="s">
        <v>35</v>
      </c>
      <c r="M93" s="1" t="s">
        <v>35</v>
      </c>
      <c r="N93" s="7" t="s">
        <v>310</v>
      </c>
      <c r="O93" s="1" t="s">
        <v>31</v>
      </c>
      <c r="P93" s="7" t="s">
        <v>35</v>
      </c>
      <c r="Q93" s="1" t="s">
        <v>35</v>
      </c>
      <c r="R93" t="s">
        <v>36</v>
      </c>
    </row>
    <row r="94" spans="1:22" x14ac:dyDescent="0.45">
      <c r="A94" t="s">
        <v>312</v>
      </c>
      <c r="B94" s="1">
        <v>106</v>
      </c>
      <c r="C94" s="1" t="s">
        <v>484</v>
      </c>
      <c r="D94" s="1" t="s">
        <v>434</v>
      </c>
      <c r="E94" t="s">
        <v>24</v>
      </c>
      <c r="F94" t="s">
        <v>25</v>
      </c>
      <c r="G94" s="1" t="s">
        <v>27</v>
      </c>
      <c r="H94" s="7" t="s">
        <v>35</v>
      </c>
      <c r="I94" s="1" t="s">
        <v>35</v>
      </c>
      <c r="J94" s="7" t="s">
        <v>313</v>
      </c>
      <c r="K94" s="1" t="s">
        <v>31</v>
      </c>
      <c r="L94" s="29" t="s">
        <v>483</v>
      </c>
      <c r="M94" s="1" t="s">
        <v>29</v>
      </c>
      <c r="N94" s="7" t="s">
        <v>314</v>
      </c>
      <c r="O94" s="1" t="s">
        <v>31</v>
      </c>
      <c r="P94" s="7" t="s">
        <v>35</v>
      </c>
      <c r="Q94" s="1" t="s">
        <v>35</v>
      </c>
      <c r="R94" t="s">
        <v>36</v>
      </c>
      <c r="U94" s="20" t="s">
        <v>660</v>
      </c>
      <c r="V94" s="20" t="s">
        <v>662</v>
      </c>
    </row>
    <row r="95" spans="1:22" x14ac:dyDescent="0.45">
      <c r="A95" t="s">
        <v>316</v>
      </c>
      <c r="B95" s="1">
        <v>78</v>
      </c>
      <c r="C95" s="1" t="s">
        <v>482</v>
      </c>
      <c r="D95" s="1" t="s">
        <v>94</v>
      </c>
      <c r="E95" t="s">
        <v>24</v>
      </c>
      <c r="F95" t="s">
        <v>25</v>
      </c>
      <c r="G95" s="1" t="s">
        <v>27</v>
      </c>
      <c r="H95" s="7" t="s">
        <v>35</v>
      </c>
      <c r="I95" s="1" t="s">
        <v>35</v>
      </c>
      <c r="J95" s="7" t="s">
        <v>317</v>
      </c>
      <c r="K95" s="1" t="s">
        <v>31</v>
      </c>
      <c r="L95" s="29" t="s">
        <v>481</v>
      </c>
      <c r="M95" s="1" t="s">
        <v>27</v>
      </c>
      <c r="N95" s="7" t="s">
        <v>318</v>
      </c>
      <c r="O95" s="1" t="s">
        <v>31</v>
      </c>
      <c r="P95" s="7" t="s">
        <v>35</v>
      </c>
      <c r="Q95" s="1" t="s">
        <v>35</v>
      </c>
      <c r="R95" t="s">
        <v>36</v>
      </c>
      <c r="U95" s="20" t="s">
        <v>660</v>
      </c>
      <c r="V95" s="20" t="s">
        <v>663</v>
      </c>
    </row>
    <row r="96" spans="1:22" x14ac:dyDescent="0.45">
      <c r="A96" t="s">
        <v>320</v>
      </c>
      <c r="B96" s="1">
        <v>74</v>
      </c>
      <c r="C96" s="1" t="s">
        <v>480</v>
      </c>
      <c r="D96" s="1" t="s">
        <v>479</v>
      </c>
      <c r="E96" t="s">
        <v>24</v>
      </c>
      <c r="F96" t="s">
        <v>25</v>
      </c>
      <c r="G96" s="1" t="s">
        <v>27</v>
      </c>
      <c r="H96" s="7" t="s">
        <v>35</v>
      </c>
      <c r="I96" s="1" t="s">
        <v>35</v>
      </c>
      <c r="J96" s="7" t="s">
        <v>321</v>
      </c>
      <c r="K96" s="1" t="s">
        <v>31</v>
      </c>
      <c r="L96" s="7" t="s">
        <v>478</v>
      </c>
      <c r="M96" s="1" t="s">
        <v>27</v>
      </c>
      <c r="N96" s="7" t="s">
        <v>322</v>
      </c>
      <c r="O96" s="1" t="s">
        <v>31</v>
      </c>
      <c r="P96" s="7" t="s">
        <v>35</v>
      </c>
      <c r="Q96" s="1" t="s">
        <v>35</v>
      </c>
      <c r="R96" t="s">
        <v>36</v>
      </c>
      <c r="U96" t="s">
        <v>711</v>
      </c>
    </row>
    <row r="97" spans="1:23" x14ac:dyDescent="0.45">
      <c r="A97" t="s">
        <v>324</v>
      </c>
      <c r="B97" s="1">
        <v>69</v>
      </c>
      <c r="C97" s="1" t="s">
        <v>477</v>
      </c>
      <c r="D97" s="1" t="s">
        <v>476</v>
      </c>
      <c r="E97" t="s">
        <v>24</v>
      </c>
      <c r="F97" t="s">
        <v>25</v>
      </c>
      <c r="G97" s="1" t="s">
        <v>27</v>
      </c>
      <c r="H97" s="7" t="s">
        <v>35</v>
      </c>
      <c r="I97" s="1" t="s">
        <v>35</v>
      </c>
      <c r="J97" s="7" t="s">
        <v>325</v>
      </c>
      <c r="K97" s="1" t="s">
        <v>31</v>
      </c>
      <c r="L97" s="29" t="s">
        <v>475</v>
      </c>
      <c r="M97" s="1" t="s">
        <v>31</v>
      </c>
      <c r="N97" s="7" t="s">
        <v>474</v>
      </c>
      <c r="O97" s="1" t="s">
        <v>29</v>
      </c>
      <c r="P97" s="7" t="s">
        <v>35</v>
      </c>
      <c r="Q97" s="1" t="s">
        <v>35</v>
      </c>
      <c r="R97" t="s">
        <v>36</v>
      </c>
      <c r="U97" s="20" t="s">
        <v>660</v>
      </c>
      <c r="V97" s="20" t="s">
        <v>664</v>
      </c>
    </row>
    <row r="98" spans="1:23" x14ac:dyDescent="0.45">
      <c r="A98" t="s">
        <v>327</v>
      </c>
      <c r="B98" s="1">
        <v>67</v>
      </c>
      <c r="C98" s="1" t="s">
        <v>473</v>
      </c>
      <c r="D98" s="1" t="s">
        <v>472</v>
      </c>
      <c r="E98" t="s">
        <v>24</v>
      </c>
      <c r="F98" t="s">
        <v>25</v>
      </c>
      <c r="G98" s="1" t="s">
        <v>27</v>
      </c>
      <c r="H98" s="7" t="s">
        <v>35</v>
      </c>
      <c r="I98" s="1" t="s">
        <v>35</v>
      </c>
      <c r="J98" s="7" t="s">
        <v>328</v>
      </c>
      <c r="K98" s="1" t="s">
        <v>31</v>
      </c>
      <c r="L98" s="29" t="s">
        <v>471</v>
      </c>
      <c r="M98" s="1" t="s">
        <v>29</v>
      </c>
      <c r="N98" s="7" t="s">
        <v>470</v>
      </c>
      <c r="O98" s="1" t="s">
        <v>31</v>
      </c>
      <c r="P98" s="7" t="s">
        <v>35</v>
      </c>
      <c r="Q98" s="1" t="s">
        <v>35</v>
      </c>
      <c r="R98" t="s">
        <v>36</v>
      </c>
      <c r="U98" s="20" t="s">
        <v>660</v>
      </c>
      <c r="V98" s="20" t="s">
        <v>665</v>
      </c>
    </row>
    <row r="99" spans="1:23" x14ac:dyDescent="0.45">
      <c r="A99" t="s">
        <v>330</v>
      </c>
      <c r="B99" s="1">
        <v>65</v>
      </c>
      <c r="C99" s="1" t="s">
        <v>84</v>
      </c>
      <c r="D99" s="1" t="s">
        <v>84</v>
      </c>
      <c r="E99" t="s">
        <v>24</v>
      </c>
      <c r="F99" t="s">
        <v>25</v>
      </c>
      <c r="G99" s="1" t="s">
        <v>27</v>
      </c>
      <c r="H99" s="7" t="s">
        <v>35</v>
      </c>
      <c r="I99" s="1" t="s">
        <v>35</v>
      </c>
      <c r="J99" s="7" t="s">
        <v>30</v>
      </c>
      <c r="K99" s="1" t="s">
        <v>31</v>
      </c>
      <c r="L99" s="30" t="s">
        <v>331</v>
      </c>
      <c r="M99" s="1" t="s">
        <v>27</v>
      </c>
      <c r="N99" s="7" t="s">
        <v>469</v>
      </c>
      <c r="O99" s="1" t="s">
        <v>31</v>
      </c>
      <c r="P99" s="7" t="s">
        <v>35</v>
      </c>
      <c r="Q99" s="1" t="s">
        <v>35</v>
      </c>
      <c r="R99" t="s">
        <v>36</v>
      </c>
      <c r="U99" s="17" t="s">
        <v>645</v>
      </c>
      <c r="V99" s="17" t="s">
        <v>662</v>
      </c>
      <c r="W99" s="21" t="s">
        <v>656</v>
      </c>
    </row>
    <row r="100" spans="1:23" x14ac:dyDescent="0.45">
      <c r="A100" t="s">
        <v>332</v>
      </c>
      <c r="B100" s="1">
        <v>63</v>
      </c>
      <c r="C100" s="1" t="s">
        <v>61</v>
      </c>
      <c r="D100" s="1" t="s">
        <v>468</v>
      </c>
      <c r="E100" t="s">
        <v>24</v>
      </c>
      <c r="F100" t="s">
        <v>25</v>
      </c>
      <c r="G100" s="1" t="s">
        <v>27</v>
      </c>
      <c r="H100" s="7" t="s">
        <v>35</v>
      </c>
      <c r="I100" s="1" t="s">
        <v>35</v>
      </c>
      <c r="J100" s="7" t="s">
        <v>48</v>
      </c>
      <c r="K100" s="1" t="s">
        <v>31</v>
      </c>
      <c r="L100" s="30" t="s">
        <v>333</v>
      </c>
      <c r="M100" s="1" t="s">
        <v>27</v>
      </c>
      <c r="N100" s="7" t="s">
        <v>334</v>
      </c>
      <c r="O100" s="1" t="s">
        <v>27</v>
      </c>
      <c r="P100" s="7" t="s">
        <v>335</v>
      </c>
      <c r="Q100" s="1" t="s">
        <v>29</v>
      </c>
      <c r="R100" t="s">
        <v>36</v>
      </c>
      <c r="U100" s="17" t="s">
        <v>645</v>
      </c>
      <c r="V100" s="17" t="s">
        <v>663</v>
      </c>
      <c r="W100" s="21" t="s">
        <v>656</v>
      </c>
    </row>
    <row r="101" spans="1:23" x14ac:dyDescent="0.45">
      <c r="A101" t="s">
        <v>337</v>
      </c>
      <c r="B101" s="1">
        <v>60</v>
      </c>
      <c r="C101" s="1" t="s">
        <v>467</v>
      </c>
      <c r="D101" s="1" t="s">
        <v>466</v>
      </c>
      <c r="E101" t="s">
        <v>24</v>
      </c>
      <c r="F101" t="s">
        <v>25</v>
      </c>
      <c r="G101" s="1" t="s">
        <v>27</v>
      </c>
      <c r="H101" s="7" t="s">
        <v>35</v>
      </c>
      <c r="I101" s="1" t="s">
        <v>35</v>
      </c>
      <c r="J101" s="7" t="s">
        <v>102</v>
      </c>
      <c r="K101" s="1" t="s">
        <v>31</v>
      </c>
      <c r="L101" s="30" t="s">
        <v>338</v>
      </c>
      <c r="M101" s="1" t="s">
        <v>31</v>
      </c>
      <c r="N101" s="7" t="s">
        <v>339</v>
      </c>
      <c r="O101" s="1" t="s">
        <v>27</v>
      </c>
      <c r="P101" s="7" t="s">
        <v>340</v>
      </c>
      <c r="Q101" s="1" t="s">
        <v>29</v>
      </c>
      <c r="R101" t="s">
        <v>36</v>
      </c>
      <c r="U101" s="17" t="s">
        <v>651</v>
      </c>
      <c r="V101" s="17" t="s">
        <v>638</v>
      </c>
    </row>
    <row r="102" spans="1:23" x14ac:dyDescent="0.45">
      <c r="A102" t="s">
        <v>464</v>
      </c>
      <c r="B102" s="1">
        <v>57</v>
      </c>
      <c r="C102" s="1" t="s">
        <v>459</v>
      </c>
      <c r="D102" s="1" t="s">
        <v>465</v>
      </c>
      <c r="E102" t="s">
        <v>24</v>
      </c>
      <c r="F102" t="s">
        <v>25</v>
      </c>
      <c r="G102" s="1" t="s">
        <v>27</v>
      </c>
      <c r="H102" s="7" t="s">
        <v>35</v>
      </c>
      <c r="I102" s="1" t="s">
        <v>35</v>
      </c>
      <c r="J102" s="7" t="s">
        <v>70</v>
      </c>
      <c r="K102" s="1" t="s">
        <v>31</v>
      </c>
      <c r="L102" s="7" t="s">
        <v>35</v>
      </c>
      <c r="M102" s="1" t="s">
        <v>35</v>
      </c>
      <c r="N102" s="7" t="s">
        <v>463</v>
      </c>
      <c r="O102" s="1" t="s">
        <v>31</v>
      </c>
      <c r="P102" s="7" t="s">
        <v>35</v>
      </c>
      <c r="Q102" s="1" t="s">
        <v>35</v>
      </c>
      <c r="R102" t="s">
        <v>36</v>
      </c>
      <c r="U102" s="35" t="s">
        <v>715</v>
      </c>
      <c r="V102" s="35" t="s">
        <v>684</v>
      </c>
    </row>
    <row r="103" spans="1:23" x14ac:dyDescent="0.45">
      <c r="A103" t="s">
        <v>342</v>
      </c>
      <c r="B103" s="1">
        <v>55</v>
      </c>
      <c r="C103" s="1" t="s">
        <v>462</v>
      </c>
      <c r="D103" s="1" t="s">
        <v>156</v>
      </c>
      <c r="E103" t="s">
        <v>24</v>
      </c>
      <c r="F103" t="s">
        <v>25</v>
      </c>
      <c r="G103" s="1" t="s">
        <v>27</v>
      </c>
      <c r="H103" s="7" t="s">
        <v>35</v>
      </c>
      <c r="I103" s="1" t="s">
        <v>35</v>
      </c>
      <c r="J103" s="7" t="s">
        <v>40</v>
      </c>
      <c r="K103" s="1" t="s">
        <v>31</v>
      </c>
      <c r="L103" s="7" t="s">
        <v>343</v>
      </c>
      <c r="M103" s="1" t="s">
        <v>27</v>
      </c>
      <c r="N103" s="7" t="s">
        <v>344</v>
      </c>
      <c r="O103" s="1" t="s">
        <v>29</v>
      </c>
      <c r="P103" s="7" t="s">
        <v>345</v>
      </c>
      <c r="Q103" s="1" t="s">
        <v>29</v>
      </c>
      <c r="R103" t="s">
        <v>36</v>
      </c>
      <c r="U103" s="18" t="s">
        <v>677</v>
      </c>
      <c r="V103" s="18" t="s">
        <v>682</v>
      </c>
      <c r="W103" s="34" t="s">
        <v>656</v>
      </c>
    </row>
    <row r="104" spans="1:23" x14ac:dyDescent="0.45">
      <c r="A104" t="s">
        <v>347</v>
      </c>
      <c r="B104" s="1">
        <v>52</v>
      </c>
      <c r="C104" s="1" t="s">
        <v>456</v>
      </c>
      <c r="D104" s="1" t="s">
        <v>460</v>
      </c>
      <c r="E104" t="s">
        <v>24</v>
      </c>
      <c r="F104" t="s">
        <v>25</v>
      </c>
      <c r="G104" s="1" t="s">
        <v>27</v>
      </c>
      <c r="H104" s="7" t="s">
        <v>35</v>
      </c>
      <c r="I104" s="1" t="s">
        <v>35</v>
      </c>
      <c r="J104" s="7" t="s">
        <v>139</v>
      </c>
      <c r="K104" s="1" t="s">
        <v>31</v>
      </c>
      <c r="L104" t="s">
        <v>188</v>
      </c>
      <c r="M104" s="1" t="s">
        <v>27</v>
      </c>
      <c r="N104" s="28" t="s">
        <v>461</v>
      </c>
      <c r="O104" s="1" t="s">
        <v>29</v>
      </c>
      <c r="P104" s="7" t="s">
        <v>348</v>
      </c>
      <c r="Q104" s="1" t="s">
        <v>29</v>
      </c>
      <c r="R104" t="s">
        <v>36</v>
      </c>
      <c r="U104" s="28" t="s">
        <v>702</v>
      </c>
      <c r="V104" s="28" t="s">
        <v>644</v>
      </c>
    </row>
    <row r="105" spans="1:23" x14ac:dyDescent="0.45">
      <c r="A105" t="s">
        <v>350</v>
      </c>
      <c r="B105" s="1">
        <v>53</v>
      </c>
      <c r="C105" s="1" t="s">
        <v>460</v>
      </c>
      <c r="D105" s="1" t="s">
        <v>459</v>
      </c>
      <c r="E105" t="s">
        <v>24</v>
      </c>
      <c r="F105" t="s">
        <v>25</v>
      </c>
      <c r="G105" s="1" t="s">
        <v>27</v>
      </c>
      <c r="H105" s="7" t="s">
        <v>35</v>
      </c>
      <c r="I105" s="1" t="s">
        <v>35</v>
      </c>
      <c r="J105" s="7" t="s">
        <v>119</v>
      </c>
      <c r="K105" s="1" t="s">
        <v>31</v>
      </c>
      <c r="L105" s="7" t="s">
        <v>216</v>
      </c>
      <c r="M105" s="1" t="s">
        <v>31</v>
      </c>
      <c r="N105" s="28" t="s">
        <v>458</v>
      </c>
      <c r="O105" s="1" t="s">
        <v>31</v>
      </c>
      <c r="P105" s="7" t="s">
        <v>457</v>
      </c>
      <c r="Q105" s="1" t="s">
        <v>31</v>
      </c>
      <c r="R105" t="s">
        <v>36</v>
      </c>
      <c r="U105" s="28" t="s">
        <v>702</v>
      </c>
      <c r="V105" s="28" t="s">
        <v>643</v>
      </c>
    </row>
    <row r="106" spans="1:23" x14ac:dyDescent="0.45">
      <c r="A106" t="s">
        <v>352</v>
      </c>
      <c r="B106" s="1">
        <v>47</v>
      </c>
      <c r="C106" s="1" t="s">
        <v>109</v>
      </c>
      <c r="D106" s="1" t="s">
        <v>456</v>
      </c>
      <c r="E106" t="s">
        <v>24</v>
      </c>
      <c r="F106" t="s">
        <v>25</v>
      </c>
      <c r="G106" s="1" t="s">
        <v>27</v>
      </c>
      <c r="H106" s="7" t="s">
        <v>35</v>
      </c>
      <c r="I106" s="1" t="s">
        <v>35</v>
      </c>
      <c r="J106" s="7" t="s">
        <v>113</v>
      </c>
      <c r="K106" s="1" t="s">
        <v>31</v>
      </c>
      <c r="L106" t="s">
        <v>353</v>
      </c>
      <c r="M106" s="1" t="s">
        <v>31</v>
      </c>
      <c r="N106" s="17" t="s">
        <v>354</v>
      </c>
      <c r="O106" s="1" t="s">
        <v>31</v>
      </c>
      <c r="P106" s="7" t="s">
        <v>355</v>
      </c>
      <c r="Q106" s="1" t="s">
        <v>29</v>
      </c>
      <c r="R106" t="s">
        <v>36</v>
      </c>
    </row>
    <row r="107" spans="1:23" x14ac:dyDescent="0.45">
      <c r="A107" t="s">
        <v>357</v>
      </c>
      <c r="B107" s="1">
        <v>71</v>
      </c>
      <c r="C107" s="1" t="s">
        <v>94</v>
      </c>
      <c r="D107" s="1" t="s">
        <v>455</v>
      </c>
      <c r="E107" t="s">
        <v>24</v>
      </c>
      <c r="F107" t="s">
        <v>25</v>
      </c>
      <c r="G107" s="1" t="s">
        <v>27</v>
      </c>
      <c r="H107" s="7" t="s">
        <v>358</v>
      </c>
      <c r="I107" s="1" t="s">
        <v>29</v>
      </c>
      <c r="J107" s="38" t="s">
        <v>454</v>
      </c>
      <c r="K107" s="1" t="s">
        <v>29</v>
      </c>
      <c r="L107" s="7" t="s">
        <v>453</v>
      </c>
      <c r="M107" s="1" t="s">
        <v>29</v>
      </c>
      <c r="N107" s="17" t="s">
        <v>359</v>
      </c>
      <c r="O107" s="1" t="s">
        <v>31</v>
      </c>
      <c r="P107" s="7" t="s">
        <v>360</v>
      </c>
      <c r="Q107" s="1" t="s">
        <v>29</v>
      </c>
      <c r="R107" t="s">
        <v>36</v>
      </c>
      <c r="U107" s="28" t="s">
        <v>719</v>
      </c>
      <c r="V107" s="28" t="s">
        <v>644</v>
      </c>
    </row>
    <row r="108" spans="1:23" x14ac:dyDescent="0.45">
      <c r="A108" t="s">
        <v>451</v>
      </c>
      <c r="B108" s="1">
        <v>108</v>
      </c>
      <c r="C108" s="1" t="s">
        <v>44</v>
      </c>
      <c r="D108" s="1" t="s">
        <v>452</v>
      </c>
      <c r="E108" t="s">
        <v>24</v>
      </c>
      <c r="F108" t="s">
        <v>25</v>
      </c>
      <c r="G108" s="1" t="s">
        <v>27</v>
      </c>
      <c r="H108" s="7" t="s">
        <v>35</v>
      </c>
      <c r="I108" s="1" t="s">
        <v>35</v>
      </c>
      <c r="J108" s="7" t="s">
        <v>35</v>
      </c>
      <c r="K108" s="1" t="s">
        <v>35</v>
      </c>
      <c r="L108" s="7" t="s">
        <v>35</v>
      </c>
      <c r="M108" s="1" t="s">
        <v>35</v>
      </c>
      <c r="N108" s="7" t="s">
        <v>450</v>
      </c>
      <c r="O108" s="1" t="s">
        <v>31</v>
      </c>
      <c r="P108" s="7" t="s">
        <v>35</v>
      </c>
      <c r="Q108" s="1" t="s">
        <v>35</v>
      </c>
      <c r="R108" t="s">
        <v>36</v>
      </c>
    </row>
    <row r="109" spans="1:23" x14ac:dyDescent="0.45">
      <c r="A109" t="s">
        <v>362</v>
      </c>
      <c r="B109" s="1">
        <v>34</v>
      </c>
      <c r="C109" s="1" t="s">
        <v>449</v>
      </c>
      <c r="D109" s="1" t="s">
        <v>448</v>
      </c>
      <c r="E109" t="s">
        <v>24</v>
      </c>
      <c r="F109" t="s">
        <v>25</v>
      </c>
      <c r="G109" s="1" t="s">
        <v>27</v>
      </c>
      <c r="H109" s="7" t="s">
        <v>363</v>
      </c>
      <c r="I109" s="1" t="s">
        <v>29</v>
      </c>
      <c r="J109" s="38" t="s">
        <v>447</v>
      </c>
      <c r="K109" s="1">
        <v>0</v>
      </c>
      <c r="L109" s="7" t="s">
        <v>35</v>
      </c>
      <c r="M109" s="1" t="s">
        <v>35</v>
      </c>
      <c r="N109" s="7" t="s">
        <v>35</v>
      </c>
      <c r="O109" s="1" t="s">
        <v>35</v>
      </c>
      <c r="P109" s="7" t="s">
        <v>364</v>
      </c>
      <c r="Q109" s="1" t="s">
        <v>29</v>
      </c>
      <c r="R109" t="s">
        <v>36</v>
      </c>
      <c r="U109" s="28" t="s">
        <v>719</v>
      </c>
      <c r="V109" s="28" t="s">
        <v>643</v>
      </c>
    </row>
    <row r="110" spans="1:23" x14ac:dyDescent="0.45">
      <c r="A110" t="s">
        <v>365</v>
      </c>
      <c r="B110" s="1">
        <v>2</v>
      </c>
      <c r="C110" s="1" t="s">
        <v>246</v>
      </c>
      <c r="D110" s="1" t="s">
        <v>368</v>
      </c>
      <c r="E110" t="s">
        <v>24</v>
      </c>
      <c r="F110" t="s">
        <v>25</v>
      </c>
      <c r="G110" s="1" t="s">
        <v>27</v>
      </c>
      <c r="H110" s="7" t="s">
        <v>35</v>
      </c>
      <c r="I110" s="1" t="s">
        <v>35</v>
      </c>
      <c r="J110" s="7" t="s">
        <v>366</v>
      </c>
      <c r="K110" s="1" t="s">
        <v>27</v>
      </c>
      <c r="L110" s="7" t="s">
        <v>447</v>
      </c>
      <c r="M110" s="1" t="s">
        <v>31</v>
      </c>
      <c r="N110" s="7" t="s">
        <v>55</v>
      </c>
      <c r="O110" s="1" t="s">
        <v>31</v>
      </c>
      <c r="P110" s="7" t="s">
        <v>367</v>
      </c>
      <c r="Q110" s="1" t="s">
        <v>29</v>
      </c>
      <c r="R110" t="s">
        <v>36</v>
      </c>
    </row>
    <row r="111" spans="1:23" x14ac:dyDescent="0.45">
      <c r="A111" t="s">
        <v>446</v>
      </c>
      <c r="B111" s="1">
        <v>4</v>
      </c>
      <c r="C111" s="1" t="s">
        <v>370</v>
      </c>
      <c r="D111" s="1" t="s">
        <v>370</v>
      </c>
      <c r="E111" t="s">
        <v>24</v>
      </c>
      <c r="F111" t="s">
        <v>25</v>
      </c>
      <c r="G111" s="1" t="s">
        <v>27</v>
      </c>
      <c r="H111" s="7" t="s">
        <v>445</v>
      </c>
      <c r="I111" s="1" t="s">
        <v>29</v>
      </c>
      <c r="J111" s="7" t="s">
        <v>23</v>
      </c>
      <c r="K111" s="1" t="s">
        <v>27</v>
      </c>
      <c r="L111" s="41" t="s">
        <v>444</v>
      </c>
      <c r="M111" s="1" t="s">
        <v>27</v>
      </c>
      <c r="N111" s="7" t="s">
        <v>443</v>
      </c>
      <c r="O111" s="1" t="s">
        <v>35</v>
      </c>
      <c r="P111" s="7" t="s">
        <v>35</v>
      </c>
      <c r="Q111" s="1" t="s">
        <v>35</v>
      </c>
      <c r="R111" t="s">
        <v>36</v>
      </c>
      <c r="U111" s="18" t="s">
        <v>689</v>
      </c>
      <c r="V111" s="18" t="s">
        <v>726</v>
      </c>
      <c r="W111" s="34" t="s">
        <v>656</v>
      </c>
    </row>
    <row r="112" spans="1:23" x14ac:dyDescent="0.45">
      <c r="A112" t="s">
        <v>442</v>
      </c>
      <c r="B112" s="1">
        <v>6</v>
      </c>
      <c r="C112" s="1" t="s">
        <v>228</v>
      </c>
      <c r="D112" s="1" t="s">
        <v>247</v>
      </c>
      <c r="E112" t="s">
        <v>24</v>
      </c>
      <c r="F112" t="s">
        <v>25</v>
      </c>
      <c r="G112" s="1" t="s">
        <v>27</v>
      </c>
      <c r="H112" s="7" t="s">
        <v>35</v>
      </c>
      <c r="I112" s="1" t="s">
        <v>35</v>
      </c>
      <c r="J112" s="7" t="s">
        <v>295</v>
      </c>
      <c r="K112" s="1" t="s">
        <v>27</v>
      </c>
      <c r="L112" s="41" t="s">
        <v>441</v>
      </c>
      <c r="M112" s="1" t="s">
        <v>27</v>
      </c>
      <c r="N112" s="7" t="s">
        <v>440</v>
      </c>
      <c r="O112" s="1" t="s">
        <v>35</v>
      </c>
      <c r="P112" s="7" t="s">
        <v>35</v>
      </c>
      <c r="Q112" s="1" t="s">
        <v>35</v>
      </c>
      <c r="R112" t="s">
        <v>36</v>
      </c>
      <c r="U112" s="18" t="s">
        <v>690</v>
      </c>
      <c r="V112" s="18" t="s">
        <v>727</v>
      </c>
      <c r="W112" s="34" t="s">
        <v>656</v>
      </c>
    </row>
    <row r="113" spans="1:25" x14ac:dyDescent="0.45">
      <c r="A113" t="s">
        <v>439</v>
      </c>
      <c r="B113" s="1">
        <v>7</v>
      </c>
      <c r="C113" s="1" t="s">
        <v>239</v>
      </c>
      <c r="D113" s="1" t="s">
        <v>375</v>
      </c>
      <c r="E113" t="s">
        <v>24</v>
      </c>
      <c r="F113" t="s">
        <v>25</v>
      </c>
      <c r="G113" s="1" t="s">
        <v>27</v>
      </c>
      <c r="H113" s="7" t="s">
        <v>35</v>
      </c>
      <c r="I113" s="1" t="s">
        <v>35</v>
      </c>
      <c r="J113" s="7" t="s">
        <v>44</v>
      </c>
      <c r="K113" s="1" t="s">
        <v>27</v>
      </c>
      <c r="L113" s="7" t="s">
        <v>438</v>
      </c>
      <c r="M113" s="1" t="s">
        <v>29</v>
      </c>
      <c r="N113" s="7" t="s">
        <v>437</v>
      </c>
      <c r="O113" s="1" t="s">
        <v>35</v>
      </c>
      <c r="P113" s="7" t="s">
        <v>35</v>
      </c>
      <c r="Q113" s="1" t="s">
        <v>35</v>
      </c>
      <c r="R113" t="s">
        <v>36</v>
      </c>
      <c r="U113" t="s">
        <v>718</v>
      </c>
    </row>
    <row r="114" spans="1:25" x14ac:dyDescent="0.45">
      <c r="A114" t="s">
        <v>436</v>
      </c>
      <c r="B114" s="1">
        <v>10</v>
      </c>
      <c r="C114" s="1" t="s">
        <v>252</v>
      </c>
      <c r="D114" s="1" t="s">
        <v>131</v>
      </c>
      <c r="E114" t="s">
        <v>24</v>
      </c>
      <c r="F114" t="s">
        <v>25</v>
      </c>
      <c r="G114" s="1" t="s">
        <v>27</v>
      </c>
      <c r="H114" s="32" t="s">
        <v>435</v>
      </c>
      <c r="I114" s="1" t="s">
        <v>29</v>
      </c>
      <c r="J114" s="7" t="s">
        <v>434</v>
      </c>
      <c r="K114" s="1" t="s">
        <v>27</v>
      </c>
      <c r="L114" s="40" t="s">
        <v>433</v>
      </c>
      <c r="M114" s="1" t="s">
        <v>27</v>
      </c>
      <c r="N114" s="7" t="s">
        <v>35</v>
      </c>
      <c r="O114" s="1" t="s">
        <v>35</v>
      </c>
      <c r="P114" s="7" t="s">
        <v>35</v>
      </c>
      <c r="Q114" s="1" t="s">
        <v>35</v>
      </c>
      <c r="R114" t="s">
        <v>36</v>
      </c>
      <c r="U114" s="18" t="s">
        <v>676</v>
      </c>
      <c r="V114" s="18" t="s">
        <v>682</v>
      </c>
      <c r="W114"/>
      <c r="Y114" t="s">
        <v>729</v>
      </c>
    </row>
    <row r="115" spans="1:25" x14ac:dyDescent="0.45">
      <c r="A115" t="s">
        <v>432</v>
      </c>
      <c r="B115" s="1">
        <v>27</v>
      </c>
      <c r="C115" s="1" t="s">
        <v>361</v>
      </c>
      <c r="D115" s="1" t="s">
        <v>73</v>
      </c>
      <c r="E115" t="s">
        <v>24</v>
      </c>
      <c r="F115" t="s">
        <v>25</v>
      </c>
      <c r="G115" s="1" t="s">
        <v>27</v>
      </c>
      <c r="H115" s="32" t="s">
        <v>431</v>
      </c>
      <c r="I115" s="1" t="s">
        <v>29</v>
      </c>
      <c r="J115" s="7" t="s">
        <v>415</v>
      </c>
      <c r="K115" s="1" t="s">
        <v>27</v>
      </c>
      <c r="L115" s="41" t="s">
        <v>430</v>
      </c>
      <c r="M115" s="1" t="s">
        <v>27</v>
      </c>
      <c r="N115" s="7" t="s">
        <v>35</v>
      </c>
      <c r="O115" s="1" t="s">
        <v>35</v>
      </c>
      <c r="P115" s="7" t="s">
        <v>35</v>
      </c>
      <c r="Q115" s="1" t="s">
        <v>35</v>
      </c>
      <c r="R115" t="s">
        <v>36</v>
      </c>
      <c r="U115" s="18" t="s">
        <v>677</v>
      </c>
      <c r="V115" s="18" t="s">
        <v>728</v>
      </c>
      <c r="W115" s="34" t="s">
        <v>656</v>
      </c>
    </row>
    <row r="116" spans="1:25" x14ac:dyDescent="0.45">
      <c r="A116" t="s">
        <v>428</v>
      </c>
      <c r="B116" s="1">
        <v>28</v>
      </c>
      <c r="C116" s="1" t="s">
        <v>429</v>
      </c>
      <c r="D116" s="1" t="s">
        <v>329</v>
      </c>
      <c r="E116" t="s">
        <v>24</v>
      </c>
      <c r="F116" t="s">
        <v>25</v>
      </c>
      <c r="G116" s="1" t="s">
        <v>27</v>
      </c>
      <c r="H116" s="7" t="s">
        <v>427</v>
      </c>
      <c r="I116" s="1" t="s">
        <v>29</v>
      </c>
      <c r="J116" s="7" t="s">
        <v>426</v>
      </c>
      <c r="K116" s="1" t="s">
        <v>27</v>
      </c>
      <c r="L116" s="7" t="s">
        <v>425</v>
      </c>
      <c r="M116" s="1" t="s">
        <v>27</v>
      </c>
      <c r="N116" s="7" t="s">
        <v>35</v>
      </c>
      <c r="O116" s="1" t="s">
        <v>35</v>
      </c>
      <c r="P116" s="7" t="s">
        <v>35</v>
      </c>
      <c r="Q116" s="1" t="s">
        <v>35</v>
      </c>
      <c r="R116" t="s">
        <v>36</v>
      </c>
    </row>
    <row r="117" spans="1:25" s="9" customFormat="1" x14ac:dyDescent="0.45">
      <c r="A117" s="9" t="s">
        <v>369</v>
      </c>
      <c r="B117" s="8">
        <v>3</v>
      </c>
      <c r="C117" s="8" t="s">
        <v>368</v>
      </c>
      <c r="D117" s="8" t="s">
        <v>401</v>
      </c>
      <c r="E117" s="9" t="s">
        <v>369</v>
      </c>
      <c r="F117" s="9" t="s">
        <v>25</v>
      </c>
      <c r="G117" s="8" t="s">
        <v>35</v>
      </c>
      <c r="H117" s="14" t="s">
        <v>35</v>
      </c>
      <c r="I117" s="8" t="s">
        <v>35</v>
      </c>
      <c r="J117" s="14" t="s">
        <v>35</v>
      </c>
      <c r="K117" s="8" t="s">
        <v>35</v>
      </c>
      <c r="L117" s="14" t="s">
        <v>35</v>
      </c>
      <c r="M117" s="8" t="s">
        <v>35</v>
      </c>
      <c r="N117" s="14" t="s">
        <v>35</v>
      </c>
      <c r="O117" s="8" t="s">
        <v>35</v>
      </c>
      <c r="P117" s="14" t="s">
        <v>35</v>
      </c>
      <c r="Q117" s="8" t="s">
        <v>35</v>
      </c>
      <c r="R117" s="9" t="s">
        <v>35</v>
      </c>
      <c r="W117" s="8"/>
    </row>
    <row r="118" spans="1:25" s="9" customFormat="1" x14ac:dyDescent="0.45">
      <c r="A118" s="9" t="s">
        <v>371</v>
      </c>
      <c r="B118" s="8">
        <v>5</v>
      </c>
      <c r="C118" s="8" t="s">
        <v>240</v>
      </c>
      <c r="D118" s="8" t="s">
        <v>240</v>
      </c>
      <c r="E118" s="9" t="s">
        <v>371</v>
      </c>
      <c r="F118" s="9" t="s">
        <v>25</v>
      </c>
      <c r="G118" s="8" t="s">
        <v>35</v>
      </c>
      <c r="H118" s="14" t="s">
        <v>35</v>
      </c>
      <c r="I118" s="8" t="s">
        <v>35</v>
      </c>
      <c r="J118" s="14" t="s">
        <v>35</v>
      </c>
      <c r="K118" s="8" t="s">
        <v>35</v>
      </c>
      <c r="L118" s="14" t="s">
        <v>35</v>
      </c>
      <c r="M118" s="8" t="s">
        <v>35</v>
      </c>
      <c r="N118" s="14" t="s">
        <v>35</v>
      </c>
      <c r="O118" s="8" t="s">
        <v>35</v>
      </c>
      <c r="P118" s="14" t="s">
        <v>35</v>
      </c>
      <c r="Q118" s="8" t="s">
        <v>35</v>
      </c>
      <c r="R118" s="9" t="s">
        <v>35</v>
      </c>
      <c r="U118" s="12" t="s">
        <v>372</v>
      </c>
      <c r="W118" s="8"/>
    </row>
    <row r="119" spans="1:25" s="9" customFormat="1" x14ac:dyDescent="0.45">
      <c r="A119" s="9" t="s">
        <v>374</v>
      </c>
      <c r="B119" s="8">
        <v>8</v>
      </c>
      <c r="C119" s="8" t="s">
        <v>247</v>
      </c>
      <c r="D119" s="8" t="s">
        <v>195</v>
      </c>
      <c r="E119" s="9" t="s">
        <v>373</v>
      </c>
      <c r="F119" s="9" t="s">
        <v>25</v>
      </c>
      <c r="G119" s="8" t="s">
        <v>29</v>
      </c>
      <c r="H119" s="14" t="s">
        <v>35</v>
      </c>
      <c r="I119" s="8" t="s">
        <v>35</v>
      </c>
      <c r="J119" s="14" t="s">
        <v>35</v>
      </c>
      <c r="K119" s="8" t="s">
        <v>35</v>
      </c>
      <c r="L119" s="14" t="s">
        <v>35</v>
      </c>
      <c r="M119" s="8" t="s">
        <v>35</v>
      </c>
      <c r="N119" s="14" t="s">
        <v>35</v>
      </c>
      <c r="O119" s="8" t="s">
        <v>35</v>
      </c>
      <c r="P119" s="14" t="s">
        <v>35</v>
      </c>
      <c r="Q119" s="8" t="s">
        <v>35</v>
      </c>
      <c r="R119" s="9" t="s">
        <v>35</v>
      </c>
      <c r="U119" s="10" t="s">
        <v>373</v>
      </c>
      <c r="W119" s="8"/>
    </row>
    <row r="120" spans="1:25" s="9" customFormat="1" x14ac:dyDescent="0.45">
      <c r="A120" s="9" t="s">
        <v>376</v>
      </c>
      <c r="B120" s="8">
        <v>9</v>
      </c>
      <c r="C120" s="8" t="s">
        <v>375</v>
      </c>
      <c r="D120" s="8" t="s">
        <v>191</v>
      </c>
      <c r="E120" s="9" t="s">
        <v>24</v>
      </c>
      <c r="F120" s="9" t="s">
        <v>25</v>
      </c>
      <c r="G120" s="8" t="s">
        <v>29</v>
      </c>
      <c r="H120" s="14" t="s">
        <v>35</v>
      </c>
      <c r="I120" s="8" t="s">
        <v>35</v>
      </c>
      <c r="J120" s="14" t="s">
        <v>35</v>
      </c>
      <c r="K120" s="8" t="s">
        <v>35</v>
      </c>
      <c r="L120" s="14" t="s">
        <v>35</v>
      </c>
      <c r="M120" s="8" t="s">
        <v>35</v>
      </c>
      <c r="N120" s="14" t="s">
        <v>35</v>
      </c>
      <c r="O120" s="8" t="s">
        <v>35</v>
      </c>
      <c r="P120" s="14" t="s">
        <v>35</v>
      </c>
      <c r="Q120" s="8" t="s">
        <v>35</v>
      </c>
      <c r="R120" s="9" t="s">
        <v>35</v>
      </c>
      <c r="W120" s="8"/>
    </row>
    <row r="121" spans="1:25" s="9" customFormat="1" x14ac:dyDescent="0.45">
      <c r="A121" s="9" t="s">
        <v>379</v>
      </c>
      <c r="B121" s="8">
        <v>83</v>
      </c>
      <c r="C121" s="8" t="s">
        <v>424</v>
      </c>
      <c r="D121" s="8" t="s">
        <v>423</v>
      </c>
      <c r="E121" s="9" t="s">
        <v>24</v>
      </c>
      <c r="F121" s="9" t="s">
        <v>25</v>
      </c>
      <c r="G121" s="8" t="s">
        <v>27</v>
      </c>
      <c r="H121" s="14" t="s">
        <v>35</v>
      </c>
      <c r="I121" s="8" t="s">
        <v>35</v>
      </c>
      <c r="J121" s="14" t="s">
        <v>35</v>
      </c>
      <c r="K121" s="8" t="s">
        <v>35</v>
      </c>
      <c r="L121" s="14" t="s">
        <v>35</v>
      </c>
      <c r="M121" s="8" t="s">
        <v>35</v>
      </c>
      <c r="N121" s="14" t="s">
        <v>35</v>
      </c>
      <c r="O121" s="8" t="s">
        <v>35</v>
      </c>
      <c r="P121" s="14" t="s">
        <v>35</v>
      </c>
      <c r="Q121" s="8" t="s">
        <v>35</v>
      </c>
      <c r="R121" s="9" t="s">
        <v>422</v>
      </c>
      <c r="U121" s="9" t="s">
        <v>380</v>
      </c>
      <c r="W121" s="8"/>
    </row>
    <row r="122" spans="1:25" x14ac:dyDescent="0.45">
      <c r="A122" t="s">
        <v>382</v>
      </c>
      <c r="B122" s="1">
        <v>85</v>
      </c>
      <c r="C122" s="1" t="s">
        <v>421</v>
      </c>
      <c r="D122" s="1" t="s">
        <v>420</v>
      </c>
      <c r="E122" t="s">
        <v>24</v>
      </c>
      <c r="F122" t="s">
        <v>25</v>
      </c>
      <c r="G122" s="1" t="s">
        <v>29</v>
      </c>
      <c r="H122" s="7" t="s">
        <v>35</v>
      </c>
      <c r="I122" s="1" t="s">
        <v>35</v>
      </c>
      <c r="J122" s="7" t="s">
        <v>35</v>
      </c>
      <c r="K122" s="1" t="s">
        <v>35</v>
      </c>
      <c r="L122" s="7" t="s">
        <v>35</v>
      </c>
      <c r="M122" s="1" t="s">
        <v>35</v>
      </c>
      <c r="N122" s="7" t="s">
        <v>35</v>
      </c>
      <c r="O122" s="1" t="s">
        <v>35</v>
      </c>
      <c r="P122" s="7" t="s">
        <v>35</v>
      </c>
      <c r="Q122" s="1" t="s">
        <v>35</v>
      </c>
      <c r="R122" t="s">
        <v>383</v>
      </c>
    </row>
    <row r="123" spans="1:25" s="9" customFormat="1" x14ac:dyDescent="0.45">
      <c r="A123" s="9" t="s">
        <v>24</v>
      </c>
      <c r="B123" s="8" t="s">
        <v>419</v>
      </c>
      <c r="C123" s="8" t="s">
        <v>418</v>
      </c>
      <c r="D123" s="8" t="s">
        <v>417</v>
      </c>
      <c r="E123" s="9" t="s">
        <v>24</v>
      </c>
      <c r="F123" s="9" t="s">
        <v>25</v>
      </c>
      <c r="G123" s="8" t="s">
        <v>35</v>
      </c>
      <c r="H123" s="14" t="s">
        <v>35</v>
      </c>
      <c r="I123" s="8" t="s">
        <v>35</v>
      </c>
      <c r="J123" s="14" t="s">
        <v>35</v>
      </c>
      <c r="K123" s="8" t="s">
        <v>35</v>
      </c>
      <c r="L123" s="14" t="s">
        <v>35</v>
      </c>
      <c r="M123" s="8" t="s">
        <v>35</v>
      </c>
      <c r="N123" s="14" t="s">
        <v>35</v>
      </c>
      <c r="O123" s="8" t="s">
        <v>35</v>
      </c>
      <c r="P123" s="14" t="s">
        <v>35</v>
      </c>
      <c r="Q123" s="8" t="s">
        <v>35</v>
      </c>
      <c r="R123" s="9" t="s">
        <v>35</v>
      </c>
      <c r="W123" s="8"/>
    </row>
    <row r="124" spans="1:25" x14ac:dyDescent="0.45">
      <c r="A124" t="s">
        <v>385</v>
      </c>
      <c r="B124" s="1">
        <v>104</v>
      </c>
      <c r="C124" s="1" t="s">
        <v>416</v>
      </c>
      <c r="D124" s="1" t="s">
        <v>415</v>
      </c>
      <c r="E124" t="s">
        <v>24</v>
      </c>
      <c r="F124" t="s">
        <v>25</v>
      </c>
      <c r="G124" s="1" t="s">
        <v>29</v>
      </c>
      <c r="H124" s="7" t="s">
        <v>35</v>
      </c>
      <c r="I124" s="1" t="s">
        <v>35</v>
      </c>
      <c r="J124" s="7" t="s">
        <v>35</v>
      </c>
      <c r="K124" s="1" t="s">
        <v>35</v>
      </c>
      <c r="L124" s="7" t="s">
        <v>35</v>
      </c>
      <c r="M124" s="1" t="s">
        <v>35</v>
      </c>
      <c r="N124" s="7" t="s">
        <v>35</v>
      </c>
      <c r="O124" s="1" t="s">
        <v>35</v>
      </c>
      <c r="P124" s="7" t="s">
        <v>35</v>
      </c>
      <c r="Q124" s="1" t="s">
        <v>35</v>
      </c>
      <c r="R124" t="s">
        <v>383</v>
      </c>
    </row>
    <row r="125" spans="1:25" s="9" customFormat="1" x14ac:dyDescent="0.45">
      <c r="A125" s="9" t="s">
        <v>386</v>
      </c>
      <c r="B125" s="8" t="s">
        <v>414</v>
      </c>
      <c r="C125" s="8" t="s">
        <v>413</v>
      </c>
      <c r="D125" s="8" t="s">
        <v>412</v>
      </c>
      <c r="E125" s="9" t="s">
        <v>386</v>
      </c>
      <c r="F125" s="9" t="s">
        <v>25</v>
      </c>
      <c r="G125" s="8" t="s">
        <v>35</v>
      </c>
      <c r="H125" s="14" t="s">
        <v>35</v>
      </c>
      <c r="I125" s="8" t="s">
        <v>35</v>
      </c>
      <c r="J125" s="14" t="s">
        <v>35</v>
      </c>
      <c r="K125" s="8" t="s">
        <v>35</v>
      </c>
      <c r="L125" s="14" t="s">
        <v>35</v>
      </c>
      <c r="M125" s="8" t="s">
        <v>35</v>
      </c>
      <c r="N125" s="14" t="s">
        <v>35</v>
      </c>
      <c r="O125" s="8" t="s">
        <v>35</v>
      </c>
      <c r="P125" s="14" t="s">
        <v>35</v>
      </c>
      <c r="Q125" s="8" t="s">
        <v>35</v>
      </c>
      <c r="R125" s="9" t="s">
        <v>35</v>
      </c>
      <c r="W125" s="8"/>
    </row>
    <row r="126" spans="1:25" s="9" customFormat="1" x14ac:dyDescent="0.45">
      <c r="A126" s="9" t="s">
        <v>388</v>
      </c>
      <c r="B126" s="8">
        <v>123</v>
      </c>
      <c r="C126" s="8" t="s">
        <v>356</v>
      </c>
      <c r="D126" s="8" t="s">
        <v>23</v>
      </c>
      <c r="E126" s="9" t="s">
        <v>388</v>
      </c>
      <c r="F126" s="9" t="s">
        <v>25</v>
      </c>
      <c r="G126" s="8" t="s">
        <v>35</v>
      </c>
      <c r="H126" s="14" t="s">
        <v>35</v>
      </c>
      <c r="I126" s="8" t="s">
        <v>35</v>
      </c>
      <c r="J126" s="14" t="s">
        <v>35</v>
      </c>
      <c r="K126" s="8" t="s">
        <v>35</v>
      </c>
      <c r="L126" s="14" t="s">
        <v>35</v>
      </c>
      <c r="M126" s="8" t="s">
        <v>35</v>
      </c>
      <c r="N126" s="14" t="s">
        <v>35</v>
      </c>
      <c r="O126" s="8" t="s">
        <v>35</v>
      </c>
      <c r="P126" s="14" t="s">
        <v>35</v>
      </c>
      <c r="Q126" s="8" t="s">
        <v>35</v>
      </c>
      <c r="R126" s="9" t="s">
        <v>35</v>
      </c>
      <c r="W126" s="8"/>
    </row>
    <row r="127" spans="1:25" s="9" customFormat="1" x14ac:dyDescent="0.45">
      <c r="A127" s="9" t="s">
        <v>390</v>
      </c>
      <c r="B127" s="8">
        <v>134</v>
      </c>
      <c r="C127" s="8" t="s">
        <v>411</v>
      </c>
      <c r="D127" s="8" t="s">
        <v>393</v>
      </c>
      <c r="E127" s="9" t="s">
        <v>390</v>
      </c>
      <c r="F127" s="9" t="s">
        <v>25</v>
      </c>
      <c r="G127" s="8" t="s">
        <v>35</v>
      </c>
      <c r="H127" s="14" t="s">
        <v>35</v>
      </c>
      <c r="I127" s="8" t="s">
        <v>35</v>
      </c>
      <c r="J127" s="14" t="s">
        <v>35</v>
      </c>
      <c r="K127" s="8" t="s">
        <v>35</v>
      </c>
      <c r="L127" s="14" t="s">
        <v>35</v>
      </c>
      <c r="M127" s="8" t="s">
        <v>35</v>
      </c>
      <c r="N127" s="14" t="s">
        <v>35</v>
      </c>
      <c r="O127" s="8" t="s">
        <v>35</v>
      </c>
      <c r="P127" s="14" t="s">
        <v>35</v>
      </c>
      <c r="Q127" s="8" t="s">
        <v>35</v>
      </c>
      <c r="R127" s="9" t="s">
        <v>35</v>
      </c>
      <c r="W127" s="8"/>
    </row>
    <row r="128" spans="1:25" s="9" customFormat="1" x14ac:dyDescent="0.45">
      <c r="A128" s="26" t="s">
        <v>392</v>
      </c>
      <c r="B128" s="8">
        <v>136</v>
      </c>
      <c r="C128" s="8" t="s">
        <v>393</v>
      </c>
      <c r="D128" s="8" t="s">
        <v>261</v>
      </c>
      <c r="E128" s="9" t="s">
        <v>390</v>
      </c>
      <c r="F128" s="9" t="s">
        <v>25</v>
      </c>
      <c r="G128" s="8" t="s">
        <v>27</v>
      </c>
      <c r="H128" s="14" t="s">
        <v>35</v>
      </c>
      <c r="I128" s="8" t="s">
        <v>35</v>
      </c>
      <c r="J128" s="14" t="s">
        <v>35</v>
      </c>
      <c r="K128" s="8" t="s">
        <v>35</v>
      </c>
      <c r="L128" s="14" t="s">
        <v>35</v>
      </c>
      <c r="M128" s="8" t="s">
        <v>35</v>
      </c>
      <c r="N128" s="14" t="s">
        <v>35</v>
      </c>
      <c r="O128" s="8" t="s">
        <v>35</v>
      </c>
      <c r="P128" s="14" t="s">
        <v>35</v>
      </c>
      <c r="Q128" s="8" t="s">
        <v>35</v>
      </c>
      <c r="R128" s="9" t="s">
        <v>35</v>
      </c>
      <c r="U128" s="18" t="s">
        <v>657</v>
      </c>
      <c r="V128" s="18" t="s">
        <v>649</v>
      </c>
      <c r="W128" s="8"/>
    </row>
    <row r="129" spans="1:23" s="9" customFormat="1" x14ac:dyDescent="0.45">
      <c r="A129" s="26" t="s">
        <v>394</v>
      </c>
      <c r="B129" s="8">
        <v>137</v>
      </c>
      <c r="C129" s="8" t="s">
        <v>391</v>
      </c>
      <c r="D129" s="8" t="s">
        <v>391</v>
      </c>
      <c r="E129" s="9" t="s">
        <v>390</v>
      </c>
      <c r="F129" s="9" t="s">
        <v>25</v>
      </c>
      <c r="G129" s="8" t="s">
        <v>27</v>
      </c>
      <c r="H129" s="14" t="s">
        <v>35</v>
      </c>
      <c r="I129" s="8" t="s">
        <v>35</v>
      </c>
      <c r="J129" s="14" t="s">
        <v>35</v>
      </c>
      <c r="K129" s="8" t="s">
        <v>35</v>
      </c>
      <c r="L129" s="14" t="s">
        <v>35</v>
      </c>
      <c r="M129" s="8" t="s">
        <v>35</v>
      </c>
      <c r="N129" s="14" t="s">
        <v>35</v>
      </c>
      <c r="O129" s="8" t="s">
        <v>35</v>
      </c>
      <c r="P129" s="14" t="s">
        <v>35</v>
      </c>
      <c r="Q129" s="8" t="s">
        <v>35</v>
      </c>
      <c r="R129" s="9" t="s">
        <v>35</v>
      </c>
      <c r="U129" s="18" t="s">
        <v>657</v>
      </c>
      <c r="V129" s="18" t="s">
        <v>648</v>
      </c>
      <c r="W129" s="8"/>
    </row>
    <row r="130" spans="1:23" s="9" customFormat="1" x14ac:dyDescent="0.45">
      <c r="A130" s="9" t="s">
        <v>373</v>
      </c>
      <c r="B130" s="8" t="s">
        <v>410</v>
      </c>
      <c r="C130" s="8" t="s">
        <v>409</v>
      </c>
      <c r="D130" s="8" t="s">
        <v>408</v>
      </c>
      <c r="E130" s="9" t="s">
        <v>373</v>
      </c>
      <c r="F130" s="9" t="s">
        <v>25</v>
      </c>
      <c r="G130" s="8" t="s">
        <v>35</v>
      </c>
      <c r="H130" s="14" t="s">
        <v>35</v>
      </c>
      <c r="I130" s="8" t="s">
        <v>35</v>
      </c>
      <c r="J130" s="14" t="s">
        <v>35</v>
      </c>
      <c r="K130" s="8" t="s">
        <v>35</v>
      </c>
      <c r="L130" s="14" t="s">
        <v>35</v>
      </c>
      <c r="M130" s="8" t="s">
        <v>35</v>
      </c>
      <c r="N130" s="14" t="s">
        <v>35</v>
      </c>
      <c r="O130" s="8" t="s">
        <v>35</v>
      </c>
      <c r="P130" s="14" t="s">
        <v>35</v>
      </c>
      <c r="Q130" s="8" t="s">
        <v>35</v>
      </c>
      <c r="R130" s="9" t="s">
        <v>35</v>
      </c>
      <c r="U130" s="10" t="s">
        <v>373</v>
      </c>
      <c r="W130" s="8"/>
    </row>
    <row r="131" spans="1:23" s="9" customFormat="1" x14ac:dyDescent="0.45">
      <c r="A131" s="9" t="s">
        <v>396</v>
      </c>
      <c r="B131" s="8" t="s">
        <v>35</v>
      </c>
      <c r="C131" s="8" t="s">
        <v>266</v>
      </c>
      <c r="D131" s="8" t="s">
        <v>252</v>
      </c>
      <c r="E131" s="9" t="s">
        <v>396</v>
      </c>
      <c r="F131" s="9" t="s">
        <v>25</v>
      </c>
      <c r="G131" s="8" t="s">
        <v>35</v>
      </c>
      <c r="H131" s="14" t="s">
        <v>35</v>
      </c>
      <c r="I131" s="8" t="s">
        <v>35</v>
      </c>
      <c r="J131" s="14" t="s">
        <v>35</v>
      </c>
      <c r="K131" s="8" t="s">
        <v>35</v>
      </c>
      <c r="L131" s="14" t="s">
        <v>35</v>
      </c>
      <c r="M131" s="8" t="s">
        <v>35</v>
      </c>
      <c r="N131" s="14" t="s">
        <v>35</v>
      </c>
      <c r="O131" s="8" t="s">
        <v>35</v>
      </c>
      <c r="P131" s="14" t="s">
        <v>35</v>
      </c>
      <c r="Q131" s="8" t="s">
        <v>35</v>
      </c>
      <c r="R131" s="9" t="s">
        <v>35</v>
      </c>
      <c r="U131" s="10" t="s">
        <v>373</v>
      </c>
      <c r="W131" s="8"/>
    </row>
    <row r="132" spans="1:23" s="9" customFormat="1" x14ac:dyDescent="0.45">
      <c r="A132" s="9" t="s">
        <v>397</v>
      </c>
      <c r="B132" s="8" t="s">
        <v>35</v>
      </c>
      <c r="C132" s="8" t="s">
        <v>389</v>
      </c>
      <c r="D132" s="8" t="s">
        <v>257</v>
      </c>
      <c r="E132" s="9" t="s">
        <v>397</v>
      </c>
      <c r="F132" s="9" t="s">
        <v>25</v>
      </c>
      <c r="G132" s="8" t="s">
        <v>35</v>
      </c>
      <c r="H132" s="14" t="s">
        <v>35</v>
      </c>
      <c r="I132" s="8" t="s">
        <v>35</v>
      </c>
      <c r="J132" s="14" t="s">
        <v>35</v>
      </c>
      <c r="K132" s="8" t="s">
        <v>35</v>
      </c>
      <c r="L132" s="14" t="s">
        <v>35</v>
      </c>
      <c r="M132" s="8" t="s">
        <v>35</v>
      </c>
      <c r="N132" s="14" t="s">
        <v>35</v>
      </c>
      <c r="O132" s="8" t="s">
        <v>35</v>
      </c>
      <c r="P132" s="14" t="s">
        <v>35</v>
      </c>
      <c r="Q132" s="8" t="s">
        <v>35</v>
      </c>
      <c r="R132" s="9" t="s">
        <v>35</v>
      </c>
      <c r="U132" s="10" t="s">
        <v>373</v>
      </c>
      <c r="W132" s="8"/>
    </row>
    <row r="133" spans="1:23" s="9" customFormat="1" x14ac:dyDescent="0.45">
      <c r="A133" s="9" t="s">
        <v>399</v>
      </c>
      <c r="B133" s="8" t="s">
        <v>35</v>
      </c>
      <c r="C133" s="8" t="s">
        <v>400</v>
      </c>
      <c r="D133" s="8" t="s">
        <v>403</v>
      </c>
      <c r="E133" s="9" t="s">
        <v>399</v>
      </c>
      <c r="F133" s="9" t="s">
        <v>25</v>
      </c>
      <c r="G133" s="8" t="s">
        <v>35</v>
      </c>
      <c r="H133" s="14" t="s">
        <v>35</v>
      </c>
      <c r="I133" s="8" t="s">
        <v>35</v>
      </c>
      <c r="J133" s="14" t="s">
        <v>35</v>
      </c>
      <c r="K133" s="8" t="s">
        <v>35</v>
      </c>
      <c r="L133" s="14" t="s">
        <v>35</v>
      </c>
      <c r="M133" s="8" t="s">
        <v>35</v>
      </c>
      <c r="N133" s="14" t="s">
        <v>35</v>
      </c>
      <c r="O133" s="8" t="s">
        <v>35</v>
      </c>
      <c r="P133" s="14" t="s">
        <v>35</v>
      </c>
      <c r="Q133" s="8" t="s">
        <v>35</v>
      </c>
      <c r="R133" s="9" t="s">
        <v>35</v>
      </c>
      <c r="U133" s="10" t="s">
        <v>373</v>
      </c>
      <c r="W133" s="8"/>
    </row>
    <row r="134" spans="1:23" s="9" customFormat="1" x14ac:dyDescent="0.45">
      <c r="A134" s="9" t="s">
        <v>402</v>
      </c>
      <c r="B134" s="8" t="s">
        <v>35</v>
      </c>
      <c r="C134" s="8" t="s">
        <v>381</v>
      </c>
      <c r="D134" s="8" t="s">
        <v>295</v>
      </c>
      <c r="E134" s="9" t="s">
        <v>402</v>
      </c>
      <c r="F134" s="9" t="s">
        <v>25</v>
      </c>
      <c r="G134" s="8" t="s">
        <v>35</v>
      </c>
      <c r="H134" s="14" t="s">
        <v>35</v>
      </c>
      <c r="I134" s="8" t="s">
        <v>35</v>
      </c>
      <c r="J134" s="14" t="s">
        <v>35</v>
      </c>
      <c r="K134" s="8" t="s">
        <v>35</v>
      </c>
      <c r="L134" s="14" t="s">
        <v>35</v>
      </c>
      <c r="M134" s="8" t="s">
        <v>35</v>
      </c>
      <c r="N134" s="14" t="s">
        <v>35</v>
      </c>
      <c r="O134" s="8" t="s">
        <v>35</v>
      </c>
      <c r="P134" s="14" t="s">
        <v>35</v>
      </c>
      <c r="Q134" s="8" t="s">
        <v>35</v>
      </c>
      <c r="R134" s="9" t="s">
        <v>35</v>
      </c>
      <c r="U134" s="10" t="s">
        <v>373</v>
      </c>
      <c r="W134" s="8"/>
    </row>
    <row r="135" spans="1:23" s="9" customFormat="1" x14ac:dyDescent="0.45">
      <c r="A135" s="9" t="s">
        <v>404</v>
      </c>
      <c r="B135" s="8">
        <v>139</v>
      </c>
      <c r="C135" s="8" t="s">
        <v>403</v>
      </c>
      <c r="D135" s="8" t="s">
        <v>398</v>
      </c>
      <c r="E135" s="9" t="s">
        <v>404</v>
      </c>
      <c r="F135" s="9" t="s">
        <v>25</v>
      </c>
      <c r="G135" s="8" t="s">
        <v>35</v>
      </c>
      <c r="H135" s="14" t="s">
        <v>35</v>
      </c>
      <c r="I135" s="8" t="s">
        <v>35</v>
      </c>
      <c r="J135" s="14" t="s">
        <v>35</v>
      </c>
      <c r="K135" s="8" t="s">
        <v>35</v>
      </c>
      <c r="L135" s="14" t="s">
        <v>35</v>
      </c>
      <c r="M135" s="8" t="s">
        <v>35</v>
      </c>
      <c r="N135" s="14" t="s">
        <v>35</v>
      </c>
      <c r="O135" s="8" t="s">
        <v>35</v>
      </c>
      <c r="P135" s="14" t="s">
        <v>35</v>
      </c>
      <c r="Q135" s="8" t="s">
        <v>35</v>
      </c>
      <c r="R135" s="9" t="s">
        <v>35</v>
      </c>
      <c r="U135" s="10"/>
      <c r="W135" s="8"/>
    </row>
    <row r="136" spans="1:23" s="9" customFormat="1" x14ac:dyDescent="0.45">
      <c r="A136" s="9" t="s">
        <v>406</v>
      </c>
      <c r="B136" s="8">
        <v>140</v>
      </c>
      <c r="C136" s="8" t="s">
        <v>398</v>
      </c>
      <c r="D136" s="8" t="s">
        <v>405</v>
      </c>
      <c r="E136" s="9" t="s">
        <v>35</v>
      </c>
      <c r="F136" s="9" t="s">
        <v>25</v>
      </c>
      <c r="G136" s="8" t="s">
        <v>29</v>
      </c>
      <c r="H136" s="14" t="s">
        <v>35</v>
      </c>
      <c r="I136" s="8" t="s">
        <v>35</v>
      </c>
      <c r="J136" s="14" t="s">
        <v>35</v>
      </c>
      <c r="K136" s="8" t="s">
        <v>35</v>
      </c>
      <c r="L136" s="14" t="s">
        <v>35</v>
      </c>
      <c r="M136" s="8" t="s">
        <v>35</v>
      </c>
      <c r="N136" s="14" t="s">
        <v>35</v>
      </c>
      <c r="O136" s="8" t="s">
        <v>35</v>
      </c>
      <c r="P136" s="14" t="s">
        <v>35</v>
      </c>
      <c r="Q136" s="8" t="s">
        <v>35</v>
      </c>
      <c r="R136" s="9" t="s">
        <v>35</v>
      </c>
      <c r="U136" s="10"/>
      <c r="W136" s="8"/>
    </row>
    <row r="137" spans="1:23" s="9" customFormat="1" x14ac:dyDescent="0.45">
      <c r="A137" s="9" t="s">
        <v>407</v>
      </c>
      <c r="B137" s="8">
        <v>143</v>
      </c>
      <c r="C137" s="8" t="s">
        <v>232</v>
      </c>
      <c r="D137" s="8" t="s">
        <v>395</v>
      </c>
      <c r="E137" s="9" t="s">
        <v>407</v>
      </c>
      <c r="F137" s="9" t="s">
        <v>25</v>
      </c>
      <c r="G137" s="8" t="s">
        <v>35</v>
      </c>
      <c r="H137" s="14" t="s">
        <v>35</v>
      </c>
      <c r="I137" s="8" t="s">
        <v>35</v>
      </c>
      <c r="J137" s="14" t="s">
        <v>35</v>
      </c>
      <c r="K137" s="8" t="s">
        <v>35</v>
      </c>
      <c r="L137" s="14" t="s">
        <v>35</v>
      </c>
      <c r="M137" s="8" t="s">
        <v>35</v>
      </c>
      <c r="N137" s="14" t="s">
        <v>35</v>
      </c>
      <c r="O137" s="8" t="s">
        <v>35</v>
      </c>
      <c r="P137" s="14" t="s">
        <v>35</v>
      </c>
      <c r="Q137" s="8" t="s">
        <v>35</v>
      </c>
      <c r="R137" s="9" t="s">
        <v>35</v>
      </c>
      <c r="U137" s="10"/>
      <c r="W13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"/>
  <sheetViews>
    <sheetView zoomScale="130" zoomScaleNormal="130" workbookViewId="0">
      <selection activeCell="F10" sqref="F10"/>
    </sheetView>
  </sheetViews>
  <sheetFormatPr defaultRowHeight="14.25" x14ac:dyDescent="0.45"/>
  <cols>
    <col min="1" max="1" width="3.1328125" customWidth="1"/>
    <col min="2" max="2" width="17.73046875" customWidth="1"/>
    <col min="3" max="3" width="9" style="1"/>
    <col min="4" max="4" width="7.1328125" style="1" customWidth="1"/>
    <col min="5" max="5" width="9" style="1"/>
  </cols>
  <sheetData>
    <row r="2" spans="2:5" s="2" customFormat="1" x14ac:dyDescent="0.45">
      <c r="C2" s="3" t="s">
        <v>0</v>
      </c>
      <c r="D2" s="3"/>
      <c r="E2" s="3"/>
    </row>
    <row r="3" spans="2:5" x14ac:dyDescent="0.45">
      <c r="C3" s="1" t="s">
        <v>2</v>
      </c>
      <c r="D3" s="1" t="s">
        <v>6</v>
      </c>
      <c r="E3" s="1" t="s">
        <v>19</v>
      </c>
    </row>
    <row r="4" spans="2:5" x14ac:dyDescent="0.45">
      <c r="B4" t="s">
        <v>1</v>
      </c>
      <c r="C4" s="1">
        <v>1.1000000000000001</v>
      </c>
      <c r="D4" s="4">
        <f>C4/C$10</f>
        <v>0.23913043478260873</v>
      </c>
      <c r="E4" s="1">
        <f>C4/5</f>
        <v>0.22000000000000003</v>
      </c>
    </row>
    <row r="5" spans="2:5" x14ac:dyDescent="0.45">
      <c r="B5" t="s">
        <v>3</v>
      </c>
      <c r="C5" s="1">
        <v>3</v>
      </c>
      <c r="D5" s="4">
        <f>C5/C$10</f>
        <v>0.65217391304347827</v>
      </c>
      <c r="E5" s="1">
        <f>C5/5</f>
        <v>0.6</v>
      </c>
    </row>
    <row r="6" spans="2:5" x14ac:dyDescent="0.45">
      <c r="B6" t="s">
        <v>701</v>
      </c>
      <c r="C6" s="1">
        <v>0.3</v>
      </c>
      <c r="D6" s="4">
        <f>C6/C$10</f>
        <v>6.5217391304347824E-2</v>
      </c>
      <c r="E6" s="1">
        <f>C6/5</f>
        <v>0.06</v>
      </c>
    </row>
    <row r="7" spans="2:5" x14ac:dyDescent="0.45">
      <c r="B7" t="s">
        <v>5</v>
      </c>
      <c r="C7" s="1">
        <v>0.2</v>
      </c>
      <c r="D7" s="4">
        <f>C7/C$10</f>
        <v>4.3478260869565223E-2</v>
      </c>
    </row>
    <row r="10" spans="2:5" x14ac:dyDescent="0.45">
      <c r="B10" t="s">
        <v>4</v>
      </c>
      <c r="C10" s="1">
        <f>SUM(C4:C9)</f>
        <v>4.5999999999999996</v>
      </c>
      <c r="E10" s="1">
        <f>SUM(E4:E9)</f>
        <v>0.88000000000000012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0974-AF6B-4453-91C3-5E20C7B11AD6}">
  <dimension ref="A1:F24"/>
  <sheetViews>
    <sheetView workbookViewId="0">
      <selection activeCell="B14" sqref="B14"/>
    </sheetView>
  </sheetViews>
  <sheetFormatPr defaultRowHeight="14.25" x14ac:dyDescent="0.45"/>
  <sheetData>
    <row r="1" spans="1:6" x14ac:dyDescent="0.45">
      <c r="A1" s="2" t="s">
        <v>10</v>
      </c>
    </row>
    <row r="2" spans="1:6" x14ac:dyDescent="0.45">
      <c r="A2" s="2" t="s">
        <v>18</v>
      </c>
      <c r="B2">
        <v>2.84</v>
      </c>
      <c r="D2" s="2" t="s">
        <v>17</v>
      </c>
      <c r="E2" s="2" t="s">
        <v>16</v>
      </c>
      <c r="F2" s="2" t="s">
        <v>15</v>
      </c>
    </row>
    <row r="3" spans="1:6" x14ac:dyDescent="0.45">
      <c r="A3" s="2" t="s">
        <v>8</v>
      </c>
      <c r="B3">
        <v>1.4</v>
      </c>
      <c r="D3" s="2" t="s">
        <v>14</v>
      </c>
      <c r="E3" s="2" t="s">
        <v>13</v>
      </c>
      <c r="F3" s="2" t="s">
        <v>12</v>
      </c>
    </row>
    <row r="4" spans="1:6" x14ac:dyDescent="0.45">
      <c r="A4" s="2" t="s">
        <v>11</v>
      </c>
      <c r="B4">
        <v>6</v>
      </c>
    </row>
    <row r="5" spans="1:6" x14ac:dyDescent="0.45">
      <c r="A5" s="2" t="s">
        <v>4</v>
      </c>
      <c r="B5">
        <f>SUM(B2:B4)</f>
        <v>10.24</v>
      </c>
    </row>
    <row r="7" spans="1:6" x14ac:dyDescent="0.45">
      <c r="B7" s="2" t="s">
        <v>10</v>
      </c>
      <c r="C7" s="2" t="s">
        <v>9</v>
      </c>
      <c r="D7">
        <v>9</v>
      </c>
      <c r="E7">
        <v>8</v>
      </c>
      <c r="F7">
        <v>7</v>
      </c>
    </row>
    <row r="8" spans="1:6" x14ac:dyDescent="0.45">
      <c r="B8" s="2" t="s">
        <v>10</v>
      </c>
      <c r="C8" s="2" t="s">
        <v>7</v>
      </c>
      <c r="D8">
        <v>5</v>
      </c>
      <c r="E8">
        <v>7</v>
      </c>
      <c r="F8">
        <v>12</v>
      </c>
    </row>
    <row r="9" spans="1:6" x14ac:dyDescent="0.45">
      <c r="B9" s="2"/>
      <c r="C9" s="2"/>
    </row>
    <row r="10" spans="1:6" x14ac:dyDescent="0.45">
      <c r="B10" s="2" t="s">
        <v>8</v>
      </c>
      <c r="C10" s="2" t="s">
        <v>9</v>
      </c>
      <c r="D10">
        <v>6</v>
      </c>
      <c r="E10">
        <v>5</v>
      </c>
      <c r="F10">
        <v>5</v>
      </c>
    </row>
    <row r="11" spans="1:6" x14ac:dyDescent="0.45">
      <c r="B11" s="2" t="s">
        <v>8</v>
      </c>
      <c r="C11" s="2" t="s">
        <v>7</v>
      </c>
      <c r="D11">
        <v>9</v>
      </c>
      <c r="E11">
        <v>9.5</v>
      </c>
      <c r="F11">
        <v>18</v>
      </c>
    </row>
    <row r="14" spans="1:6" x14ac:dyDescent="0.45">
      <c r="A14" s="2" t="s">
        <v>10</v>
      </c>
    </row>
    <row r="15" spans="1:6" x14ac:dyDescent="0.45">
      <c r="A15" s="2" t="s">
        <v>18</v>
      </c>
      <c r="B15">
        <v>2</v>
      </c>
      <c r="D15" s="2" t="s">
        <v>17</v>
      </c>
      <c r="E15" s="2" t="s">
        <v>16</v>
      </c>
      <c r="F15" s="2" t="s">
        <v>15</v>
      </c>
    </row>
    <row r="16" spans="1:6" x14ac:dyDescent="0.45">
      <c r="A16" s="2" t="s">
        <v>8</v>
      </c>
      <c r="B16">
        <v>1.4</v>
      </c>
      <c r="D16" s="2" t="s">
        <v>14</v>
      </c>
      <c r="E16" s="2" t="s">
        <v>13</v>
      </c>
      <c r="F16" s="2" t="s">
        <v>12</v>
      </c>
    </row>
    <row r="17" spans="1:6" x14ac:dyDescent="0.45">
      <c r="A17" s="2" t="s">
        <v>11</v>
      </c>
      <c r="B17">
        <v>5</v>
      </c>
    </row>
    <row r="18" spans="1:6" x14ac:dyDescent="0.45">
      <c r="A18" s="2" t="s">
        <v>4</v>
      </c>
      <c r="B18">
        <f>SUM(B15:B17)</f>
        <v>8.4</v>
      </c>
    </row>
    <row r="20" spans="1:6" x14ac:dyDescent="0.45">
      <c r="B20" s="2" t="s">
        <v>10</v>
      </c>
      <c r="C20" s="2" t="s">
        <v>9</v>
      </c>
      <c r="D20">
        <v>6.5</v>
      </c>
      <c r="E20">
        <v>4.5999999999999996</v>
      </c>
      <c r="F20">
        <v>5</v>
      </c>
    </row>
    <row r="21" spans="1:6" x14ac:dyDescent="0.45">
      <c r="B21" s="2" t="s">
        <v>10</v>
      </c>
      <c r="C21" s="2" t="s">
        <v>7</v>
      </c>
      <c r="D21">
        <v>4</v>
      </c>
      <c r="E21">
        <v>4</v>
      </c>
      <c r="F21">
        <v>10</v>
      </c>
    </row>
    <row r="22" spans="1:6" x14ac:dyDescent="0.45">
      <c r="B22" s="2"/>
      <c r="C22" s="2"/>
    </row>
    <row r="23" spans="1:6" x14ac:dyDescent="0.45">
      <c r="B23" s="2" t="s">
        <v>8</v>
      </c>
      <c r="C23" s="2" t="s">
        <v>9</v>
      </c>
      <c r="D23">
        <v>4</v>
      </c>
      <c r="E23">
        <v>4</v>
      </c>
      <c r="F23">
        <v>4</v>
      </c>
    </row>
    <row r="24" spans="1:6" x14ac:dyDescent="0.45">
      <c r="B24" s="2" t="s">
        <v>8</v>
      </c>
      <c r="C24" s="2" t="s">
        <v>7</v>
      </c>
      <c r="D24">
        <v>4</v>
      </c>
      <c r="E24">
        <v>6</v>
      </c>
      <c r="F24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E70 Pinout</vt:lpstr>
      <vt:lpstr>Power Budget</vt:lpstr>
      <vt:lpstr>Impedance Matching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2019-06-26T21:47:17Z</dcterms:modified>
</cp:coreProperties>
</file>