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na\Projetos vigentes\CentroSerrana_ES\OcupacaoInes\"/>
    </mc:Choice>
  </mc:AlternateContent>
  <bookViews>
    <workbookView xWindow="0" yWindow="0" windowWidth="23040" windowHeight="8610" activeTab="1"/>
  </bookViews>
  <sheets>
    <sheet name="VarExp" sheetId="1" r:id="rId1"/>
    <sheet name="temp" sheetId="2" r:id="rId2"/>
    <sheet name="Planilha1" sheetId="3" r:id="rId3"/>
  </sheets>
  <definedNames>
    <definedName name="_xlnm._FilterDatabase" localSheetId="2" hidden="1">Planilha1!$A$1:$H$47</definedName>
    <definedName name="_xlnm._FilterDatabase" localSheetId="0" hidden="1">VarExp!$A$1:$O$46</definedName>
  </definedNames>
  <calcPr calcId="162913"/>
</workbook>
</file>

<file path=xl/calcChain.xml><?xml version="1.0" encoding="utf-8"?>
<calcChain xmlns="http://schemas.openxmlformats.org/spreadsheetml/2006/main">
  <c r="O38" i="2" l="1"/>
  <c r="N38" i="2"/>
  <c r="O41" i="2"/>
  <c r="N41" i="2"/>
  <c r="J41" i="2"/>
  <c r="O40" i="2"/>
  <c r="N40" i="2"/>
  <c r="J40" i="2"/>
  <c r="O39" i="2"/>
  <c r="N39" i="2"/>
  <c r="J39" i="2"/>
  <c r="J38" i="2"/>
  <c r="O37" i="2"/>
  <c r="N37" i="2"/>
  <c r="J37" i="2"/>
  <c r="O36" i="2"/>
  <c r="N36" i="2"/>
  <c r="J36" i="2"/>
  <c r="O35" i="2"/>
  <c r="N35" i="2"/>
  <c r="J35" i="2"/>
  <c r="O34" i="2"/>
  <c r="N34" i="2"/>
  <c r="J34" i="2"/>
  <c r="O33" i="2"/>
  <c r="N33" i="2"/>
  <c r="J33" i="2"/>
  <c r="O32" i="2"/>
  <c r="N32" i="2"/>
  <c r="J32" i="2"/>
  <c r="O31" i="2"/>
  <c r="N31" i="2"/>
  <c r="J31" i="2"/>
  <c r="O30" i="2"/>
  <c r="N30" i="2"/>
  <c r="J30" i="2"/>
  <c r="O29" i="2"/>
  <c r="N29" i="2"/>
  <c r="J29" i="2"/>
  <c r="O28" i="2"/>
  <c r="N28" i="2"/>
  <c r="J28" i="2"/>
  <c r="O27" i="2"/>
  <c r="N27" i="2"/>
  <c r="J27" i="2"/>
  <c r="O26" i="2"/>
  <c r="N26" i="2"/>
  <c r="J26" i="2"/>
  <c r="O25" i="2"/>
  <c r="N25" i="2"/>
  <c r="J25" i="2"/>
  <c r="O24" i="2"/>
  <c r="N24" i="2"/>
  <c r="J24" i="2"/>
  <c r="O23" i="2"/>
  <c r="N23" i="2"/>
  <c r="J23" i="2"/>
  <c r="O22" i="2"/>
  <c r="N22" i="2"/>
  <c r="J22" i="2"/>
  <c r="O21" i="2"/>
  <c r="N21" i="2"/>
  <c r="J21" i="2"/>
  <c r="O20" i="2"/>
  <c r="N20" i="2"/>
  <c r="J20" i="2"/>
  <c r="O19" i="2"/>
  <c r="N19" i="2"/>
  <c r="J19" i="2"/>
  <c r="O18" i="2"/>
  <c r="N18" i="2"/>
  <c r="J18" i="2"/>
  <c r="O17" i="2"/>
  <c r="N17" i="2"/>
  <c r="J17" i="2"/>
  <c r="O16" i="2"/>
  <c r="N16" i="2"/>
  <c r="J16" i="2"/>
  <c r="O15" i="2"/>
  <c r="N15" i="2"/>
  <c r="J15" i="2"/>
  <c r="O14" i="2"/>
  <c r="N14" i="2"/>
  <c r="J14" i="2"/>
  <c r="O13" i="2"/>
  <c r="N13" i="2"/>
  <c r="J13" i="2"/>
  <c r="O12" i="2"/>
  <c r="N12" i="2"/>
  <c r="J12" i="2"/>
  <c r="O11" i="2"/>
  <c r="N11" i="2"/>
  <c r="J11" i="2"/>
  <c r="O10" i="2"/>
  <c r="N10" i="2"/>
  <c r="J10" i="2"/>
  <c r="O9" i="2"/>
  <c r="N9" i="2"/>
  <c r="J9" i="2"/>
  <c r="O8" i="2"/>
  <c r="N8" i="2"/>
  <c r="J8" i="2"/>
  <c r="O7" i="2"/>
  <c r="N7" i="2"/>
  <c r="J7" i="2"/>
  <c r="O6" i="2"/>
  <c r="N6" i="2"/>
  <c r="J6" i="2"/>
  <c r="O5" i="2"/>
  <c r="N5" i="2"/>
  <c r="J5" i="2"/>
  <c r="O4" i="2"/>
  <c r="N4" i="2"/>
  <c r="J4" i="2"/>
  <c r="O3" i="2"/>
  <c r="N3" i="2"/>
  <c r="J3" i="2"/>
  <c r="O2" i="2"/>
  <c r="N2" i="2"/>
  <c r="J2" i="2"/>
  <c r="O39" i="1"/>
  <c r="N39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O2" i="1"/>
  <c r="N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<sst xmlns="http://schemas.openxmlformats.org/spreadsheetml/2006/main" count="222" uniqueCount="113">
  <si>
    <t>ID_CAM</t>
  </si>
  <si>
    <t>ID_FRAG</t>
  </si>
  <si>
    <t>RS1</t>
  </si>
  <si>
    <t>RS2</t>
  </si>
  <si>
    <t>RS3</t>
  </si>
  <si>
    <t>lat</t>
  </si>
  <si>
    <t>lon</t>
  </si>
  <si>
    <t>ele</t>
  </si>
  <si>
    <t>time</t>
  </si>
  <si>
    <t>magvar</t>
  </si>
  <si>
    <t>geoidheigh</t>
  </si>
  <si>
    <t>name</t>
  </si>
  <si>
    <t>2017-05-25T13:17:07Z</t>
  </si>
  <si>
    <t xml:space="preserve"> </t>
  </si>
  <si>
    <t>CAM04</t>
  </si>
  <si>
    <t>2017-05-29T16:29:09Z</t>
  </si>
  <si>
    <t>CAM10</t>
  </si>
  <si>
    <t>2017-05-24T19:24:32Z</t>
  </si>
  <si>
    <t>CAM11</t>
  </si>
  <si>
    <t>2017-05-29T12:35:55Z</t>
  </si>
  <si>
    <t>CAM13</t>
  </si>
  <si>
    <t>2017-05-28T11:54:52Z</t>
  </si>
  <si>
    <t>CAM14</t>
  </si>
  <si>
    <t>2017-06-02T11:29:29Z</t>
  </si>
  <si>
    <t>CAM16</t>
  </si>
  <si>
    <t>2017-05-28T14:07:45Z</t>
  </si>
  <si>
    <t>CAM17</t>
  </si>
  <si>
    <t>2017-05-30T18:21:08Z</t>
  </si>
  <si>
    <t>CAM18</t>
  </si>
  <si>
    <t>2017-05-28T12:25:58Z</t>
  </si>
  <si>
    <t>CAM19</t>
  </si>
  <si>
    <t>2017-05-27T14:59:42Z</t>
  </si>
  <si>
    <t>2017-05-31T13:38:41Z</t>
  </si>
  <si>
    <t>CAM20</t>
  </si>
  <si>
    <t>2017-05-29T19:30:38Z</t>
  </si>
  <si>
    <t>CAM21</t>
  </si>
  <si>
    <t>2017-06-03T13:27:16Z</t>
  </si>
  <si>
    <t>CAM23</t>
  </si>
  <si>
    <t>2017-05-31T18:56:07Z</t>
  </si>
  <si>
    <t>CAM24</t>
  </si>
  <si>
    <t>2017-06-02T14:59:39Z</t>
  </si>
  <si>
    <t>CAM25</t>
  </si>
  <si>
    <t>2017-06-02T13:52:39Z</t>
  </si>
  <si>
    <t>CAM27</t>
  </si>
  <si>
    <t>2017-05-31T14:35:30Z</t>
  </si>
  <si>
    <t>CAM28</t>
  </si>
  <si>
    <t>2017-05-27T11:15:02Z</t>
  </si>
  <si>
    <t>2017-05-30T14:01:36Z</t>
  </si>
  <si>
    <t>CAM31</t>
  </si>
  <si>
    <t>2017-05-30T12:42:34Z</t>
  </si>
  <si>
    <t>CAM32</t>
  </si>
  <si>
    <t>2017-05-31T16:17:50Z</t>
  </si>
  <si>
    <t>CAM33</t>
  </si>
  <si>
    <t>2017-05-25T14:30:45Z</t>
  </si>
  <si>
    <t>CAM34</t>
  </si>
  <si>
    <t>2017-05-31T17:49:03Z</t>
  </si>
  <si>
    <t>CAM35</t>
  </si>
  <si>
    <t>2017-05-30T15:31:15Z</t>
  </si>
  <si>
    <t>CAM36</t>
  </si>
  <si>
    <t>2017-06-02T16:49:07Z</t>
  </si>
  <si>
    <t>CAM38</t>
  </si>
  <si>
    <t>2017-05-24T16:20:07Z</t>
  </si>
  <si>
    <t>CAM40</t>
  </si>
  <si>
    <t>2017-05-29T17:28:01Z</t>
  </si>
  <si>
    <t>CAM41</t>
  </si>
  <si>
    <t>2017-05-26T13:20:07Z</t>
  </si>
  <si>
    <t>CAM44</t>
  </si>
  <si>
    <t>2017-05-28T17:11:06Z</t>
  </si>
  <si>
    <t>CAM46</t>
  </si>
  <si>
    <t>2017-05-28T18:33:50Z</t>
  </si>
  <si>
    <t>CAM47</t>
  </si>
  <si>
    <t>2017-05-24T12:49:33Z</t>
  </si>
  <si>
    <t>CAM48</t>
  </si>
  <si>
    <t>2017-06-03T11:55:30Z</t>
  </si>
  <si>
    <t>CAM49</t>
  </si>
  <si>
    <t>2017-05-27T19:01:08Z</t>
  </si>
  <si>
    <t>2017-05-25T11:34:12Z</t>
  </si>
  <si>
    <t>CAM50</t>
  </si>
  <si>
    <t>2017-05-31T12:21:20Z</t>
  </si>
  <si>
    <t>CAM51</t>
  </si>
  <si>
    <t>2017-05-25T15:11:57Z</t>
  </si>
  <si>
    <t>CAM52</t>
  </si>
  <si>
    <t>2017-05-26T16:56:40Z</t>
  </si>
  <si>
    <t>CAM53</t>
  </si>
  <si>
    <t>2017-06-01T12:19:43Z</t>
  </si>
  <si>
    <t>CAM54</t>
  </si>
  <si>
    <t>2017-06-01T10:41:39Z</t>
  </si>
  <si>
    <t>CAM56</t>
  </si>
  <si>
    <t>2017-05-24T13:50:53Z</t>
  </si>
  <si>
    <t>CAM57</t>
  </si>
  <si>
    <t>2017-05-29T14:10:29Z</t>
  </si>
  <si>
    <t>CAM58</t>
  </si>
  <si>
    <t>2017-05-26T15:39:03Z</t>
  </si>
  <si>
    <t>CAM59</t>
  </si>
  <si>
    <t>2017-05-29T18:30:40Z</t>
  </si>
  <si>
    <t>2017-05-23T19:17:52Z</t>
  </si>
  <si>
    <t>CAM60</t>
  </si>
  <si>
    <t>2017-06-02T12:30:48Z</t>
  </si>
  <si>
    <t>2017-05-28T15:05:31Z</t>
  </si>
  <si>
    <t>NEAR_DIST</t>
  </si>
  <si>
    <t>CAM02</t>
  </si>
  <si>
    <t>CAM03</t>
  </si>
  <si>
    <t>CAM05</t>
  </si>
  <si>
    <t>CAM06</t>
  </si>
  <si>
    <t>CAM08</t>
  </si>
  <si>
    <t>CAM09</t>
  </si>
  <si>
    <t>DistBorda_GEO</t>
  </si>
  <si>
    <t>DistBorda_PLAN</t>
  </si>
  <si>
    <t>NF_humano</t>
  </si>
  <si>
    <t>NF_veiculo</t>
  </si>
  <si>
    <t>Esforço</t>
  </si>
  <si>
    <t>RAI_Hum</t>
  </si>
  <si>
    <t>RAI_Vei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</si>
</sst>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33" borderId="0"/>
    <xf numFmtId="0" fontId="20" fillId="34" borderId="0"/>
    <xf numFmtId="0" fontId="19" fillId="35" borderId="0"/>
    <xf numFmtId="0" fontId="21" fillId="36" borderId="0"/>
    <xf numFmtId="0" fontId="22" fillId="37" borderId="0"/>
    <xf numFmtId="0" fontId="23" fillId="0" borderId="0"/>
    <xf numFmtId="0" fontId="24" fillId="38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39" borderId="0"/>
    <xf numFmtId="0" fontId="30" fillId="39" borderId="10"/>
    <xf numFmtId="0" fontId="18" fillId="0" borderId="0"/>
    <xf numFmtId="0" fontId="18" fillId="0" borderId="0"/>
    <xf numFmtId="0" fontId="21" fillId="0" borderId="0"/>
  </cellStyleXfs>
  <cellXfs count="1">
    <xf numFmtId="0" fontId="0" fillId="0" borderId="0" xfId="0"/>
  </cellXfs>
  <cellStyles count="60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Accent" xfId="43"/>
    <cellStyle name="Accent 1" xfId="44"/>
    <cellStyle name="Accent 2" xfId="45"/>
    <cellStyle name="Accent 3" xfId="46"/>
    <cellStyle name="Bad" xfId="47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rror" xfId="48"/>
    <cellStyle name="Footnote" xfId="49"/>
    <cellStyle name="Good" xfId="50"/>
    <cellStyle name="Heading (user)" xfId="51"/>
    <cellStyle name="Heading 1" xfId="52"/>
    <cellStyle name="Heading 2" xfId="53"/>
    <cellStyle name="Hyperlink" xfId="54"/>
    <cellStyle name="Incorreto" xfId="7" builtinId="27" customBuiltin="1"/>
    <cellStyle name="Neutra" xfId="8" builtinId="28" customBuiltin="1"/>
    <cellStyle name="Neutral" xfId="55"/>
    <cellStyle name="Normal" xfId="0" builtinId="0"/>
    <cellStyle name="Normal 2" xfId="42"/>
    <cellStyle name="Nota" xfId="15" builtinId="10" customBuiltin="1"/>
    <cellStyle name="Note" xfId="56"/>
    <cellStyle name="Saída" xfId="10" builtinId="21" customBuiltin="1"/>
    <cellStyle name="Status" xfId="57"/>
    <cellStyle name="Text" xfId="58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Warning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B1" workbookViewId="0">
      <selection sqref="A1:O1048576"/>
    </sheetView>
  </sheetViews>
  <sheetFormatPr defaultRowHeight="15"/>
  <cols>
    <col min="1" max="1" width="10.28515625" bestFit="1" customWidth="1"/>
    <col min="2" max="2" width="10.85546875" bestFit="1" customWidth="1"/>
    <col min="5" max="7" width="12.7109375" bestFit="1" customWidth="1"/>
    <col min="9" max="10" width="14.42578125" bestFit="1" customWidth="1"/>
    <col min="11" max="11" width="11.7109375" bestFit="1" customWidth="1"/>
    <col min="12" max="12" width="10.85546875" bestFit="1" customWidth="1"/>
    <col min="13" max="13" width="8.7109375" bestFit="1" customWidth="1"/>
    <col min="14" max="15" width="12" bestFit="1" customWidth="1"/>
  </cols>
  <sheetData>
    <row r="1" spans="1:1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>
      <c r="A2">
        <v>2</v>
      </c>
      <c r="B2">
        <v>110</v>
      </c>
      <c r="C2">
        <v>-20.004682030000001</v>
      </c>
      <c r="D2">
        <v>-40.824587960000002</v>
      </c>
      <c r="E2">
        <v>7.0936037755487305E-2</v>
      </c>
      <c r="F2">
        <v>-2.6190124043030401</v>
      </c>
      <c r="G2">
        <v>-1.42661813450353E-2</v>
      </c>
      <c r="H2">
        <v>805.34594700000002</v>
      </c>
      <c r="I2">
        <v>0</v>
      </c>
      <c r="J2">
        <f>I2*110000</f>
        <v>0</v>
      </c>
      <c r="K2">
        <v>88</v>
      </c>
      <c r="L2">
        <v>43</v>
      </c>
      <c r="M2">
        <v>1464</v>
      </c>
      <c r="N2">
        <f>K2/M2</f>
        <v>6.0109289617486336E-2</v>
      </c>
      <c r="O2">
        <f>L2/M2</f>
        <v>2.9371584699453553E-2</v>
      </c>
    </row>
    <row r="3" spans="1:15">
      <c r="A3">
        <v>3</v>
      </c>
      <c r="B3">
        <v>1033</v>
      </c>
      <c r="C3">
        <v>-20.109501000000002</v>
      </c>
      <c r="D3">
        <v>-40.694471989999897</v>
      </c>
      <c r="E3">
        <v>1.8351460843387899</v>
      </c>
      <c r="F3">
        <v>-2.2650818808983999</v>
      </c>
      <c r="G3">
        <v>-0.73279122376861805</v>
      </c>
      <c r="H3">
        <v>645.33789100000001</v>
      </c>
      <c r="I3">
        <v>0</v>
      </c>
      <c r="J3">
        <f t="shared" ref="J3:J46" si="0">I3*110000</f>
        <v>0</v>
      </c>
      <c r="K3">
        <v>0</v>
      </c>
      <c r="L3">
        <v>0</v>
      </c>
      <c r="M3">
        <v>1464</v>
      </c>
      <c r="N3">
        <f t="shared" ref="N3:N38" si="1">K3/M3</f>
        <v>0</v>
      </c>
      <c r="O3">
        <f t="shared" ref="O3:O38" si="2">L3/M3</f>
        <v>0</v>
      </c>
    </row>
    <row r="4" spans="1:15">
      <c r="A4">
        <v>4</v>
      </c>
      <c r="B4">
        <v>902</v>
      </c>
      <c r="C4">
        <v>-20.005911990000001</v>
      </c>
      <c r="D4">
        <v>-40.685082999999899</v>
      </c>
      <c r="E4">
        <v>0.91302778383438299</v>
      </c>
      <c r="F4">
        <v>-0.13116406401978101</v>
      </c>
      <c r="G4">
        <v>2.41823071286553</v>
      </c>
      <c r="H4">
        <v>775.28790300000003</v>
      </c>
      <c r="I4">
        <v>5.1351705294999999E-5</v>
      </c>
      <c r="J4">
        <f t="shared" si="0"/>
        <v>5.64868758245</v>
      </c>
      <c r="K4">
        <v>3</v>
      </c>
      <c r="L4">
        <v>0</v>
      </c>
      <c r="M4">
        <v>1512</v>
      </c>
      <c r="N4">
        <f t="shared" si="1"/>
        <v>1.984126984126984E-3</v>
      </c>
      <c r="O4">
        <f t="shared" si="2"/>
        <v>0</v>
      </c>
    </row>
    <row r="5" spans="1:15">
      <c r="A5">
        <v>5</v>
      </c>
      <c r="B5">
        <v>913</v>
      </c>
      <c r="C5">
        <v>-20.018551980000002</v>
      </c>
      <c r="D5">
        <v>-40.6936730299999</v>
      </c>
      <c r="E5">
        <v>1.3134244794255101</v>
      </c>
      <c r="F5">
        <v>0.91543239733369697</v>
      </c>
      <c r="G5">
        <v>2.1704015687235199</v>
      </c>
      <c r="H5">
        <v>702.115723</v>
      </c>
      <c r="I5">
        <v>0</v>
      </c>
      <c r="J5">
        <f t="shared" si="0"/>
        <v>0</v>
      </c>
      <c r="K5">
        <v>0</v>
      </c>
      <c r="L5">
        <v>0</v>
      </c>
      <c r="M5">
        <v>1464</v>
      </c>
      <c r="N5">
        <f t="shared" si="1"/>
        <v>0</v>
      </c>
      <c r="O5">
        <f t="shared" si="2"/>
        <v>0</v>
      </c>
    </row>
    <row r="6" spans="1:15">
      <c r="A6">
        <v>6</v>
      </c>
      <c r="B6">
        <v>731</v>
      </c>
      <c r="C6">
        <v>-20.182009990000001</v>
      </c>
      <c r="D6">
        <v>-40.968743029999899</v>
      </c>
      <c r="E6">
        <v>2.2975296519855002</v>
      </c>
      <c r="F6">
        <v>1.78600567159963</v>
      </c>
      <c r="G6">
        <v>-0.34605893912222901</v>
      </c>
      <c r="H6">
        <v>1054.887573</v>
      </c>
      <c r="I6">
        <v>0</v>
      </c>
      <c r="J6">
        <f t="shared" si="0"/>
        <v>0</v>
      </c>
      <c r="K6">
        <v>0</v>
      </c>
      <c r="L6">
        <v>0</v>
      </c>
      <c r="M6">
        <v>1368</v>
      </c>
      <c r="N6">
        <f t="shared" si="1"/>
        <v>0</v>
      </c>
      <c r="O6">
        <f t="shared" si="2"/>
        <v>0</v>
      </c>
    </row>
    <row r="7" spans="1:15">
      <c r="A7">
        <v>8</v>
      </c>
      <c r="B7">
        <v>259</v>
      </c>
      <c r="C7">
        <v>-20.166639010000001</v>
      </c>
      <c r="D7">
        <v>-40.960011020000003</v>
      </c>
      <c r="E7">
        <v>-1.96873566500734</v>
      </c>
      <c r="F7">
        <v>1.2004981173787199</v>
      </c>
      <c r="G7">
        <v>1.0384241522178701</v>
      </c>
      <c r="H7">
        <v>1030.908081</v>
      </c>
      <c r="I7">
        <v>1.1553117655500001E-4</v>
      </c>
      <c r="J7">
        <f t="shared" si="0"/>
        <v>12.708429421050001</v>
      </c>
      <c r="K7">
        <v>4</v>
      </c>
      <c r="L7">
        <v>0</v>
      </c>
      <c r="M7">
        <v>1272</v>
      </c>
      <c r="N7">
        <f t="shared" si="1"/>
        <v>3.1446540880503146E-3</v>
      </c>
      <c r="O7">
        <f t="shared" si="2"/>
        <v>0</v>
      </c>
    </row>
    <row r="8" spans="1:15">
      <c r="A8">
        <v>9</v>
      </c>
      <c r="B8">
        <v>561</v>
      </c>
      <c r="C8">
        <v>-20.137189020000001</v>
      </c>
      <c r="D8">
        <v>-40.865291990000003</v>
      </c>
      <c r="E8">
        <v>-1.73085211550171</v>
      </c>
      <c r="F8">
        <v>0.54477153253113197</v>
      </c>
      <c r="G8">
        <v>1.2856789022149999</v>
      </c>
      <c r="H8">
        <v>936.36785899999904</v>
      </c>
      <c r="I8">
        <v>2.5888327885400001E-4</v>
      </c>
      <c r="J8">
        <f t="shared" si="0"/>
        <v>28.477160673940002</v>
      </c>
      <c r="K8">
        <v>0</v>
      </c>
      <c r="L8">
        <v>0</v>
      </c>
      <c r="M8">
        <v>1416</v>
      </c>
      <c r="N8">
        <f t="shared" si="1"/>
        <v>0</v>
      </c>
      <c r="O8">
        <f t="shared" si="2"/>
        <v>0</v>
      </c>
    </row>
    <row r="9" spans="1:15">
      <c r="A9">
        <v>10</v>
      </c>
      <c r="B9">
        <v>671</v>
      </c>
      <c r="C9">
        <v>-20.150459000000001</v>
      </c>
      <c r="D9">
        <v>-40.92894098</v>
      </c>
      <c r="E9">
        <v>-1.5630015239030099</v>
      </c>
      <c r="F9">
        <v>0.10146080163650401</v>
      </c>
      <c r="G9">
        <v>-0.255779111233431</v>
      </c>
      <c r="H9">
        <v>1018.310486</v>
      </c>
      <c r="I9">
        <v>0</v>
      </c>
      <c r="J9">
        <f t="shared" si="0"/>
        <v>0</v>
      </c>
      <c r="K9">
        <v>0</v>
      </c>
      <c r="L9">
        <v>0</v>
      </c>
      <c r="M9">
        <v>1368</v>
      </c>
      <c r="N9">
        <f t="shared" si="1"/>
        <v>0</v>
      </c>
      <c r="O9">
        <f t="shared" si="2"/>
        <v>0</v>
      </c>
    </row>
    <row r="10" spans="1:15">
      <c r="A10">
        <v>11</v>
      </c>
      <c r="B10">
        <v>629</v>
      </c>
      <c r="C10">
        <v>-20.10845703</v>
      </c>
      <c r="D10">
        <v>-40.84591898</v>
      </c>
      <c r="E10">
        <v>-1.3859577932682301</v>
      </c>
      <c r="F10">
        <v>0.232624277839663</v>
      </c>
      <c r="G10">
        <v>9.8447320961860194E-2</v>
      </c>
      <c r="H10">
        <v>984.00787400000002</v>
      </c>
      <c r="I10">
        <v>0</v>
      </c>
      <c r="J10">
        <f t="shared" si="0"/>
        <v>0</v>
      </c>
      <c r="K10">
        <v>0</v>
      </c>
      <c r="L10">
        <v>0</v>
      </c>
      <c r="M10">
        <v>1512</v>
      </c>
      <c r="N10">
        <f t="shared" si="1"/>
        <v>0</v>
      </c>
      <c r="O10">
        <f t="shared" si="2"/>
        <v>0</v>
      </c>
    </row>
    <row r="11" spans="1:15">
      <c r="A11">
        <v>13</v>
      </c>
      <c r="B11">
        <v>476</v>
      </c>
      <c r="C11">
        <v>-20.113349970000002</v>
      </c>
      <c r="D11">
        <v>-40.924466969999898</v>
      </c>
      <c r="E11">
        <v>-1.4858714980179</v>
      </c>
      <c r="F11">
        <v>0.17575926415823701</v>
      </c>
      <c r="G11">
        <v>-0.99899037668330104</v>
      </c>
      <c r="H11">
        <v>1071.5447999999899</v>
      </c>
      <c r="I11">
        <v>0</v>
      </c>
      <c r="J11">
        <f t="shared" si="0"/>
        <v>0</v>
      </c>
      <c r="K11">
        <v>0</v>
      </c>
      <c r="L11">
        <v>0</v>
      </c>
      <c r="M11">
        <v>504</v>
      </c>
      <c r="N11">
        <f t="shared" si="1"/>
        <v>0</v>
      </c>
      <c r="O11">
        <f t="shared" si="2"/>
        <v>0</v>
      </c>
    </row>
    <row r="12" spans="1:15">
      <c r="A12">
        <v>14</v>
      </c>
      <c r="B12">
        <v>223</v>
      </c>
      <c r="C12">
        <v>-20.143379979999899</v>
      </c>
      <c r="D12">
        <v>-40.839143970000002</v>
      </c>
      <c r="E12">
        <v>-1.07563843526321</v>
      </c>
      <c r="F12">
        <v>1.0746812937677299</v>
      </c>
      <c r="G12">
        <v>-0.447973845448911</v>
      </c>
      <c r="H12">
        <v>902.30456500000003</v>
      </c>
      <c r="I12">
        <v>0</v>
      </c>
      <c r="J12">
        <f t="shared" si="0"/>
        <v>0</v>
      </c>
      <c r="K12">
        <v>9</v>
      </c>
      <c r="L12">
        <v>0</v>
      </c>
      <c r="M12">
        <v>1416</v>
      </c>
      <c r="N12">
        <f t="shared" si="1"/>
        <v>6.3559322033898309E-3</v>
      </c>
      <c r="O12">
        <f t="shared" si="2"/>
        <v>0</v>
      </c>
    </row>
    <row r="13" spans="1:15">
      <c r="A13">
        <v>16</v>
      </c>
      <c r="B13">
        <v>656</v>
      </c>
      <c r="C13">
        <v>-20.065450989999899</v>
      </c>
      <c r="D13">
        <v>-40.86055898</v>
      </c>
      <c r="E13">
        <v>-0.91260887701376303</v>
      </c>
      <c r="F13">
        <v>0.22356900659408199</v>
      </c>
      <c r="G13">
        <v>-0.53985559777041703</v>
      </c>
      <c r="H13">
        <v>914.91876200000002</v>
      </c>
      <c r="I13">
        <v>0</v>
      </c>
      <c r="J13">
        <f t="shared" si="0"/>
        <v>0</v>
      </c>
      <c r="K13">
        <v>305</v>
      </c>
      <c r="L13">
        <v>22</v>
      </c>
      <c r="M13">
        <v>2040</v>
      </c>
      <c r="N13">
        <f t="shared" si="1"/>
        <v>0.14950980392156862</v>
      </c>
      <c r="O13">
        <f t="shared" si="2"/>
        <v>1.0784313725490196E-2</v>
      </c>
    </row>
    <row r="14" spans="1:15">
      <c r="A14">
        <v>17</v>
      </c>
      <c r="B14">
        <v>658</v>
      </c>
      <c r="C14">
        <v>-20.125394010000001</v>
      </c>
      <c r="D14">
        <v>-40.839877979999898</v>
      </c>
      <c r="E14">
        <v>-1.00404566224199</v>
      </c>
      <c r="F14">
        <v>0.24985343230142201</v>
      </c>
      <c r="G14">
        <v>-0.13779715274996099</v>
      </c>
      <c r="H14">
        <v>974.41961700000002</v>
      </c>
      <c r="I14">
        <v>8.0439921410200004E-4</v>
      </c>
      <c r="J14">
        <f t="shared" si="0"/>
        <v>88.483913551219999</v>
      </c>
      <c r="K14">
        <v>0</v>
      </c>
      <c r="L14">
        <v>0</v>
      </c>
      <c r="M14">
        <v>1416</v>
      </c>
      <c r="N14">
        <f t="shared" si="1"/>
        <v>0</v>
      </c>
      <c r="O14">
        <f t="shared" si="2"/>
        <v>0</v>
      </c>
    </row>
    <row r="15" spans="1:15">
      <c r="A15">
        <v>18</v>
      </c>
      <c r="B15">
        <v>605</v>
      </c>
      <c r="C15">
        <v>-20.0900719999999</v>
      </c>
      <c r="D15">
        <v>-40.952052989999899</v>
      </c>
      <c r="E15">
        <v>-0.65569371304808599</v>
      </c>
      <c r="F15">
        <v>0.51196240937057302</v>
      </c>
      <c r="G15">
        <v>-0.37450576056818702</v>
      </c>
      <c r="H15">
        <v>1078.1007079999899</v>
      </c>
      <c r="I15">
        <v>0</v>
      </c>
      <c r="J15">
        <f t="shared" si="0"/>
        <v>0</v>
      </c>
      <c r="K15">
        <v>0</v>
      </c>
      <c r="L15">
        <v>0</v>
      </c>
      <c r="M15">
        <v>1344</v>
      </c>
      <c r="N15">
        <f t="shared" si="1"/>
        <v>0</v>
      </c>
      <c r="O15">
        <f t="shared" si="2"/>
        <v>0</v>
      </c>
    </row>
    <row r="16" spans="1:15">
      <c r="A16">
        <v>19</v>
      </c>
      <c r="B16">
        <v>590</v>
      </c>
      <c r="C16">
        <v>-20.147497000000001</v>
      </c>
      <c r="D16">
        <v>-40.837516039999898</v>
      </c>
      <c r="E16">
        <v>-0.456825753541374</v>
      </c>
      <c r="F16">
        <v>0.33997516337611799</v>
      </c>
      <c r="G16">
        <v>-8.6946305624551898E-2</v>
      </c>
      <c r="H16">
        <v>929.13989300000003</v>
      </c>
      <c r="I16">
        <v>0</v>
      </c>
      <c r="J16">
        <f t="shared" si="0"/>
        <v>0</v>
      </c>
      <c r="K16">
        <v>1</v>
      </c>
      <c r="L16">
        <v>0</v>
      </c>
      <c r="M16">
        <v>1416</v>
      </c>
      <c r="N16">
        <f t="shared" si="1"/>
        <v>7.0621468926553672E-4</v>
      </c>
      <c r="O16">
        <f t="shared" si="2"/>
        <v>0</v>
      </c>
    </row>
    <row r="17" spans="1:15">
      <c r="A17">
        <v>20</v>
      </c>
      <c r="B17">
        <v>323</v>
      </c>
      <c r="C17">
        <v>-20.007843009999899</v>
      </c>
      <c r="D17">
        <v>-40.859215030000001</v>
      </c>
      <c r="E17">
        <v>-0.53579632995704796</v>
      </c>
      <c r="F17">
        <v>4.5633273642536998E-2</v>
      </c>
      <c r="G17">
        <v>0.12913968715226701</v>
      </c>
      <c r="H17">
        <v>965.06213400000001</v>
      </c>
      <c r="I17">
        <v>0</v>
      </c>
      <c r="J17">
        <f t="shared" si="0"/>
        <v>0</v>
      </c>
      <c r="K17">
        <v>0</v>
      </c>
      <c r="L17">
        <v>0</v>
      </c>
      <c r="M17">
        <v>1368</v>
      </c>
      <c r="N17">
        <f t="shared" si="1"/>
        <v>0</v>
      </c>
      <c r="O17">
        <f t="shared" si="2"/>
        <v>0</v>
      </c>
    </row>
    <row r="18" spans="1:15">
      <c r="A18">
        <v>21</v>
      </c>
      <c r="B18">
        <v>766</v>
      </c>
      <c r="C18">
        <v>-20.171608970000001</v>
      </c>
      <c r="D18">
        <v>-40.979182020000003</v>
      </c>
      <c r="E18">
        <v>-0.19968027289749199</v>
      </c>
      <c r="F18">
        <v>0.48372222743620003</v>
      </c>
      <c r="G18">
        <v>0.17726729431766999</v>
      </c>
      <c r="H18">
        <v>1103.9685059999899</v>
      </c>
      <c r="I18">
        <v>0</v>
      </c>
      <c r="J18">
        <f t="shared" si="0"/>
        <v>0</v>
      </c>
      <c r="K18">
        <v>0</v>
      </c>
      <c r="L18">
        <v>0</v>
      </c>
      <c r="M18">
        <v>1368</v>
      </c>
      <c r="N18">
        <f t="shared" si="1"/>
        <v>0</v>
      </c>
      <c r="O18">
        <f t="shared" si="2"/>
        <v>0</v>
      </c>
    </row>
    <row r="19" spans="1:15">
      <c r="A19">
        <v>23</v>
      </c>
      <c r="B19">
        <v>95</v>
      </c>
      <c r="C19">
        <v>-20.014859000000001</v>
      </c>
      <c r="D19">
        <v>-40.792330040000003</v>
      </c>
      <c r="E19">
        <v>-0.69638303765059195</v>
      </c>
      <c r="F19">
        <v>0.42921733825354602</v>
      </c>
      <c r="G19">
        <v>0.29989134800004102</v>
      </c>
      <c r="H19">
        <v>836.243652</v>
      </c>
      <c r="I19">
        <v>6.0892945654199998E-4</v>
      </c>
      <c r="J19">
        <f t="shared" si="0"/>
        <v>66.982240219619996</v>
      </c>
      <c r="K19">
        <v>0</v>
      </c>
      <c r="L19">
        <v>0</v>
      </c>
      <c r="M19">
        <v>1296</v>
      </c>
      <c r="N19">
        <f t="shared" si="1"/>
        <v>0</v>
      </c>
      <c r="O19">
        <f t="shared" si="2"/>
        <v>0</v>
      </c>
    </row>
    <row r="20" spans="1:15">
      <c r="A20">
        <v>24</v>
      </c>
      <c r="B20">
        <v>540</v>
      </c>
      <c r="C20">
        <v>-20.058581019999899</v>
      </c>
      <c r="D20">
        <v>-40.92759401</v>
      </c>
      <c r="E20">
        <v>-0.40223924285287399</v>
      </c>
      <c r="F20">
        <v>-6.15571643241144E-2</v>
      </c>
      <c r="G20">
        <v>-0.77651642132385501</v>
      </c>
      <c r="H20">
        <v>1012.99292</v>
      </c>
      <c r="I20">
        <v>7.8523030549999996E-5</v>
      </c>
      <c r="J20">
        <f t="shared" si="0"/>
        <v>8.6375333604999991</v>
      </c>
      <c r="K20">
        <v>3</v>
      </c>
      <c r="L20">
        <v>5</v>
      </c>
      <c r="M20">
        <v>1344</v>
      </c>
      <c r="N20">
        <f t="shared" si="1"/>
        <v>2.232142857142857E-3</v>
      </c>
      <c r="O20">
        <f t="shared" si="2"/>
        <v>3.720238095238095E-3</v>
      </c>
    </row>
    <row r="21" spans="1:15">
      <c r="A21">
        <v>25</v>
      </c>
      <c r="B21">
        <v>375</v>
      </c>
      <c r="C21">
        <v>-20.121295010000001</v>
      </c>
      <c r="D21">
        <v>-40.847421019999899</v>
      </c>
      <c r="E21">
        <v>-0.240175780382959</v>
      </c>
      <c r="F21">
        <v>-0.17806591137431599</v>
      </c>
      <c r="G21">
        <v>-0.87916677120166797</v>
      </c>
      <c r="H21">
        <v>926.348206</v>
      </c>
      <c r="I21">
        <v>5.9470479041000001E-5</v>
      </c>
      <c r="J21">
        <f t="shared" si="0"/>
        <v>6.5417526945100004</v>
      </c>
      <c r="K21">
        <v>5</v>
      </c>
      <c r="L21">
        <v>97</v>
      </c>
      <c r="M21">
        <v>1296</v>
      </c>
      <c r="N21">
        <f t="shared" si="1"/>
        <v>3.8580246913580245E-3</v>
      </c>
      <c r="O21">
        <f t="shared" si="2"/>
        <v>7.4845679012345678E-2</v>
      </c>
    </row>
    <row r="22" spans="1:15">
      <c r="A22">
        <v>27</v>
      </c>
      <c r="B22">
        <v>387</v>
      </c>
      <c r="C22">
        <v>-20.113287020000001</v>
      </c>
      <c r="D22">
        <v>-40.869532980000002</v>
      </c>
      <c r="E22">
        <v>-0.37354123125097799</v>
      </c>
      <c r="F22">
        <v>-0.33463727353525602</v>
      </c>
      <c r="G22">
        <v>-0.181468480153329</v>
      </c>
      <c r="H22">
        <v>989.00219700000002</v>
      </c>
      <c r="I22">
        <v>0</v>
      </c>
      <c r="J22">
        <f t="shared" si="0"/>
        <v>0</v>
      </c>
      <c r="K22">
        <v>6</v>
      </c>
      <c r="L22">
        <v>0</v>
      </c>
      <c r="M22">
        <v>1296</v>
      </c>
      <c r="N22">
        <f t="shared" si="1"/>
        <v>4.6296296296296294E-3</v>
      </c>
      <c r="O22">
        <f t="shared" si="2"/>
        <v>0</v>
      </c>
    </row>
    <row r="23" spans="1:15">
      <c r="A23">
        <v>28</v>
      </c>
      <c r="B23">
        <v>558</v>
      </c>
      <c r="C23">
        <v>-20.0271590199999</v>
      </c>
      <c r="D23">
        <v>-40.850407990000001</v>
      </c>
      <c r="E23">
        <v>-0.48261677983120099</v>
      </c>
      <c r="F23">
        <v>0.31926811504049002</v>
      </c>
      <c r="G23">
        <v>-0.78339745888726897</v>
      </c>
      <c r="H23">
        <v>947.87219200000004</v>
      </c>
      <c r="I23">
        <v>0</v>
      </c>
      <c r="J23">
        <f t="shared" si="0"/>
        <v>0</v>
      </c>
      <c r="K23">
        <v>6</v>
      </c>
      <c r="L23">
        <v>0</v>
      </c>
      <c r="M23">
        <v>1344</v>
      </c>
      <c r="N23">
        <f t="shared" si="1"/>
        <v>4.464285714285714E-3</v>
      </c>
      <c r="O23">
        <f t="shared" si="2"/>
        <v>0</v>
      </c>
    </row>
    <row r="24" spans="1:15">
      <c r="A24">
        <v>31</v>
      </c>
      <c r="B24">
        <v>304</v>
      </c>
      <c r="C24">
        <v>-20.145526</v>
      </c>
      <c r="D24">
        <v>-40.990187040000002</v>
      </c>
      <c r="E24">
        <v>-0.31280004533066402</v>
      </c>
      <c r="F24">
        <v>0.32945879096883901</v>
      </c>
      <c r="G24">
        <v>-1.52623849524178</v>
      </c>
      <c r="H24">
        <v>1052.9132079999899</v>
      </c>
      <c r="I24">
        <v>0</v>
      </c>
      <c r="J24">
        <f t="shared" si="0"/>
        <v>0</v>
      </c>
      <c r="K24">
        <v>0</v>
      </c>
      <c r="L24">
        <v>0</v>
      </c>
      <c r="M24">
        <v>1344</v>
      </c>
      <c r="N24">
        <f t="shared" si="1"/>
        <v>0</v>
      </c>
      <c r="O24">
        <f t="shared" si="2"/>
        <v>0</v>
      </c>
    </row>
    <row r="25" spans="1:15">
      <c r="A25">
        <v>32</v>
      </c>
      <c r="B25">
        <v>699</v>
      </c>
      <c r="C25">
        <v>-20.21134296</v>
      </c>
      <c r="D25">
        <v>-40.974074010000002</v>
      </c>
      <c r="E25">
        <v>7.8683055322912795E-2</v>
      </c>
      <c r="F25">
        <v>-0.191028964958186</v>
      </c>
      <c r="G25">
        <v>-1.9866176690114601</v>
      </c>
      <c r="H25">
        <v>1136.8458250000001</v>
      </c>
      <c r="I25">
        <v>0</v>
      </c>
      <c r="J25">
        <f t="shared" si="0"/>
        <v>0</v>
      </c>
      <c r="K25">
        <v>0</v>
      </c>
      <c r="L25">
        <v>0</v>
      </c>
      <c r="M25">
        <v>1344</v>
      </c>
      <c r="N25">
        <f t="shared" si="1"/>
        <v>0</v>
      </c>
      <c r="O25">
        <f t="shared" si="2"/>
        <v>0</v>
      </c>
    </row>
    <row r="26" spans="1:15">
      <c r="A26">
        <v>33</v>
      </c>
      <c r="B26">
        <v>333</v>
      </c>
      <c r="C26">
        <v>-20.0441349799999</v>
      </c>
      <c r="D26">
        <v>-40.88919198</v>
      </c>
      <c r="E26">
        <v>-7.6606210903042399E-2</v>
      </c>
      <c r="F26">
        <v>-4.9681203740416797E-2</v>
      </c>
      <c r="G26">
        <v>-2.5056545831813199</v>
      </c>
      <c r="H26">
        <v>949.93780500000003</v>
      </c>
      <c r="I26">
        <v>0</v>
      </c>
      <c r="J26">
        <f t="shared" si="0"/>
        <v>0</v>
      </c>
      <c r="K26">
        <v>6</v>
      </c>
      <c r="L26">
        <v>0</v>
      </c>
      <c r="M26">
        <v>1320</v>
      </c>
      <c r="N26">
        <f t="shared" si="1"/>
        <v>4.5454545454545452E-3</v>
      </c>
      <c r="O26">
        <f t="shared" si="2"/>
        <v>0</v>
      </c>
    </row>
    <row r="27" spans="1:15">
      <c r="A27">
        <v>34</v>
      </c>
      <c r="B27">
        <v>878</v>
      </c>
      <c r="C27">
        <v>-20.0093349899999</v>
      </c>
      <c r="D27">
        <v>-40.678525</v>
      </c>
      <c r="E27">
        <v>-0.173171604247951</v>
      </c>
      <c r="F27">
        <v>-0.93182871826305802</v>
      </c>
      <c r="G27">
        <v>-0.586862597991476</v>
      </c>
      <c r="H27">
        <v>814.71972700000003</v>
      </c>
      <c r="I27">
        <v>0</v>
      </c>
      <c r="J27">
        <f t="shared" si="0"/>
        <v>0</v>
      </c>
      <c r="K27">
        <v>0</v>
      </c>
      <c r="L27">
        <v>1</v>
      </c>
      <c r="M27">
        <v>1512</v>
      </c>
      <c r="N27">
        <f t="shared" si="1"/>
        <v>0</v>
      </c>
      <c r="O27">
        <f t="shared" si="2"/>
        <v>6.6137566137566134E-4</v>
      </c>
    </row>
    <row r="28" spans="1:15">
      <c r="A28">
        <v>35</v>
      </c>
      <c r="B28">
        <v>508</v>
      </c>
      <c r="C28">
        <v>-20.072750039999899</v>
      </c>
      <c r="D28">
        <v>-40.922579030000001</v>
      </c>
      <c r="E28">
        <v>-1.2660446176392</v>
      </c>
      <c r="F28">
        <v>-1.75943267575419</v>
      </c>
      <c r="G28">
        <v>9.0108856521194103E-2</v>
      </c>
      <c r="H28">
        <v>973.62127699999905</v>
      </c>
      <c r="I28">
        <v>1.09552111554E-3</v>
      </c>
      <c r="J28">
        <f t="shared" si="0"/>
        <v>120.5073227094</v>
      </c>
      <c r="K28">
        <v>0</v>
      </c>
      <c r="L28">
        <v>0</v>
      </c>
      <c r="M28">
        <v>1320</v>
      </c>
      <c r="N28">
        <f t="shared" si="1"/>
        <v>0</v>
      </c>
      <c r="O28">
        <f t="shared" si="2"/>
        <v>0</v>
      </c>
    </row>
    <row r="29" spans="1:15">
      <c r="A29">
        <v>36</v>
      </c>
      <c r="B29">
        <v>481</v>
      </c>
      <c r="C29">
        <v>-20.108110020000002</v>
      </c>
      <c r="D29">
        <v>-40.969605029999897</v>
      </c>
      <c r="E29">
        <v>-0.16060641055116701</v>
      </c>
      <c r="F29">
        <v>-1.62472299714904</v>
      </c>
      <c r="G29">
        <v>4.9469505578871198E-2</v>
      </c>
      <c r="H29">
        <v>1083.2707519999899</v>
      </c>
      <c r="I29">
        <v>0</v>
      </c>
      <c r="J29">
        <f t="shared" si="0"/>
        <v>0</v>
      </c>
      <c r="K29">
        <v>0</v>
      </c>
      <c r="L29">
        <v>0</v>
      </c>
      <c r="M29">
        <v>1344</v>
      </c>
      <c r="N29">
        <f t="shared" si="1"/>
        <v>0</v>
      </c>
      <c r="O29">
        <f t="shared" si="2"/>
        <v>0</v>
      </c>
    </row>
    <row r="30" spans="1:15">
      <c r="A30">
        <v>38</v>
      </c>
      <c r="B30">
        <v>211</v>
      </c>
      <c r="C30">
        <v>-20.116227980000001</v>
      </c>
      <c r="D30">
        <v>-40.833282009999898</v>
      </c>
      <c r="E30">
        <v>-0.13676391118504799</v>
      </c>
      <c r="F30">
        <v>-0.954396704704643</v>
      </c>
      <c r="G30">
        <v>1.11162671765396</v>
      </c>
      <c r="H30">
        <v>941.61657700000001</v>
      </c>
      <c r="I30">
        <v>0</v>
      </c>
      <c r="J30">
        <f t="shared" si="0"/>
        <v>0</v>
      </c>
      <c r="K30">
        <v>0</v>
      </c>
      <c r="L30">
        <v>0</v>
      </c>
      <c r="M30">
        <v>1296</v>
      </c>
      <c r="N30">
        <f t="shared" si="1"/>
        <v>0</v>
      </c>
      <c r="O30">
        <f t="shared" si="2"/>
        <v>0</v>
      </c>
    </row>
    <row r="31" spans="1:15">
      <c r="A31">
        <v>40</v>
      </c>
      <c r="B31">
        <v>117</v>
      </c>
      <c r="C31">
        <v>-20.064667029999899</v>
      </c>
      <c r="D31">
        <v>-40.826644039999898</v>
      </c>
      <c r="E31">
        <v>-0.34753766364255401</v>
      </c>
      <c r="F31">
        <v>-0.10688804098256401</v>
      </c>
      <c r="G31">
        <v>0.76646930290521798</v>
      </c>
      <c r="H31">
        <v>833.44256600000006</v>
      </c>
      <c r="I31">
        <v>0</v>
      </c>
      <c r="J31">
        <f t="shared" si="0"/>
        <v>0</v>
      </c>
      <c r="K31">
        <v>3</v>
      </c>
      <c r="L31">
        <v>0</v>
      </c>
      <c r="M31">
        <v>1512</v>
      </c>
      <c r="N31">
        <f t="shared" si="1"/>
        <v>1.984126984126984E-3</v>
      </c>
      <c r="O31">
        <f t="shared" si="2"/>
        <v>0</v>
      </c>
    </row>
    <row r="32" spans="1:15">
      <c r="A32">
        <v>41</v>
      </c>
      <c r="B32">
        <v>336</v>
      </c>
      <c r="C32">
        <v>-20.1399350199999</v>
      </c>
      <c r="D32">
        <v>-40.944733990000003</v>
      </c>
      <c r="E32">
        <v>-0.49255522943151597</v>
      </c>
      <c r="F32">
        <v>-0.34062699084440801</v>
      </c>
      <c r="G32">
        <v>0.49822867203509302</v>
      </c>
      <c r="H32">
        <v>1028.677612</v>
      </c>
      <c r="I32">
        <v>0</v>
      </c>
      <c r="J32">
        <f t="shared" si="0"/>
        <v>0</v>
      </c>
      <c r="K32">
        <v>21</v>
      </c>
      <c r="L32">
        <v>0</v>
      </c>
      <c r="M32">
        <v>1368</v>
      </c>
      <c r="N32">
        <f t="shared" si="1"/>
        <v>1.5350877192982455E-2</v>
      </c>
      <c r="O32">
        <f t="shared" si="2"/>
        <v>0</v>
      </c>
    </row>
    <row r="33" spans="1:15">
      <c r="A33">
        <v>44</v>
      </c>
      <c r="B33">
        <v>149</v>
      </c>
      <c r="C33">
        <v>-20.1592760099999</v>
      </c>
      <c r="D33">
        <v>-40.790515020000001</v>
      </c>
      <c r="E33">
        <v>-0.33657101809945</v>
      </c>
      <c r="F33">
        <v>0.345617292448407</v>
      </c>
      <c r="G33">
        <v>0.93948419475678902</v>
      </c>
      <c r="H33">
        <v>972.16931199999897</v>
      </c>
      <c r="I33">
        <v>0</v>
      </c>
      <c r="J33">
        <f t="shared" si="0"/>
        <v>0</v>
      </c>
      <c r="K33">
        <v>11</v>
      </c>
      <c r="L33">
        <v>0</v>
      </c>
      <c r="M33">
        <v>1464</v>
      </c>
      <c r="N33">
        <f t="shared" si="1"/>
        <v>7.513661202185792E-3</v>
      </c>
      <c r="O33">
        <f t="shared" si="2"/>
        <v>0</v>
      </c>
    </row>
    <row r="34" spans="1:15">
      <c r="A34">
        <v>46</v>
      </c>
      <c r="B34">
        <v>792</v>
      </c>
      <c r="C34">
        <v>-20.181107010000002</v>
      </c>
      <c r="D34">
        <v>-40.906280000000002</v>
      </c>
      <c r="E34">
        <v>0.15822857471726101</v>
      </c>
      <c r="F34">
        <v>1.35419097461142</v>
      </c>
      <c r="G34">
        <v>0.96649156328512298</v>
      </c>
      <c r="H34">
        <v>1001.073303</v>
      </c>
      <c r="I34">
        <v>0</v>
      </c>
      <c r="J34">
        <f t="shared" si="0"/>
        <v>0</v>
      </c>
      <c r="K34">
        <v>9</v>
      </c>
      <c r="L34">
        <v>0</v>
      </c>
      <c r="M34">
        <v>1392</v>
      </c>
      <c r="N34">
        <f t="shared" si="1"/>
        <v>6.4655172413793103E-3</v>
      </c>
      <c r="O34">
        <f t="shared" si="2"/>
        <v>0</v>
      </c>
    </row>
    <row r="35" spans="1:15">
      <c r="A35">
        <v>47</v>
      </c>
      <c r="B35">
        <v>727</v>
      </c>
      <c r="C35">
        <v>-20.183172979999899</v>
      </c>
      <c r="D35">
        <v>-40.917479980000003</v>
      </c>
      <c r="E35">
        <v>0.62109588844294294</v>
      </c>
      <c r="F35">
        <v>-0.88582294895808</v>
      </c>
      <c r="G35">
        <v>0.23160111449075399</v>
      </c>
      <c r="H35">
        <v>1117.248413</v>
      </c>
      <c r="I35">
        <v>2.1415479303900001E-4</v>
      </c>
      <c r="J35">
        <f t="shared" si="0"/>
        <v>23.55702723429</v>
      </c>
      <c r="K35">
        <v>4</v>
      </c>
      <c r="L35">
        <v>0</v>
      </c>
      <c r="M35">
        <v>1392</v>
      </c>
      <c r="N35">
        <f t="shared" si="1"/>
        <v>2.8735632183908046E-3</v>
      </c>
      <c r="O35">
        <f t="shared" si="2"/>
        <v>0</v>
      </c>
    </row>
    <row r="36" spans="1:15">
      <c r="A36">
        <v>48</v>
      </c>
      <c r="B36">
        <v>1017</v>
      </c>
      <c r="C36">
        <v>-20.0696830199999</v>
      </c>
      <c r="D36">
        <v>-40.631441000000002</v>
      </c>
      <c r="E36">
        <v>0.66926025091238805</v>
      </c>
      <c r="F36">
        <v>0.10348869355019701</v>
      </c>
      <c r="G36">
        <v>0.92647694979809003</v>
      </c>
      <c r="H36">
        <v>675.56500200000005</v>
      </c>
      <c r="I36">
        <v>0</v>
      </c>
      <c r="J36">
        <f t="shared" si="0"/>
        <v>0</v>
      </c>
      <c r="K36">
        <v>124</v>
      </c>
      <c r="L36">
        <v>835</v>
      </c>
      <c r="M36">
        <v>1464</v>
      </c>
      <c r="N36">
        <f t="shared" si="1"/>
        <v>8.4699453551912565E-2</v>
      </c>
      <c r="O36">
        <f t="shared" si="2"/>
        <v>0.57035519125683065</v>
      </c>
    </row>
    <row r="37" spans="1:15">
      <c r="A37">
        <v>49</v>
      </c>
      <c r="B37">
        <v>1041</v>
      </c>
      <c r="C37">
        <v>-20.085810970000001</v>
      </c>
      <c r="D37">
        <v>-40.662818989999899</v>
      </c>
      <c r="E37">
        <v>0.99501601909812498</v>
      </c>
      <c r="F37">
        <v>-0.22911863690791501</v>
      </c>
      <c r="G37">
        <v>0.95157620987890801</v>
      </c>
      <c r="H37">
        <v>621.83673099999896</v>
      </c>
      <c r="I37">
        <v>0</v>
      </c>
      <c r="J37">
        <f t="shared" si="0"/>
        <v>0</v>
      </c>
      <c r="K37">
        <v>9</v>
      </c>
      <c r="L37">
        <v>26</v>
      </c>
      <c r="M37">
        <v>1296</v>
      </c>
      <c r="N37">
        <f t="shared" si="1"/>
        <v>6.9444444444444441E-3</v>
      </c>
      <c r="O37">
        <f t="shared" si="2"/>
        <v>2.0061728395061727E-2</v>
      </c>
    </row>
    <row r="38" spans="1:15">
      <c r="A38">
        <v>50</v>
      </c>
      <c r="B38">
        <v>873</v>
      </c>
      <c r="C38">
        <v>-20.017233010000002</v>
      </c>
      <c r="D38">
        <v>-40.710904960000001</v>
      </c>
      <c r="E38">
        <v>0.93280649358587997</v>
      </c>
      <c r="F38">
        <v>1.23918777228949</v>
      </c>
      <c r="G38">
        <v>-0.129466713576189</v>
      </c>
      <c r="H38">
        <v>691.70812999999896</v>
      </c>
      <c r="I38">
        <v>1.14780978986E-4</v>
      </c>
      <c r="J38">
        <f t="shared" si="0"/>
        <v>12.62590768846</v>
      </c>
      <c r="K38">
        <v>18</v>
      </c>
      <c r="L38">
        <v>0</v>
      </c>
      <c r="M38">
        <v>1320</v>
      </c>
      <c r="N38">
        <f t="shared" si="1"/>
        <v>1.3636363636363636E-2</v>
      </c>
      <c r="O38">
        <f t="shared" si="2"/>
        <v>0</v>
      </c>
    </row>
    <row r="39" spans="1:15">
      <c r="A39">
        <v>52</v>
      </c>
      <c r="B39">
        <v>875</v>
      </c>
      <c r="C39">
        <v>-20.0138209899999</v>
      </c>
      <c r="D39">
        <v>-40.676536980000002</v>
      </c>
      <c r="E39">
        <v>0.151071909136165</v>
      </c>
      <c r="F39">
        <v>0.92065495242918505</v>
      </c>
      <c r="G39">
        <v>0.53565177607999503</v>
      </c>
      <c r="H39">
        <v>699.99713099999894</v>
      </c>
      <c r="I39">
        <v>9.5923840062399996E-4</v>
      </c>
      <c r="J39">
        <f t="shared" si="0"/>
        <v>105.51622406864</v>
      </c>
      <c r="K39">
        <v>15</v>
      </c>
      <c r="L39">
        <v>0</v>
      </c>
      <c r="M39">
        <v>1512</v>
      </c>
      <c r="N39">
        <f>K39/M39</f>
        <v>9.9206349206349201E-3</v>
      </c>
      <c r="O39">
        <f>L39/M39</f>
        <v>0</v>
      </c>
    </row>
    <row r="40" spans="1:15">
      <c r="A40">
        <v>53</v>
      </c>
      <c r="B40">
        <v>1050</v>
      </c>
      <c r="C40">
        <v>-20.074974009999899</v>
      </c>
      <c r="D40">
        <v>-40.685806020000001</v>
      </c>
      <c r="E40">
        <v>1.12469708018447</v>
      </c>
      <c r="F40">
        <v>0.439012492302079</v>
      </c>
      <c r="G40">
        <v>6.38268566214652E-2</v>
      </c>
      <c r="H40">
        <v>775.08795199999895</v>
      </c>
      <c r="I40">
        <v>0</v>
      </c>
      <c r="J40">
        <f t="shared" si="0"/>
        <v>0</v>
      </c>
      <c r="K40">
        <v>8</v>
      </c>
      <c r="L40">
        <v>3</v>
      </c>
      <c r="M40">
        <v>1464</v>
      </c>
      <c r="N40">
        <f>K40/M39</f>
        <v>5.2910052910052907E-3</v>
      </c>
      <c r="O40">
        <f>L40/M39</f>
        <v>1.984126984126984E-3</v>
      </c>
    </row>
    <row r="41" spans="1:15">
      <c r="A41">
        <v>54</v>
      </c>
      <c r="B41">
        <v>957</v>
      </c>
      <c r="C41">
        <v>-20.002738010000002</v>
      </c>
      <c r="D41">
        <v>-40.602024040000003</v>
      </c>
      <c r="E41">
        <v>0.66053253410253499</v>
      </c>
      <c r="F41">
        <v>0.37468722054825698</v>
      </c>
      <c r="G41">
        <v>2.4241098664522599E-2</v>
      </c>
      <c r="H41">
        <v>732.07928500000003</v>
      </c>
      <c r="I41">
        <v>1.8481085388800001E-3</v>
      </c>
      <c r="J41">
        <f t="shared" si="0"/>
        <v>203.29193927680001</v>
      </c>
      <c r="K41">
        <v>29</v>
      </c>
      <c r="L41">
        <v>1</v>
      </c>
      <c r="M41">
        <v>1272</v>
      </c>
      <c r="N41">
        <f>K41/M40</f>
        <v>1.9808743169398908E-2</v>
      </c>
      <c r="O41">
        <f>L41/M40</f>
        <v>6.8306010928961749E-4</v>
      </c>
    </row>
    <row r="42" spans="1:15">
      <c r="A42">
        <v>56</v>
      </c>
      <c r="B42">
        <v>917</v>
      </c>
      <c r="C42">
        <v>-20.06493802</v>
      </c>
      <c r="D42">
        <v>-40.64452498</v>
      </c>
      <c r="E42">
        <v>1.4318034345190001</v>
      </c>
      <c r="F42">
        <v>0.68721182867808805</v>
      </c>
      <c r="G42">
        <v>0.616793574919002</v>
      </c>
      <c r="H42">
        <v>679.13928199999896</v>
      </c>
      <c r="I42">
        <v>7.7125221506800002E-4</v>
      </c>
      <c r="J42">
        <f t="shared" si="0"/>
        <v>84.837743657480004</v>
      </c>
      <c r="K42">
        <v>6</v>
      </c>
      <c r="L42">
        <v>0</v>
      </c>
      <c r="M42">
        <v>432</v>
      </c>
      <c r="N42">
        <f>K42/M41</f>
        <v>4.7169811320754715E-3</v>
      </c>
      <c r="O42">
        <f>L42/M41</f>
        <v>0</v>
      </c>
    </row>
    <row r="43" spans="1:15">
      <c r="A43">
        <v>57</v>
      </c>
      <c r="B43">
        <v>928</v>
      </c>
      <c r="C43">
        <v>-20.0506710199999</v>
      </c>
      <c r="D43">
        <v>-40.657800989999899</v>
      </c>
      <c r="E43">
        <v>0.97601247932618695</v>
      </c>
      <c r="F43">
        <v>1.1349943992187901</v>
      </c>
      <c r="G43">
        <v>0.66029827083784498</v>
      </c>
      <c r="H43">
        <v>734.88232400000004</v>
      </c>
      <c r="I43">
        <v>5.6111435626300004E-4</v>
      </c>
      <c r="J43">
        <f t="shared" si="0"/>
        <v>61.722579188930006</v>
      </c>
      <c r="K43">
        <v>16</v>
      </c>
      <c r="L43">
        <v>0</v>
      </c>
      <c r="M43">
        <v>1464</v>
      </c>
      <c r="N43">
        <f>K43/M42</f>
        <v>3.7037037037037035E-2</v>
      </c>
      <c r="O43">
        <f>L43/M42</f>
        <v>0</v>
      </c>
    </row>
    <row r="44" spans="1:15">
      <c r="A44">
        <v>58</v>
      </c>
      <c r="B44">
        <v>524</v>
      </c>
      <c r="C44">
        <v>-20.105714970000001</v>
      </c>
      <c r="D44">
        <v>-40.92284901</v>
      </c>
      <c r="E44">
        <v>-0.26174789342231403</v>
      </c>
      <c r="F44">
        <v>0.34654834373758397</v>
      </c>
      <c r="G44">
        <v>-3.0523226787458899</v>
      </c>
      <c r="H44">
        <v>957.08270300000004</v>
      </c>
      <c r="I44">
        <v>0</v>
      </c>
      <c r="J44">
        <f t="shared" si="0"/>
        <v>0</v>
      </c>
      <c r="K44">
        <v>6</v>
      </c>
      <c r="L44">
        <v>0</v>
      </c>
      <c r="M44">
        <v>1368</v>
      </c>
      <c r="N44">
        <f>K44/M43</f>
        <v>4.0983606557377051E-3</v>
      </c>
      <c r="O44">
        <f>L44/M43</f>
        <v>0</v>
      </c>
    </row>
    <row r="45" spans="1:15">
      <c r="A45">
        <v>59</v>
      </c>
      <c r="B45">
        <v>1086</v>
      </c>
      <c r="C45">
        <v>-20.112735990000001</v>
      </c>
      <c r="D45">
        <v>-40.708899000000002</v>
      </c>
      <c r="E45">
        <v>1.40573947702617</v>
      </c>
      <c r="F45">
        <v>0.169095661491317</v>
      </c>
      <c r="G45">
        <v>-0.42334427626937898</v>
      </c>
      <c r="H45">
        <v>664.92254600000001</v>
      </c>
      <c r="I45">
        <v>4.5053239380599998E-4</v>
      </c>
      <c r="J45">
        <f t="shared" si="0"/>
        <v>49.558563318659999</v>
      </c>
      <c r="K45">
        <v>6</v>
      </c>
      <c r="L45">
        <v>0</v>
      </c>
      <c r="M45">
        <v>1488</v>
      </c>
      <c r="N45">
        <f>K45/M44</f>
        <v>4.3859649122807015E-3</v>
      </c>
      <c r="O45">
        <f>L45/M44</f>
        <v>0</v>
      </c>
    </row>
    <row r="46" spans="1:15">
      <c r="A46">
        <v>60</v>
      </c>
      <c r="B46">
        <v>1045</v>
      </c>
      <c r="C46">
        <v>-20.0807120099999</v>
      </c>
      <c r="D46">
        <v>-40.683492029999897</v>
      </c>
      <c r="E46">
        <v>0.97371981382796102</v>
      </c>
      <c r="F46">
        <v>4.3021056162447599E-2</v>
      </c>
      <c r="G46">
        <v>-1.29109309755065</v>
      </c>
      <c r="H46">
        <v>746.76709000000005</v>
      </c>
      <c r="I46">
        <v>2.0590675154E-4</v>
      </c>
      <c r="J46">
        <f t="shared" si="0"/>
        <v>22.649742669399998</v>
      </c>
      <c r="K46">
        <v>6</v>
      </c>
      <c r="L46">
        <v>0</v>
      </c>
      <c r="M46">
        <v>1560</v>
      </c>
      <c r="N46">
        <f>K46/M45</f>
        <v>4.0322580645161289E-3</v>
      </c>
      <c r="O46">
        <f>L46/M45</f>
        <v>0</v>
      </c>
    </row>
  </sheetData>
  <autoFilter ref="A1:O46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8" workbookViewId="0">
      <selection activeCell="O39" sqref="O39"/>
    </sheetView>
  </sheetViews>
  <sheetFormatPr defaultRowHeight="15"/>
  <cols>
    <col min="1" max="1" width="10.28515625" bestFit="1" customWidth="1"/>
    <col min="2" max="2" width="10.85546875" bestFit="1" customWidth="1"/>
    <col min="5" max="7" width="12.7109375" bestFit="1" customWidth="1"/>
    <col min="9" max="10" width="14.42578125" bestFit="1" customWidth="1"/>
    <col min="11" max="11" width="11.7109375" bestFit="1" customWidth="1"/>
    <col min="12" max="12" width="10.85546875" bestFit="1" customWidth="1"/>
    <col min="13" max="13" width="8.7109375" bestFit="1" customWidth="1"/>
    <col min="14" max="15" width="12" bestFit="1" customWidth="1"/>
  </cols>
  <sheetData>
    <row r="1" spans="1:1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>
      <c r="A2">
        <v>2</v>
      </c>
      <c r="B2">
        <v>110</v>
      </c>
      <c r="C2">
        <v>-20.004682030000001</v>
      </c>
      <c r="D2">
        <v>-40.824587960000002</v>
      </c>
      <c r="E2">
        <v>7.0936037755487305E-2</v>
      </c>
      <c r="F2">
        <v>-2.6190124043030401</v>
      </c>
      <c r="G2">
        <v>-1.42661813450353E-2</v>
      </c>
      <c r="H2">
        <v>805.34594700000002</v>
      </c>
      <c r="I2">
        <v>0</v>
      </c>
      <c r="J2">
        <f>I2*110000</f>
        <v>0</v>
      </c>
      <c r="K2">
        <v>88</v>
      </c>
      <c r="L2">
        <v>43</v>
      </c>
      <c r="M2">
        <v>1464</v>
      </c>
      <c r="N2">
        <f>K2/M2</f>
        <v>6.0109289617486336E-2</v>
      </c>
      <c r="O2">
        <f>L2/M2</f>
        <v>2.9371584699453553E-2</v>
      </c>
    </row>
    <row r="3" spans="1:15">
      <c r="A3">
        <v>3</v>
      </c>
      <c r="B3">
        <v>1033</v>
      </c>
      <c r="C3">
        <v>-20.109501000000002</v>
      </c>
      <c r="D3">
        <v>-40.694471989999897</v>
      </c>
      <c r="E3">
        <v>1.8351460843387899</v>
      </c>
      <c r="F3">
        <v>-2.2650818808983999</v>
      </c>
      <c r="G3">
        <v>-0.73279122376861805</v>
      </c>
      <c r="H3">
        <v>645.33789100000001</v>
      </c>
      <c r="I3">
        <v>0</v>
      </c>
      <c r="J3">
        <f t="shared" ref="J3:J41" si="0">I3*110000</f>
        <v>0</v>
      </c>
      <c r="K3">
        <v>0</v>
      </c>
      <c r="L3">
        <v>0</v>
      </c>
      <c r="M3">
        <v>1464</v>
      </c>
      <c r="N3">
        <f t="shared" ref="N3:N34" si="1">K3/M3</f>
        <v>0</v>
      </c>
      <c r="O3">
        <f t="shared" ref="O3:O34" si="2">L3/M3</f>
        <v>0</v>
      </c>
    </row>
    <row r="4" spans="1:15">
      <c r="A4">
        <v>4</v>
      </c>
      <c r="B4">
        <v>902</v>
      </c>
      <c r="C4">
        <v>-20.005911990000001</v>
      </c>
      <c r="D4">
        <v>-40.685082999999899</v>
      </c>
      <c r="E4">
        <v>0.91302778383438299</v>
      </c>
      <c r="F4">
        <v>-0.13116406401978101</v>
      </c>
      <c r="G4">
        <v>2.41823071286553</v>
      </c>
      <c r="H4">
        <v>775.28790300000003</v>
      </c>
      <c r="I4">
        <v>5.1351705294999999E-5</v>
      </c>
      <c r="J4">
        <f t="shared" si="0"/>
        <v>5.64868758245</v>
      </c>
      <c r="K4">
        <v>3</v>
      </c>
      <c r="L4">
        <v>0</v>
      </c>
      <c r="M4">
        <v>1512</v>
      </c>
      <c r="N4">
        <f t="shared" si="1"/>
        <v>1.984126984126984E-3</v>
      </c>
      <c r="O4">
        <f t="shared" si="2"/>
        <v>0</v>
      </c>
    </row>
    <row r="5" spans="1:15">
      <c r="A5">
        <v>5</v>
      </c>
      <c r="B5">
        <v>913</v>
      </c>
      <c r="C5">
        <v>-20.018551980000002</v>
      </c>
      <c r="D5">
        <v>-40.6936730299999</v>
      </c>
      <c r="E5">
        <v>1.3134244794255101</v>
      </c>
      <c r="F5">
        <v>0.91543239733369697</v>
      </c>
      <c r="G5">
        <v>2.1704015687235199</v>
      </c>
      <c r="H5">
        <v>702.115723</v>
      </c>
      <c r="I5">
        <v>0</v>
      </c>
      <c r="J5">
        <f t="shared" si="0"/>
        <v>0</v>
      </c>
      <c r="K5">
        <v>0</v>
      </c>
      <c r="L5">
        <v>0</v>
      </c>
      <c r="M5">
        <v>1464</v>
      </c>
      <c r="N5">
        <f t="shared" si="1"/>
        <v>0</v>
      </c>
      <c r="O5">
        <f t="shared" si="2"/>
        <v>0</v>
      </c>
    </row>
    <row r="6" spans="1:15">
      <c r="A6">
        <v>6</v>
      </c>
      <c r="B6">
        <v>731</v>
      </c>
      <c r="C6">
        <v>-20.182009990000001</v>
      </c>
      <c r="D6">
        <v>-40.968743029999899</v>
      </c>
      <c r="E6">
        <v>2.2975296519855002</v>
      </c>
      <c r="F6">
        <v>1.78600567159963</v>
      </c>
      <c r="G6">
        <v>-0.34605893912222901</v>
      </c>
      <c r="H6">
        <v>1054.887573</v>
      </c>
      <c r="I6">
        <v>0</v>
      </c>
      <c r="J6">
        <f t="shared" si="0"/>
        <v>0</v>
      </c>
      <c r="K6">
        <v>0</v>
      </c>
      <c r="L6">
        <v>0</v>
      </c>
      <c r="M6">
        <v>1368</v>
      </c>
      <c r="N6">
        <f t="shared" si="1"/>
        <v>0</v>
      </c>
      <c r="O6">
        <f t="shared" si="2"/>
        <v>0</v>
      </c>
    </row>
    <row r="7" spans="1:15">
      <c r="A7">
        <v>8</v>
      </c>
      <c r="B7">
        <v>259</v>
      </c>
      <c r="C7">
        <v>-20.166639010000001</v>
      </c>
      <c r="D7">
        <v>-40.960011020000003</v>
      </c>
      <c r="E7">
        <v>-1.96873566500734</v>
      </c>
      <c r="F7">
        <v>1.2004981173787199</v>
      </c>
      <c r="G7">
        <v>1.0384241522178701</v>
      </c>
      <c r="H7">
        <v>1030.908081</v>
      </c>
      <c r="I7">
        <v>1.1553117655500001E-4</v>
      </c>
      <c r="J7">
        <f t="shared" si="0"/>
        <v>12.708429421050001</v>
      </c>
      <c r="K7">
        <v>4</v>
      </c>
      <c r="L7">
        <v>0</v>
      </c>
      <c r="M7">
        <v>1272</v>
      </c>
      <c r="N7">
        <f t="shared" si="1"/>
        <v>3.1446540880503146E-3</v>
      </c>
      <c r="O7">
        <f t="shared" si="2"/>
        <v>0</v>
      </c>
    </row>
    <row r="8" spans="1:15">
      <c r="A8">
        <v>9</v>
      </c>
      <c r="B8">
        <v>561</v>
      </c>
      <c r="C8">
        <v>-20.137189020000001</v>
      </c>
      <c r="D8">
        <v>-40.865291990000003</v>
      </c>
      <c r="E8">
        <v>-1.73085211550171</v>
      </c>
      <c r="F8">
        <v>0.54477153253113197</v>
      </c>
      <c r="G8">
        <v>1.2856789022149999</v>
      </c>
      <c r="H8">
        <v>936.36785899999904</v>
      </c>
      <c r="I8">
        <v>2.5888327885400001E-4</v>
      </c>
      <c r="J8">
        <f t="shared" si="0"/>
        <v>28.477160673940002</v>
      </c>
      <c r="K8">
        <v>0</v>
      </c>
      <c r="L8">
        <v>0</v>
      </c>
      <c r="M8">
        <v>1416</v>
      </c>
      <c r="N8">
        <f t="shared" si="1"/>
        <v>0</v>
      </c>
      <c r="O8">
        <f t="shared" si="2"/>
        <v>0</v>
      </c>
    </row>
    <row r="9" spans="1:15">
      <c r="A9">
        <v>10</v>
      </c>
      <c r="B9">
        <v>671</v>
      </c>
      <c r="C9">
        <v>-20.150459000000001</v>
      </c>
      <c r="D9">
        <v>-40.92894098</v>
      </c>
      <c r="E9">
        <v>-1.5630015239030099</v>
      </c>
      <c r="F9">
        <v>0.10146080163650401</v>
      </c>
      <c r="G9">
        <v>-0.255779111233431</v>
      </c>
      <c r="H9">
        <v>1018.310486</v>
      </c>
      <c r="I9">
        <v>0</v>
      </c>
      <c r="J9">
        <f t="shared" si="0"/>
        <v>0</v>
      </c>
      <c r="K9">
        <v>0</v>
      </c>
      <c r="L9">
        <v>0</v>
      </c>
      <c r="M9">
        <v>1368</v>
      </c>
      <c r="N9">
        <f t="shared" si="1"/>
        <v>0</v>
      </c>
      <c r="O9">
        <f t="shared" si="2"/>
        <v>0</v>
      </c>
    </row>
    <row r="10" spans="1:15">
      <c r="A10">
        <v>11</v>
      </c>
      <c r="B10">
        <v>629</v>
      </c>
      <c r="C10">
        <v>-20.10845703</v>
      </c>
      <c r="D10">
        <v>-40.84591898</v>
      </c>
      <c r="E10">
        <v>-1.3859577932682301</v>
      </c>
      <c r="F10">
        <v>0.232624277839663</v>
      </c>
      <c r="G10">
        <v>9.8447320961860194E-2</v>
      </c>
      <c r="H10">
        <v>984.00787400000002</v>
      </c>
      <c r="I10">
        <v>0</v>
      </c>
      <c r="J10">
        <f t="shared" si="0"/>
        <v>0</v>
      </c>
      <c r="K10">
        <v>0</v>
      </c>
      <c r="L10">
        <v>0</v>
      </c>
      <c r="M10">
        <v>1512</v>
      </c>
      <c r="N10">
        <f t="shared" si="1"/>
        <v>0</v>
      </c>
      <c r="O10">
        <f t="shared" si="2"/>
        <v>0</v>
      </c>
    </row>
    <row r="11" spans="1:15">
      <c r="A11">
        <v>14</v>
      </c>
      <c r="B11">
        <v>223</v>
      </c>
      <c r="C11">
        <v>-20.143379979999899</v>
      </c>
      <c r="D11">
        <v>-40.839143970000002</v>
      </c>
      <c r="E11">
        <v>-1.07563843526321</v>
      </c>
      <c r="F11">
        <v>1.0746812937677299</v>
      </c>
      <c r="G11">
        <v>-0.447973845448911</v>
      </c>
      <c r="H11">
        <v>902.30456500000003</v>
      </c>
      <c r="I11">
        <v>0</v>
      </c>
      <c r="J11">
        <f t="shared" si="0"/>
        <v>0</v>
      </c>
      <c r="K11">
        <v>9</v>
      </c>
      <c r="L11">
        <v>0</v>
      </c>
      <c r="M11">
        <v>1416</v>
      </c>
      <c r="N11">
        <f t="shared" si="1"/>
        <v>6.3559322033898309E-3</v>
      </c>
      <c r="O11">
        <f t="shared" si="2"/>
        <v>0</v>
      </c>
    </row>
    <row r="12" spans="1:15">
      <c r="A12">
        <v>16</v>
      </c>
      <c r="B12">
        <v>656</v>
      </c>
      <c r="C12">
        <v>-20.065450989999899</v>
      </c>
      <c r="D12">
        <v>-40.86055898</v>
      </c>
      <c r="E12">
        <v>-0.91260887701376303</v>
      </c>
      <c r="F12">
        <v>0.22356900659408199</v>
      </c>
      <c r="G12">
        <v>-0.53985559777041703</v>
      </c>
      <c r="H12">
        <v>914.91876200000002</v>
      </c>
      <c r="I12">
        <v>0</v>
      </c>
      <c r="J12">
        <f t="shared" si="0"/>
        <v>0</v>
      </c>
      <c r="K12">
        <v>305</v>
      </c>
      <c r="L12">
        <v>22</v>
      </c>
      <c r="M12">
        <v>2040</v>
      </c>
      <c r="N12">
        <f t="shared" si="1"/>
        <v>0.14950980392156862</v>
      </c>
      <c r="O12">
        <f t="shared" si="2"/>
        <v>1.0784313725490196E-2</v>
      </c>
    </row>
    <row r="13" spans="1:15">
      <c r="A13">
        <v>17</v>
      </c>
      <c r="B13">
        <v>658</v>
      </c>
      <c r="C13">
        <v>-20.125394010000001</v>
      </c>
      <c r="D13">
        <v>-40.839877979999898</v>
      </c>
      <c r="E13">
        <v>-1.00404566224199</v>
      </c>
      <c r="F13">
        <v>0.24985343230142201</v>
      </c>
      <c r="G13">
        <v>-0.13779715274996099</v>
      </c>
      <c r="H13">
        <v>974.41961700000002</v>
      </c>
      <c r="I13">
        <v>8.0439921410200004E-4</v>
      </c>
      <c r="J13">
        <f t="shared" si="0"/>
        <v>88.483913551219999</v>
      </c>
      <c r="K13">
        <v>0</v>
      </c>
      <c r="L13">
        <v>0</v>
      </c>
      <c r="M13">
        <v>1416</v>
      </c>
      <c r="N13">
        <f t="shared" si="1"/>
        <v>0</v>
      </c>
      <c r="O13">
        <f t="shared" si="2"/>
        <v>0</v>
      </c>
    </row>
    <row r="14" spans="1:15">
      <c r="A14">
        <v>19</v>
      </c>
      <c r="B14">
        <v>590</v>
      </c>
      <c r="C14">
        <v>-20.147497000000001</v>
      </c>
      <c r="D14">
        <v>-40.837516039999898</v>
      </c>
      <c r="E14">
        <v>-0.456825753541374</v>
      </c>
      <c r="F14">
        <v>0.33997516337611799</v>
      </c>
      <c r="G14">
        <v>-8.6946305624551898E-2</v>
      </c>
      <c r="H14">
        <v>929.13989300000003</v>
      </c>
      <c r="I14">
        <v>0</v>
      </c>
      <c r="J14">
        <f t="shared" si="0"/>
        <v>0</v>
      </c>
      <c r="K14">
        <v>1</v>
      </c>
      <c r="L14">
        <v>0</v>
      </c>
      <c r="M14">
        <v>1416</v>
      </c>
      <c r="N14">
        <f t="shared" si="1"/>
        <v>7.0621468926553672E-4</v>
      </c>
      <c r="O14">
        <f t="shared" si="2"/>
        <v>0</v>
      </c>
    </row>
    <row r="15" spans="1:15">
      <c r="A15">
        <v>20</v>
      </c>
      <c r="B15">
        <v>323</v>
      </c>
      <c r="C15">
        <v>-20.007843009999899</v>
      </c>
      <c r="D15">
        <v>-40.859215030000001</v>
      </c>
      <c r="E15">
        <v>-0.53579632995704796</v>
      </c>
      <c r="F15">
        <v>4.5633273642536998E-2</v>
      </c>
      <c r="G15">
        <v>0.12913968715226701</v>
      </c>
      <c r="H15">
        <v>965.06213400000001</v>
      </c>
      <c r="I15">
        <v>0</v>
      </c>
      <c r="J15">
        <f t="shared" si="0"/>
        <v>0</v>
      </c>
      <c r="K15">
        <v>0</v>
      </c>
      <c r="L15">
        <v>0</v>
      </c>
      <c r="M15">
        <v>1368</v>
      </c>
      <c r="N15">
        <f t="shared" si="1"/>
        <v>0</v>
      </c>
      <c r="O15">
        <f t="shared" si="2"/>
        <v>0</v>
      </c>
    </row>
    <row r="16" spans="1:15">
      <c r="A16">
        <v>21</v>
      </c>
      <c r="B16">
        <v>766</v>
      </c>
      <c r="C16">
        <v>-20.171608970000001</v>
      </c>
      <c r="D16">
        <v>-40.979182020000003</v>
      </c>
      <c r="E16">
        <v>-0.19968027289749199</v>
      </c>
      <c r="F16">
        <v>0.48372222743620003</v>
      </c>
      <c r="G16">
        <v>0.17726729431766999</v>
      </c>
      <c r="H16">
        <v>1103.9685059999899</v>
      </c>
      <c r="I16">
        <v>0</v>
      </c>
      <c r="J16">
        <f t="shared" si="0"/>
        <v>0</v>
      </c>
      <c r="K16">
        <v>0</v>
      </c>
      <c r="L16">
        <v>0</v>
      </c>
      <c r="M16">
        <v>1368</v>
      </c>
      <c r="N16">
        <f t="shared" si="1"/>
        <v>0</v>
      </c>
      <c r="O16">
        <f t="shared" si="2"/>
        <v>0</v>
      </c>
    </row>
    <row r="17" spans="1:15">
      <c r="A17">
        <v>23</v>
      </c>
      <c r="B17">
        <v>95</v>
      </c>
      <c r="C17">
        <v>-20.014859000000001</v>
      </c>
      <c r="D17">
        <v>-40.792330040000003</v>
      </c>
      <c r="E17">
        <v>-0.69638303765059195</v>
      </c>
      <c r="F17">
        <v>0.42921733825354602</v>
      </c>
      <c r="G17">
        <v>0.29989134800004102</v>
      </c>
      <c r="H17">
        <v>836.243652</v>
      </c>
      <c r="I17">
        <v>6.0892945654199998E-4</v>
      </c>
      <c r="J17">
        <f t="shared" si="0"/>
        <v>66.982240219619996</v>
      </c>
      <c r="K17">
        <v>0</v>
      </c>
      <c r="L17">
        <v>0</v>
      </c>
      <c r="M17">
        <v>1296</v>
      </c>
      <c r="N17">
        <f t="shared" si="1"/>
        <v>0</v>
      </c>
      <c r="O17">
        <f t="shared" si="2"/>
        <v>0</v>
      </c>
    </row>
    <row r="18" spans="1:15">
      <c r="A18">
        <v>24</v>
      </c>
      <c r="B18">
        <v>540</v>
      </c>
      <c r="C18">
        <v>-20.058581019999899</v>
      </c>
      <c r="D18">
        <v>-40.92759401</v>
      </c>
      <c r="E18">
        <v>-0.40223924285287399</v>
      </c>
      <c r="F18">
        <v>-6.15571643241144E-2</v>
      </c>
      <c r="G18">
        <v>-0.77651642132385501</v>
      </c>
      <c r="H18">
        <v>1012.99292</v>
      </c>
      <c r="I18">
        <v>7.8523030549999996E-5</v>
      </c>
      <c r="J18">
        <f t="shared" si="0"/>
        <v>8.6375333604999991</v>
      </c>
      <c r="K18">
        <v>3</v>
      </c>
      <c r="L18">
        <v>5</v>
      </c>
      <c r="M18">
        <v>1344</v>
      </c>
      <c r="N18">
        <f t="shared" si="1"/>
        <v>2.232142857142857E-3</v>
      </c>
      <c r="O18">
        <f t="shared" si="2"/>
        <v>3.720238095238095E-3</v>
      </c>
    </row>
    <row r="19" spans="1:15">
      <c r="A19">
        <v>25</v>
      </c>
      <c r="B19">
        <v>375</v>
      </c>
      <c r="C19">
        <v>-20.121295010000001</v>
      </c>
      <c r="D19">
        <v>-40.847421019999899</v>
      </c>
      <c r="E19">
        <v>-0.240175780382959</v>
      </c>
      <c r="F19">
        <v>-0.17806591137431599</v>
      </c>
      <c r="G19">
        <v>-0.87916677120166797</v>
      </c>
      <c r="H19">
        <v>926.348206</v>
      </c>
      <c r="I19">
        <v>5.9470479041000001E-5</v>
      </c>
      <c r="J19">
        <f t="shared" si="0"/>
        <v>6.5417526945100004</v>
      </c>
      <c r="K19">
        <v>5</v>
      </c>
      <c r="L19">
        <v>97</v>
      </c>
      <c r="M19">
        <v>1296</v>
      </c>
      <c r="N19">
        <f t="shared" si="1"/>
        <v>3.8580246913580245E-3</v>
      </c>
      <c r="O19">
        <f t="shared" si="2"/>
        <v>7.4845679012345678E-2</v>
      </c>
    </row>
    <row r="20" spans="1:15">
      <c r="A20">
        <v>27</v>
      </c>
      <c r="B20">
        <v>387</v>
      </c>
      <c r="C20">
        <v>-20.113287020000001</v>
      </c>
      <c r="D20">
        <v>-40.869532980000002</v>
      </c>
      <c r="E20">
        <v>-0.37354123125097799</v>
      </c>
      <c r="F20">
        <v>-0.33463727353525602</v>
      </c>
      <c r="G20">
        <v>-0.181468480153329</v>
      </c>
      <c r="H20">
        <v>989.00219700000002</v>
      </c>
      <c r="I20">
        <v>0</v>
      </c>
      <c r="J20">
        <f t="shared" si="0"/>
        <v>0</v>
      </c>
      <c r="K20">
        <v>6</v>
      </c>
      <c r="L20">
        <v>0</v>
      </c>
      <c r="M20">
        <v>1296</v>
      </c>
      <c r="N20">
        <f t="shared" si="1"/>
        <v>4.6296296296296294E-3</v>
      </c>
      <c r="O20">
        <f t="shared" si="2"/>
        <v>0</v>
      </c>
    </row>
    <row r="21" spans="1:15">
      <c r="A21">
        <v>28</v>
      </c>
      <c r="B21">
        <v>558</v>
      </c>
      <c r="C21">
        <v>-20.0271590199999</v>
      </c>
      <c r="D21">
        <v>-40.850407990000001</v>
      </c>
      <c r="E21">
        <v>-0.48261677983120099</v>
      </c>
      <c r="F21">
        <v>0.31926811504049002</v>
      </c>
      <c r="G21">
        <v>-0.78339745888726897</v>
      </c>
      <c r="H21">
        <v>947.87219200000004</v>
      </c>
      <c r="I21">
        <v>0</v>
      </c>
      <c r="J21">
        <f t="shared" si="0"/>
        <v>0</v>
      </c>
      <c r="K21">
        <v>6</v>
      </c>
      <c r="L21">
        <v>0</v>
      </c>
      <c r="M21">
        <v>1344</v>
      </c>
      <c r="N21">
        <f t="shared" si="1"/>
        <v>4.464285714285714E-3</v>
      </c>
      <c r="O21">
        <f t="shared" si="2"/>
        <v>0</v>
      </c>
    </row>
    <row r="22" spans="1:15">
      <c r="A22">
        <v>32</v>
      </c>
      <c r="B22">
        <v>699</v>
      </c>
      <c r="C22">
        <v>-20.21134296</v>
      </c>
      <c r="D22">
        <v>-40.974074010000002</v>
      </c>
      <c r="E22">
        <v>7.8683055322912795E-2</v>
      </c>
      <c r="F22">
        <v>-0.191028964958186</v>
      </c>
      <c r="G22">
        <v>-1.9866176690114601</v>
      </c>
      <c r="H22">
        <v>1136.8458250000001</v>
      </c>
      <c r="I22">
        <v>0</v>
      </c>
      <c r="J22">
        <f t="shared" si="0"/>
        <v>0</v>
      </c>
      <c r="K22">
        <v>0</v>
      </c>
      <c r="L22">
        <v>0</v>
      </c>
      <c r="M22">
        <v>1344</v>
      </c>
      <c r="N22">
        <f t="shared" si="1"/>
        <v>0</v>
      </c>
      <c r="O22">
        <f t="shared" si="2"/>
        <v>0</v>
      </c>
    </row>
    <row r="23" spans="1:15">
      <c r="A23">
        <v>33</v>
      </c>
      <c r="B23">
        <v>333</v>
      </c>
      <c r="C23">
        <v>-20.0441349799999</v>
      </c>
      <c r="D23">
        <v>-40.88919198</v>
      </c>
      <c r="E23">
        <v>-7.6606210903042399E-2</v>
      </c>
      <c r="F23">
        <v>-4.9681203740416797E-2</v>
      </c>
      <c r="G23">
        <v>-2.5056545831813199</v>
      </c>
      <c r="H23">
        <v>949.93780500000003</v>
      </c>
      <c r="I23">
        <v>0</v>
      </c>
      <c r="J23">
        <f t="shared" si="0"/>
        <v>0</v>
      </c>
      <c r="K23">
        <v>6</v>
      </c>
      <c r="L23">
        <v>0</v>
      </c>
      <c r="M23">
        <v>1320</v>
      </c>
      <c r="N23">
        <f t="shared" si="1"/>
        <v>4.5454545454545452E-3</v>
      </c>
      <c r="O23">
        <f t="shared" si="2"/>
        <v>0</v>
      </c>
    </row>
    <row r="24" spans="1:15">
      <c r="A24">
        <v>34</v>
      </c>
      <c r="B24">
        <v>878</v>
      </c>
      <c r="C24">
        <v>-20.0093349899999</v>
      </c>
      <c r="D24">
        <v>-40.678525</v>
      </c>
      <c r="E24">
        <v>-0.173171604247951</v>
      </c>
      <c r="F24">
        <v>-0.93182871826305802</v>
      </c>
      <c r="G24">
        <v>-0.586862597991476</v>
      </c>
      <c r="H24">
        <v>814.71972700000003</v>
      </c>
      <c r="I24">
        <v>0</v>
      </c>
      <c r="J24">
        <f t="shared" si="0"/>
        <v>0</v>
      </c>
      <c r="K24">
        <v>0</v>
      </c>
      <c r="L24">
        <v>1</v>
      </c>
      <c r="M24">
        <v>1512</v>
      </c>
      <c r="N24">
        <f t="shared" si="1"/>
        <v>0</v>
      </c>
      <c r="O24">
        <f t="shared" si="2"/>
        <v>6.6137566137566134E-4</v>
      </c>
    </row>
    <row r="25" spans="1:15">
      <c r="A25">
        <v>35</v>
      </c>
      <c r="B25">
        <v>508</v>
      </c>
      <c r="C25">
        <v>-20.072750039999899</v>
      </c>
      <c r="D25">
        <v>-40.922579030000001</v>
      </c>
      <c r="E25">
        <v>-1.2660446176392</v>
      </c>
      <c r="F25">
        <v>-1.75943267575419</v>
      </c>
      <c r="G25">
        <v>9.0108856521194103E-2</v>
      </c>
      <c r="H25">
        <v>973.62127699999905</v>
      </c>
      <c r="I25">
        <v>1.09552111554E-3</v>
      </c>
      <c r="J25">
        <f t="shared" si="0"/>
        <v>120.5073227094</v>
      </c>
      <c r="K25">
        <v>0</v>
      </c>
      <c r="L25">
        <v>0</v>
      </c>
      <c r="M25">
        <v>1320</v>
      </c>
      <c r="N25">
        <f t="shared" si="1"/>
        <v>0</v>
      </c>
      <c r="O25">
        <f t="shared" si="2"/>
        <v>0</v>
      </c>
    </row>
    <row r="26" spans="1:15">
      <c r="A26">
        <v>36</v>
      </c>
      <c r="B26">
        <v>481</v>
      </c>
      <c r="C26">
        <v>-20.108110020000002</v>
      </c>
      <c r="D26">
        <v>-40.969605029999897</v>
      </c>
      <c r="E26">
        <v>-0.16060641055116701</v>
      </c>
      <c r="F26">
        <v>-1.62472299714904</v>
      </c>
      <c r="G26">
        <v>4.9469505578871198E-2</v>
      </c>
      <c r="H26">
        <v>1083.2707519999899</v>
      </c>
      <c r="I26">
        <v>0</v>
      </c>
      <c r="J26">
        <f t="shared" si="0"/>
        <v>0</v>
      </c>
      <c r="K26">
        <v>0</v>
      </c>
      <c r="L26">
        <v>0</v>
      </c>
      <c r="M26">
        <v>1344</v>
      </c>
      <c r="N26">
        <f t="shared" si="1"/>
        <v>0</v>
      </c>
      <c r="O26">
        <f t="shared" si="2"/>
        <v>0</v>
      </c>
    </row>
    <row r="27" spans="1:15">
      <c r="A27">
        <v>40</v>
      </c>
      <c r="B27">
        <v>117</v>
      </c>
      <c r="C27">
        <v>-20.064667029999899</v>
      </c>
      <c r="D27">
        <v>-40.826644039999898</v>
      </c>
      <c r="E27">
        <v>-0.34753766364255401</v>
      </c>
      <c r="F27">
        <v>-0.10688804098256401</v>
      </c>
      <c r="G27">
        <v>0.76646930290521798</v>
      </c>
      <c r="H27">
        <v>833.44256600000006</v>
      </c>
      <c r="I27">
        <v>0</v>
      </c>
      <c r="J27">
        <f t="shared" si="0"/>
        <v>0</v>
      </c>
      <c r="K27">
        <v>3</v>
      </c>
      <c r="L27">
        <v>0</v>
      </c>
      <c r="M27">
        <v>1512</v>
      </c>
      <c r="N27">
        <f t="shared" si="1"/>
        <v>1.984126984126984E-3</v>
      </c>
      <c r="O27">
        <f t="shared" si="2"/>
        <v>0</v>
      </c>
    </row>
    <row r="28" spans="1:15">
      <c r="A28">
        <v>41</v>
      </c>
      <c r="B28">
        <v>336</v>
      </c>
      <c r="C28">
        <v>-20.1399350199999</v>
      </c>
      <c r="D28">
        <v>-40.944733990000003</v>
      </c>
      <c r="E28">
        <v>-0.49255522943151597</v>
      </c>
      <c r="F28">
        <v>-0.34062699084440801</v>
      </c>
      <c r="G28">
        <v>0.49822867203509302</v>
      </c>
      <c r="H28">
        <v>1028.677612</v>
      </c>
      <c r="I28">
        <v>0</v>
      </c>
      <c r="J28">
        <f t="shared" si="0"/>
        <v>0</v>
      </c>
      <c r="K28">
        <v>21</v>
      </c>
      <c r="L28">
        <v>0</v>
      </c>
      <c r="M28">
        <v>1368</v>
      </c>
      <c r="N28">
        <f t="shared" si="1"/>
        <v>1.5350877192982455E-2</v>
      </c>
      <c r="O28">
        <f t="shared" si="2"/>
        <v>0</v>
      </c>
    </row>
    <row r="29" spans="1:15">
      <c r="A29">
        <v>44</v>
      </c>
      <c r="B29">
        <v>149</v>
      </c>
      <c r="C29">
        <v>-20.1592760099999</v>
      </c>
      <c r="D29">
        <v>-40.790515020000001</v>
      </c>
      <c r="E29">
        <v>-0.33657101809945</v>
      </c>
      <c r="F29">
        <v>0.345617292448407</v>
      </c>
      <c r="G29">
        <v>0.93948419475678902</v>
      </c>
      <c r="H29">
        <v>972.16931199999897</v>
      </c>
      <c r="I29">
        <v>0</v>
      </c>
      <c r="J29">
        <f t="shared" si="0"/>
        <v>0</v>
      </c>
      <c r="K29">
        <v>11</v>
      </c>
      <c r="L29">
        <v>0</v>
      </c>
      <c r="M29">
        <v>1464</v>
      </c>
      <c r="N29">
        <f t="shared" si="1"/>
        <v>7.513661202185792E-3</v>
      </c>
      <c r="O29">
        <f t="shared" si="2"/>
        <v>0</v>
      </c>
    </row>
    <row r="30" spans="1:15">
      <c r="A30">
        <v>46</v>
      </c>
      <c r="B30">
        <v>792</v>
      </c>
      <c r="C30">
        <v>-20.181107010000002</v>
      </c>
      <c r="D30">
        <v>-40.906280000000002</v>
      </c>
      <c r="E30">
        <v>0.15822857471726101</v>
      </c>
      <c r="F30">
        <v>1.35419097461142</v>
      </c>
      <c r="G30">
        <v>0.96649156328512298</v>
      </c>
      <c r="H30">
        <v>1001.073303</v>
      </c>
      <c r="I30">
        <v>0</v>
      </c>
      <c r="J30">
        <f t="shared" si="0"/>
        <v>0</v>
      </c>
      <c r="K30">
        <v>9</v>
      </c>
      <c r="L30">
        <v>0</v>
      </c>
      <c r="M30">
        <v>1392</v>
      </c>
      <c r="N30">
        <f t="shared" si="1"/>
        <v>6.4655172413793103E-3</v>
      </c>
      <c r="O30">
        <f t="shared" si="2"/>
        <v>0</v>
      </c>
    </row>
    <row r="31" spans="1:15">
      <c r="A31">
        <v>47</v>
      </c>
      <c r="B31">
        <v>727</v>
      </c>
      <c r="C31">
        <v>-20.183172979999899</v>
      </c>
      <c r="D31">
        <v>-40.917479980000003</v>
      </c>
      <c r="E31">
        <v>0.62109588844294294</v>
      </c>
      <c r="F31">
        <v>-0.88582294895808</v>
      </c>
      <c r="G31">
        <v>0.23160111449075399</v>
      </c>
      <c r="H31">
        <v>1117.248413</v>
      </c>
      <c r="I31">
        <v>2.1415479303900001E-4</v>
      </c>
      <c r="J31">
        <f t="shared" si="0"/>
        <v>23.55702723429</v>
      </c>
      <c r="K31">
        <v>4</v>
      </c>
      <c r="L31">
        <v>0</v>
      </c>
      <c r="M31">
        <v>1392</v>
      </c>
      <c r="N31">
        <f t="shared" si="1"/>
        <v>2.8735632183908046E-3</v>
      </c>
      <c r="O31">
        <f t="shared" si="2"/>
        <v>0</v>
      </c>
    </row>
    <row r="32" spans="1:15">
      <c r="A32">
        <v>48</v>
      </c>
      <c r="B32">
        <v>1017</v>
      </c>
      <c r="C32">
        <v>-20.0696830199999</v>
      </c>
      <c r="D32">
        <v>-40.631441000000002</v>
      </c>
      <c r="E32">
        <v>0.66926025091238805</v>
      </c>
      <c r="F32">
        <v>0.10348869355019701</v>
      </c>
      <c r="G32">
        <v>0.92647694979809003</v>
      </c>
      <c r="H32">
        <v>675.56500200000005</v>
      </c>
      <c r="I32">
        <v>0</v>
      </c>
      <c r="J32">
        <f t="shared" si="0"/>
        <v>0</v>
      </c>
      <c r="K32">
        <v>124</v>
      </c>
      <c r="L32">
        <v>835</v>
      </c>
      <c r="M32">
        <v>1464</v>
      </c>
      <c r="N32">
        <f t="shared" si="1"/>
        <v>8.4699453551912565E-2</v>
      </c>
      <c r="O32">
        <f t="shared" si="2"/>
        <v>0.57035519125683065</v>
      </c>
    </row>
    <row r="33" spans="1:15">
      <c r="A33">
        <v>49</v>
      </c>
      <c r="B33">
        <v>1041</v>
      </c>
      <c r="C33">
        <v>-20.085810970000001</v>
      </c>
      <c r="D33">
        <v>-40.662818989999899</v>
      </c>
      <c r="E33">
        <v>0.99501601909812498</v>
      </c>
      <c r="F33">
        <v>-0.22911863690791501</v>
      </c>
      <c r="G33">
        <v>0.95157620987890801</v>
      </c>
      <c r="H33">
        <v>621.83673099999896</v>
      </c>
      <c r="I33">
        <v>0</v>
      </c>
      <c r="J33">
        <f t="shared" si="0"/>
        <v>0</v>
      </c>
      <c r="K33">
        <v>9</v>
      </c>
      <c r="L33">
        <v>26</v>
      </c>
      <c r="M33">
        <v>1296</v>
      </c>
      <c r="N33">
        <f t="shared" si="1"/>
        <v>6.9444444444444441E-3</v>
      </c>
      <c r="O33">
        <f t="shared" si="2"/>
        <v>2.0061728395061727E-2</v>
      </c>
    </row>
    <row r="34" spans="1:15">
      <c r="A34">
        <v>50</v>
      </c>
      <c r="B34">
        <v>873</v>
      </c>
      <c r="C34">
        <v>-20.017233010000002</v>
      </c>
      <c r="D34">
        <v>-40.710904960000001</v>
      </c>
      <c r="E34">
        <v>0.93280649358587997</v>
      </c>
      <c r="F34">
        <v>1.23918777228949</v>
      </c>
      <c r="G34">
        <v>-0.129466713576189</v>
      </c>
      <c r="H34">
        <v>691.70812999999896</v>
      </c>
      <c r="I34">
        <v>1.14780978986E-4</v>
      </c>
      <c r="J34">
        <f t="shared" si="0"/>
        <v>12.62590768846</v>
      </c>
      <c r="K34">
        <v>18</v>
      </c>
      <c r="L34">
        <v>0</v>
      </c>
      <c r="M34">
        <v>1320</v>
      </c>
      <c r="N34">
        <f t="shared" si="1"/>
        <v>1.3636363636363636E-2</v>
      </c>
      <c r="O34">
        <f t="shared" si="2"/>
        <v>0</v>
      </c>
    </row>
    <row r="35" spans="1:15">
      <c r="A35">
        <v>52</v>
      </c>
      <c r="B35">
        <v>875</v>
      </c>
      <c r="C35">
        <v>-20.0138209899999</v>
      </c>
      <c r="D35">
        <v>-40.676536980000002</v>
      </c>
      <c r="E35">
        <v>0.151071909136165</v>
      </c>
      <c r="F35">
        <v>0.92065495242918505</v>
      </c>
      <c r="G35">
        <v>0.53565177607999503</v>
      </c>
      <c r="H35">
        <v>699.99713099999894</v>
      </c>
      <c r="I35">
        <v>9.5923840062399996E-4</v>
      </c>
      <c r="J35">
        <f t="shared" si="0"/>
        <v>105.51622406864</v>
      </c>
      <c r="K35">
        <v>15</v>
      </c>
      <c r="L35">
        <v>0</v>
      </c>
      <c r="M35">
        <v>1512</v>
      </c>
      <c r="N35">
        <f>K35/M35</f>
        <v>9.9206349206349201E-3</v>
      </c>
      <c r="O35">
        <f>L35/M35</f>
        <v>0</v>
      </c>
    </row>
    <row r="36" spans="1:15">
      <c r="A36">
        <v>53</v>
      </c>
      <c r="B36">
        <v>1050</v>
      </c>
      <c r="C36">
        <v>-20.074974009999899</v>
      </c>
      <c r="D36">
        <v>-40.685806020000001</v>
      </c>
      <c r="E36">
        <v>1.12469708018447</v>
      </c>
      <c r="F36">
        <v>0.439012492302079</v>
      </c>
      <c r="G36">
        <v>6.38268566214652E-2</v>
      </c>
      <c r="H36">
        <v>775.08795199999895</v>
      </c>
      <c r="I36">
        <v>0</v>
      </c>
      <c r="J36">
        <f t="shared" si="0"/>
        <v>0</v>
      </c>
      <c r="K36">
        <v>8</v>
      </c>
      <c r="L36">
        <v>3</v>
      </c>
      <c r="M36">
        <v>1464</v>
      </c>
      <c r="N36">
        <f>K36/M35</f>
        <v>5.2910052910052907E-3</v>
      </c>
      <c r="O36">
        <f>L36/M35</f>
        <v>1.984126984126984E-3</v>
      </c>
    </row>
    <row r="37" spans="1:15">
      <c r="A37">
        <v>54</v>
      </c>
      <c r="B37">
        <v>957</v>
      </c>
      <c r="C37">
        <v>-20.002738010000002</v>
      </c>
      <c r="D37">
        <v>-40.602024040000003</v>
      </c>
      <c r="E37">
        <v>0.66053253410253499</v>
      </c>
      <c r="F37">
        <v>0.37468722054825698</v>
      </c>
      <c r="G37">
        <v>2.4241098664522599E-2</v>
      </c>
      <c r="H37">
        <v>732.07928500000003</v>
      </c>
      <c r="I37">
        <v>1.8481085388800001E-3</v>
      </c>
      <c r="J37">
        <f t="shared" si="0"/>
        <v>203.29193927680001</v>
      </c>
      <c r="K37">
        <v>29</v>
      </c>
      <c r="L37">
        <v>1</v>
      </c>
      <c r="M37">
        <v>1272</v>
      </c>
      <c r="N37">
        <f>K37/M36</f>
        <v>1.9808743169398908E-2</v>
      </c>
      <c r="O37">
        <f>L37/M36</f>
        <v>6.8306010928961749E-4</v>
      </c>
    </row>
    <row r="38" spans="1:15">
      <c r="A38">
        <v>57</v>
      </c>
      <c r="B38">
        <v>928</v>
      </c>
      <c r="C38">
        <v>-20.0506710199999</v>
      </c>
      <c r="D38">
        <v>-40.657800989999899</v>
      </c>
      <c r="E38">
        <v>0.97601247932618695</v>
      </c>
      <c r="F38">
        <v>1.1349943992187901</v>
      </c>
      <c r="G38">
        <v>0.66029827083784498</v>
      </c>
      <c r="H38">
        <v>734.88232400000004</v>
      </c>
      <c r="I38">
        <v>5.6111435626300004E-4</v>
      </c>
      <c r="J38">
        <f t="shared" si="0"/>
        <v>61.722579188930006</v>
      </c>
      <c r="K38">
        <v>16</v>
      </c>
      <c r="L38">
        <v>0</v>
      </c>
      <c r="M38">
        <v>1464</v>
      </c>
      <c r="N38">
        <f>K38/M38</f>
        <v>1.092896174863388E-2</v>
      </c>
      <c r="O38">
        <f>L38/M38</f>
        <v>0</v>
      </c>
    </row>
    <row r="39" spans="1:15">
      <c r="A39">
        <v>58</v>
      </c>
      <c r="B39">
        <v>524</v>
      </c>
      <c r="C39">
        <v>-20.105714970000001</v>
      </c>
      <c r="D39">
        <v>-40.92284901</v>
      </c>
      <c r="E39">
        <v>-0.26174789342231403</v>
      </c>
      <c r="F39">
        <v>0.34654834373758397</v>
      </c>
      <c r="G39">
        <v>-3.0523226787458899</v>
      </c>
      <c r="H39">
        <v>957.08270300000004</v>
      </c>
      <c r="I39">
        <v>0</v>
      </c>
      <c r="J39">
        <f t="shared" si="0"/>
        <v>0</v>
      </c>
      <c r="K39">
        <v>6</v>
      </c>
      <c r="L39">
        <v>0</v>
      </c>
      <c r="M39">
        <v>1368</v>
      </c>
      <c r="N39">
        <f>K39/M38</f>
        <v>4.0983606557377051E-3</v>
      </c>
      <c r="O39">
        <f>L39/M38</f>
        <v>0</v>
      </c>
    </row>
    <row r="40" spans="1:15">
      <c r="A40">
        <v>59</v>
      </c>
      <c r="B40">
        <v>1086</v>
      </c>
      <c r="C40">
        <v>-20.112735990000001</v>
      </c>
      <c r="D40">
        <v>-40.708899000000002</v>
      </c>
      <c r="E40">
        <v>1.40573947702617</v>
      </c>
      <c r="F40">
        <v>0.169095661491317</v>
      </c>
      <c r="G40">
        <v>-0.42334427626937898</v>
      </c>
      <c r="H40">
        <v>664.92254600000001</v>
      </c>
      <c r="I40">
        <v>4.5053239380599998E-4</v>
      </c>
      <c r="J40">
        <f t="shared" si="0"/>
        <v>49.558563318659999</v>
      </c>
      <c r="K40">
        <v>6</v>
      </c>
      <c r="L40">
        <v>0</v>
      </c>
      <c r="M40">
        <v>1488</v>
      </c>
      <c r="N40">
        <f>K40/M39</f>
        <v>4.3859649122807015E-3</v>
      </c>
      <c r="O40">
        <f>L40/M39</f>
        <v>0</v>
      </c>
    </row>
    <row r="41" spans="1:15">
      <c r="A41">
        <v>60</v>
      </c>
      <c r="B41">
        <v>1045</v>
      </c>
      <c r="C41">
        <v>-20.0807120099999</v>
      </c>
      <c r="D41">
        <v>-40.683492029999897</v>
      </c>
      <c r="E41">
        <v>0.97371981382796102</v>
      </c>
      <c r="F41">
        <v>4.3021056162447599E-2</v>
      </c>
      <c r="G41">
        <v>-1.29109309755065</v>
      </c>
      <c r="H41">
        <v>746.76709000000005</v>
      </c>
      <c r="I41">
        <v>2.0590675154E-4</v>
      </c>
      <c r="J41">
        <f t="shared" si="0"/>
        <v>22.649742669399998</v>
      </c>
      <c r="K41">
        <v>6</v>
      </c>
      <c r="L41">
        <v>0</v>
      </c>
      <c r="M41">
        <v>1560</v>
      </c>
      <c r="N41">
        <f>K41/M40</f>
        <v>4.0322580645161289E-3</v>
      </c>
      <c r="O41">
        <f>L41/M40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sqref="A1:H47"/>
    </sheetView>
  </sheetViews>
  <sheetFormatPr defaultRowHeight="15"/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99</v>
      </c>
    </row>
    <row r="2" spans="1:8">
      <c r="A2">
        <v>-20.004682030000001</v>
      </c>
      <c r="B2">
        <v>-40.824587960000002</v>
      </c>
      <c r="C2">
        <v>805.34594700000002</v>
      </c>
      <c r="D2" t="s">
        <v>31</v>
      </c>
      <c r="E2" t="s">
        <v>13</v>
      </c>
      <c r="F2" t="s">
        <v>13</v>
      </c>
      <c r="G2" t="s">
        <v>100</v>
      </c>
      <c r="H2">
        <v>0</v>
      </c>
    </row>
    <row r="3" spans="1:8">
      <c r="A3">
        <v>-20.109501000000002</v>
      </c>
      <c r="B3">
        <v>-40.694471989999897</v>
      </c>
      <c r="C3">
        <v>645.33789100000001</v>
      </c>
      <c r="D3" t="s">
        <v>46</v>
      </c>
      <c r="E3" t="s">
        <v>13</v>
      </c>
      <c r="F3" t="s">
        <v>13</v>
      </c>
      <c r="G3" t="s">
        <v>101</v>
      </c>
      <c r="H3">
        <v>0</v>
      </c>
    </row>
    <row r="4" spans="1:8">
      <c r="A4">
        <v>-20.005911990000001</v>
      </c>
      <c r="B4">
        <v>-40.685082999999899</v>
      </c>
      <c r="C4">
        <v>775.28790300000003</v>
      </c>
      <c r="D4" t="s">
        <v>12</v>
      </c>
      <c r="E4" t="s">
        <v>13</v>
      </c>
      <c r="F4" t="s">
        <v>13</v>
      </c>
      <c r="G4" t="s">
        <v>14</v>
      </c>
      <c r="H4">
        <v>5.1351705294999999E-5</v>
      </c>
    </row>
    <row r="5" spans="1:8">
      <c r="A5">
        <v>-20.018551980000002</v>
      </c>
      <c r="B5">
        <v>-40.6936730299999</v>
      </c>
      <c r="C5">
        <v>702.115723</v>
      </c>
      <c r="D5" t="s">
        <v>75</v>
      </c>
      <c r="E5" t="s">
        <v>13</v>
      </c>
      <c r="F5" t="s">
        <v>13</v>
      </c>
      <c r="G5" t="s">
        <v>102</v>
      </c>
      <c r="H5">
        <v>0</v>
      </c>
    </row>
    <row r="6" spans="1:8">
      <c r="A6">
        <v>-20.182009990000001</v>
      </c>
      <c r="B6">
        <v>-40.968743029999899</v>
      </c>
      <c r="C6">
        <v>1054.887573</v>
      </c>
      <c r="D6" t="s">
        <v>94</v>
      </c>
      <c r="E6" t="s">
        <v>13</v>
      </c>
      <c r="F6" t="s">
        <v>13</v>
      </c>
      <c r="G6" t="s">
        <v>103</v>
      </c>
      <c r="H6">
        <v>0</v>
      </c>
    </row>
    <row r="7" spans="1:8">
      <c r="A7">
        <v>-20.166639010000001</v>
      </c>
      <c r="B7">
        <v>-40.960011020000003</v>
      </c>
      <c r="C7">
        <v>1030.908081</v>
      </c>
      <c r="D7" t="s">
        <v>97</v>
      </c>
      <c r="E7" t="s">
        <v>13</v>
      </c>
      <c r="F7" t="s">
        <v>13</v>
      </c>
      <c r="G7" t="s">
        <v>104</v>
      </c>
      <c r="H7">
        <v>1.1553117655500001E-4</v>
      </c>
    </row>
    <row r="8" spans="1:8">
      <c r="A8">
        <v>-20.137189020000001</v>
      </c>
      <c r="B8">
        <v>-40.865291990000003</v>
      </c>
      <c r="C8">
        <v>936.36785899999904</v>
      </c>
      <c r="D8" t="s">
        <v>98</v>
      </c>
      <c r="E8" t="s">
        <v>13</v>
      </c>
      <c r="F8" t="s">
        <v>13</v>
      </c>
      <c r="G8" t="s">
        <v>105</v>
      </c>
      <c r="H8">
        <v>2.5888327885400001E-4</v>
      </c>
    </row>
    <row r="9" spans="1:8">
      <c r="A9">
        <v>-20.150459000000001</v>
      </c>
      <c r="B9">
        <v>-40.92894098</v>
      </c>
      <c r="C9">
        <v>1018.310486</v>
      </c>
      <c r="D9" t="s">
        <v>15</v>
      </c>
      <c r="E9" t="s">
        <v>13</v>
      </c>
      <c r="F9" t="s">
        <v>13</v>
      </c>
      <c r="G9" t="s">
        <v>16</v>
      </c>
      <c r="H9">
        <v>0</v>
      </c>
    </row>
    <row r="10" spans="1:8">
      <c r="A10">
        <v>-20.10845703</v>
      </c>
      <c r="B10">
        <v>-40.84591898</v>
      </c>
      <c r="C10">
        <v>984.00787400000002</v>
      </c>
      <c r="D10" t="s">
        <v>17</v>
      </c>
      <c r="E10" t="s">
        <v>13</v>
      </c>
      <c r="F10" t="s">
        <v>13</v>
      </c>
      <c r="G10" t="s">
        <v>18</v>
      </c>
      <c r="H10">
        <v>0</v>
      </c>
    </row>
    <row r="11" spans="1:8">
      <c r="A11">
        <v>-20.113349970000002</v>
      </c>
      <c r="B11">
        <v>-40.924466969999898</v>
      </c>
      <c r="C11">
        <v>1071.5447999999899</v>
      </c>
      <c r="D11" t="s">
        <v>19</v>
      </c>
      <c r="E11" t="s">
        <v>13</v>
      </c>
      <c r="F11" t="s">
        <v>13</v>
      </c>
      <c r="G11" t="s">
        <v>20</v>
      </c>
      <c r="H11">
        <v>0</v>
      </c>
    </row>
    <row r="12" spans="1:8">
      <c r="A12">
        <v>-20.143379979999899</v>
      </c>
      <c r="B12">
        <v>-40.839143970000002</v>
      </c>
      <c r="C12">
        <v>902.30456500000003</v>
      </c>
      <c r="D12" t="s">
        <v>21</v>
      </c>
      <c r="E12" t="s">
        <v>13</v>
      </c>
      <c r="F12" t="s">
        <v>13</v>
      </c>
      <c r="G12" t="s">
        <v>22</v>
      </c>
      <c r="H12">
        <v>0</v>
      </c>
    </row>
    <row r="13" spans="1:8">
      <c r="A13">
        <v>-20.065450989999899</v>
      </c>
      <c r="B13">
        <v>-40.86055898</v>
      </c>
      <c r="C13">
        <v>914.91876200000002</v>
      </c>
      <c r="D13" t="s">
        <v>23</v>
      </c>
      <c r="E13" t="s">
        <v>13</v>
      </c>
      <c r="F13" t="s">
        <v>13</v>
      </c>
      <c r="G13" t="s">
        <v>24</v>
      </c>
      <c r="H13">
        <v>0</v>
      </c>
    </row>
    <row r="14" spans="1:8">
      <c r="A14">
        <v>-20.125394010000001</v>
      </c>
      <c r="B14">
        <v>-40.839877979999898</v>
      </c>
      <c r="C14">
        <v>974.41961700000002</v>
      </c>
      <c r="D14" t="s">
        <v>25</v>
      </c>
      <c r="E14" t="s">
        <v>13</v>
      </c>
      <c r="F14" t="s">
        <v>13</v>
      </c>
      <c r="G14" t="s">
        <v>26</v>
      </c>
      <c r="H14">
        <v>8.0439921410200004E-4</v>
      </c>
    </row>
    <row r="15" spans="1:8">
      <c r="A15">
        <v>-20.0900719999999</v>
      </c>
      <c r="B15">
        <v>-40.952052989999899</v>
      </c>
      <c r="C15">
        <v>1078.1007079999899</v>
      </c>
      <c r="D15" t="s">
        <v>27</v>
      </c>
      <c r="E15" t="s">
        <v>13</v>
      </c>
      <c r="F15" t="s">
        <v>13</v>
      </c>
      <c r="G15" t="s">
        <v>28</v>
      </c>
      <c r="H15">
        <v>0</v>
      </c>
    </row>
    <row r="16" spans="1:8">
      <c r="A16">
        <v>-20.147497000000001</v>
      </c>
      <c r="B16">
        <v>-40.837516039999898</v>
      </c>
      <c r="C16">
        <v>929.13989300000003</v>
      </c>
      <c r="D16" t="s">
        <v>29</v>
      </c>
      <c r="E16" t="s">
        <v>13</v>
      </c>
      <c r="F16" t="s">
        <v>13</v>
      </c>
      <c r="G16" t="s">
        <v>30</v>
      </c>
      <c r="H16">
        <v>0</v>
      </c>
    </row>
    <row r="17" spans="1:8">
      <c r="A17">
        <v>-20.007843009999899</v>
      </c>
      <c r="B17">
        <v>-40.859215030000001</v>
      </c>
      <c r="C17">
        <v>965.06213400000001</v>
      </c>
      <c r="D17" t="s">
        <v>32</v>
      </c>
      <c r="E17" t="s">
        <v>13</v>
      </c>
      <c r="F17" t="s">
        <v>13</v>
      </c>
      <c r="G17" t="s">
        <v>33</v>
      </c>
      <c r="H17">
        <v>0</v>
      </c>
    </row>
    <row r="18" spans="1:8">
      <c r="A18">
        <v>-20.171608970000001</v>
      </c>
      <c r="B18">
        <v>-40.979182020000003</v>
      </c>
      <c r="C18">
        <v>1103.9685059999899</v>
      </c>
      <c r="D18" t="s">
        <v>34</v>
      </c>
      <c r="E18" t="s">
        <v>13</v>
      </c>
      <c r="F18" t="s">
        <v>13</v>
      </c>
      <c r="G18" t="s">
        <v>35</v>
      </c>
      <c r="H18">
        <v>0</v>
      </c>
    </row>
    <row r="19" spans="1:8">
      <c r="A19">
        <v>-20.014859000000001</v>
      </c>
      <c r="B19">
        <v>-40.792330040000003</v>
      </c>
      <c r="C19">
        <v>836.243652</v>
      </c>
      <c r="D19" t="s">
        <v>36</v>
      </c>
      <c r="E19" t="s">
        <v>13</v>
      </c>
      <c r="F19" t="s">
        <v>13</v>
      </c>
      <c r="G19" t="s">
        <v>37</v>
      </c>
      <c r="H19">
        <v>6.0892945654199998E-4</v>
      </c>
    </row>
    <row r="20" spans="1:8">
      <c r="A20">
        <v>-20.058581019999899</v>
      </c>
      <c r="B20">
        <v>-40.92759401</v>
      </c>
      <c r="C20">
        <v>1012.99292</v>
      </c>
      <c r="D20" t="s">
        <v>38</v>
      </c>
      <c r="E20" t="s">
        <v>13</v>
      </c>
      <c r="F20" t="s">
        <v>13</v>
      </c>
      <c r="G20" t="s">
        <v>39</v>
      </c>
      <c r="H20">
        <v>7.8523030549999996E-5</v>
      </c>
    </row>
    <row r="21" spans="1:8">
      <c r="A21">
        <v>-20.121295010000001</v>
      </c>
      <c r="B21">
        <v>-40.847421019999899</v>
      </c>
      <c r="C21">
        <v>926.348206</v>
      </c>
      <c r="D21" t="s">
        <v>40</v>
      </c>
      <c r="E21" t="s">
        <v>13</v>
      </c>
      <c r="F21" t="s">
        <v>13</v>
      </c>
      <c r="G21" t="s">
        <v>41</v>
      </c>
      <c r="H21">
        <v>5.9470479041000001E-5</v>
      </c>
    </row>
    <row r="22" spans="1:8">
      <c r="A22">
        <v>-20.113287020000001</v>
      </c>
      <c r="B22">
        <v>-40.869532980000002</v>
      </c>
      <c r="C22">
        <v>989.00219700000002</v>
      </c>
      <c r="D22" t="s">
        <v>42</v>
      </c>
      <c r="E22" t="s">
        <v>13</v>
      </c>
      <c r="F22" t="s">
        <v>13</v>
      </c>
      <c r="G22" t="s">
        <v>43</v>
      </c>
      <c r="H22">
        <v>0</v>
      </c>
    </row>
    <row r="23" spans="1:8">
      <c r="A23">
        <v>-20.0271590199999</v>
      </c>
      <c r="B23">
        <v>-40.850407990000001</v>
      </c>
      <c r="C23">
        <v>947.87219200000004</v>
      </c>
      <c r="D23" t="s">
        <v>44</v>
      </c>
      <c r="E23" t="s">
        <v>13</v>
      </c>
      <c r="F23" t="s">
        <v>13</v>
      </c>
      <c r="G23" t="s">
        <v>45</v>
      </c>
      <c r="H23">
        <v>0</v>
      </c>
    </row>
    <row r="24" spans="1:8">
      <c r="A24">
        <v>-20.145526</v>
      </c>
      <c r="B24">
        <v>-40.990187040000002</v>
      </c>
      <c r="C24">
        <v>1052.9132079999899</v>
      </c>
      <c r="D24" t="s">
        <v>47</v>
      </c>
      <c r="E24" t="s">
        <v>13</v>
      </c>
      <c r="F24" t="s">
        <v>13</v>
      </c>
      <c r="G24" t="s">
        <v>48</v>
      </c>
      <c r="H24">
        <v>0</v>
      </c>
    </row>
    <row r="25" spans="1:8">
      <c r="A25">
        <v>-20.21134296</v>
      </c>
      <c r="B25">
        <v>-40.974074010000002</v>
      </c>
      <c r="C25">
        <v>1136.8458250000001</v>
      </c>
      <c r="D25" t="s">
        <v>49</v>
      </c>
      <c r="E25" t="s">
        <v>13</v>
      </c>
      <c r="F25" t="s">
        <v>13</v>
      </c>
      <c r="G25" t="s">
        <v>50</v>
      </c>
      <c r="H25">
        <v>0</v>
      </c>
    </row>
    <row r="26" spans="1:8">
      <c r="A26">
        <v>-20.0441349799999</v>
      </c>
      <c r="B26">
        <v>-40.88919198</v>
      </c>
      <c r="C26">
        <v>949.93780500000003</v>
      </c>
      <c r="D26" t="s">
        <v>51</v>
      </c>
      <c r="E26" t="s">
        <v>13</v>
      </c>
      <c r="F26" t="s">
        <v>13</v>
      </c>
      <c r="G26" t="s">
        <v>52</v>
      </c>
      <c r="H26">
        <v>0</v>
      </c>
    </row>
    <row r="27" spans="1:8">
      <c r="A27">
        <v>-20.0093349899999</v>
      </c>
      <c r="B27">
        <v>-40.678525</v>
      </c>
      <c r="C27">
        <v>814.71972700000003</v>
      </c>
      <c r="D27" t="s">
        <v>53</v>
      </c>
      <c r="E27" t="s">
        <v>13</v>
      </c>
      <c r="F27" t="s">
        <v>13</v>
      </c>
      <c r="G27" t="s">
        <v>54</v>
      </c>
      <c r="H27">
        <v>0</v>
      </c>
    </row>
    <row r="28" spans="1:8">
      <c r="A28">
        <v>-20.072750039999899</v>
      </c>
      <c r="B28">
        <v>-40.922579030000001</v>
      </c>
      <c r="C28">
        <v>973.62127699999905</v>
      </c>
      <c r="D28" t="s">
        <v>55</v>
      </c>
      <c r="E28" t="s">
        <v>13</v>
      </c>
      <c r="F28" t="s">
        <v>13</v>
      </c>
      <c r="G28" t="s">
        <v>56</v>
      </c>
      <c r="H28">
        <v>1.09552111554E-3</v>
      </c>
    </row>
    <row r="29" spans="1:8">
      <c r="A29">
        <v>-20.108110020000002</v>
      </c>
      <c r="B29">
        <v>-40.969605029999897</v>
      </c>
      <c r="C29">
        <v>1083.2707519999899</v>
      </c>
      <c r="D29" t="s">
        <v>57</v>
      </c>
      <c r="E29" t="s">
        <v>13</v>
      </c>
      <c r="F29" t="s">
        <v>13</v>
      </c>
      <c r="G29" t="s">
        <v>58</v>
      </c>
      <c r="H29">
        <v>0</v>
      </c>
    </row>
    <row r="30" spans="1:8">
      <c r="A30">
        <v>-20.116227980000001</v>
      </c>
      <c r="B30">
        <v>-40.833282009999898</v>
      </c>
      <c r="C30">
        <v>941.61657700000001</v>
      </c>
      <c r="D30" t="s">
        <v>59</v>
      </c>
      <c r="E30" t="s">
        <v>13</v>
      </c>
      <c r="F30" t="s">
        <v>13</v>
      </c>
      <c r="G30" t="s">
        <v>60</v>
      </c>
      <c r="H30">
        <v>0</v>
      </c>
    </row>
    <row r="31" spans="1:8">
      <c r="A31">
        <v>-20.064667029999899</v>
      </c>
      <c r="B31">
        <v>-40.826644039999898</v>
      </c>
      <c r="C31">
        <v>833.44256600000006</v>
      </c>
      <c r="D31" t="s">
        <v>61</v>
      </c>
      <c r="E31" t="s">
        <v>13</v>
      </c>
      <c r="F31" t="s">
        <v>13</v>
      </c>
      <c r="G31" t="s">
        <v>62</v>
      </c>
      <c r="H31">
        <v>0</v>
      </c>
    </row>
    <row r="32" spans="1:8">
      <c r="A32">
        <v>-20.1399350199999</v>
      </c>
      <c r="B32">
        <v>-40.944733990000003</v>
      </c>
      <c r="C32">
        <v>1028.677612</v>
      </c>
      <c r="D32" t="s">
        <v>63</v>
      </c>
      <c r="E32" t="s">
        <v>13</v>
      </c>
      <c r="F32" t="s">
        <v>13</v>
      </c>
      <c r="G32" t="s">
        <v>64</v>
      </c>
      <c r="H32">
        <v>0</v>
      </c>
    </row>
    <row r="33" spans="1:8">
      <c r="A33">
        <v>-20.1592760099999</v>
      </c>
      <c r="B33">
        <v>-40.790515020000001</v>
      </c>
      <c r="C33">
        <v>972.16931199999897</v>
      </c>
      <c r="D33" t="s">
        <v>65</v>
      </c>
      <c r="E33" t="s">
        <v>13</v>
      </c>
      <c r="F33" t="s">
        <v>13</v>
      </c>
      <c r="G33" t="s">
        <v>66</v>
      </c>
      <c r="H33">
        <v>0</v>
      </c>
    </row>
    <row r="34" spans="1:8">
      <c r="A34">
        <v>-20.181107010000002</v>
      </c>
      <c r="B34">
        <v>-40.906280000000002</v>
      </c>
      <c r="C34">
        <v>1001.073303</v>
      </c>
      <c r="D34" t="s">
        <v>67</v>
      </c>
      <c r="E34" t="s">
        <v>13</v>
      </c>
      <c r="F34" t="s">
        <v>13</v>
      </c>
      <c r="G34" t="s">
        <v>68</v>
      </c>
      <c r="H34">
        <v>0</v>
      </c>
    </row>
    <row r="35" spans="1:8">
      <c r="A35">
        <v>-20.183172979999899</v>
      </c>
      <c r="B35">
        <v>-40.917479980000003</v>
      </c>
      <c r="C35">
        <v>1117.248413</v>
      </c>
      <c r="D35" t="s">
        <v>69</v>
      </c>
      <c r="E35" t="s">
        <v>13</v>
      </c>
      <c r="F35" t="s">
        <v>13</v>
      </c>
      <c r="G35" t="s">
        <v>70</v>
      </c>
      <c r="H35">
        <v>2.1415479303900001E-4</v>
      </c>
    </row>
    <row r="36" spans="1:8">
      <c r="A36">
        <v>-20.0696830199999</v>
      </c>
      <c r="B36">
        <v>-40.631441000000002</v>
      </c>
      <c r="C36">
        <v>675.56500200000005</v>
      </c>
      <c r="D36" t="s">
        <v>71</v>
      </c>
      <c r="E36" t="s">
        <v>13</v>
      </c>
      <c r="F36" t="s">
        <v>13</v>
      </c>
      <c r="G36" t="s">
        <v>72</v>
      </c>
      <c r="H36">
        <v>0</v>
      </c>
    </row>
    <row r="37" spans="1:8">
      <c r="A37">
        <v>-20.085810970000001</v>
      </c>
      <c r="B37">
        <v>-40.662818989999899</v>
      </c>
      <c r="C37">
        <v>621.83673099999896</v>
      </c>
      <c r="D37" t="s">
        <v>73</v>
      </c>
      <c r="E37" t="s">
        <v>13</v>
      </c>
      <c r="F37" t="s">
        <v>13</v>
      </c>
      <c r="G37" t="s">
        <v>74</v>
      </c>
      <c r="H37">
        <v>0</v>
      </c>
    </row>
    <row r="38" spans="1:8">
      <c r="A38">
        <v>-20.017233010000002</v>
      </c>
      <c r="B38">
        <v>-40.710904960000001</v>
      </c>
      <c r="C38">
        <v>691.70812999999896</v>
      </c>
      <c r="D38" t="s">
        <v>76</v>
      </c>
      <c r="E38" t="s">
        <v>13</v>
      </c>
      <c r="F38" t="s">
        <v>13</v>
      </c>
      <c r="G38" t="s">
        <v>77</v>
      </c>
      <c r="H38">
        <v>1.14780978986E-4</v>
      </c>
    </row>
    <row r="39" spans="1:8">
      <c r="A39">
        <v>-20.021404010000001</v>
      </c>
      <c r="B39">
        <v>-40.821612969999897</v>
      </c>
      <c r="C39">
        <v>811.73107900000002</v>
      </c>
      <c r="D39" t="s">
        <v>78</v>
      </c>
      <c r="E39" t="s">
        <v>13</v>
      </c>
      <c r="F39" t="s">
        <v>13</v>
      </c>
      <c r="G39" t="s">
        <v>79</v>
      </c>
      <c r="H39">
        <v>0</v>
      </c>
    </row>
    <row r="40" spans="1:8">
      <c r="A40">
        <v>-20.0138209899999</v>
      </c>
      <c r="B40">
        <v>-40.676536980000002</v>
      </c>
      <c r="C40">
        <v>699.99713099999894</v>
      </c>
      <c r="D40" t="s">
        <v>80</v>
      </c>
      <c r="E40" t="s">
        <v>13</v>
      </c>
      <c r="F40" t="s">
        <v>13</v>
      </c>
      <c r="G40" t="s">
        <v>81</v>
      </c>
      <c r="H40">
        <v>9.5923840062399996E-4</v>
      </c>
    </row>
    <row r="41" spans="1:8">
      <c r="A41">
        <v>-20.074974009999899</v>
      </c>
      <c r="B41">
        <v>-40.685806020000001</v>
      </c>
      <c r="C41">
        <v>775.08795199999895</v>
      </c>
      <c r="D41" t="s">
        <v>82</v>
      </c>
      <c r="E41" t="s">
        <v>13</v>
      </c>
      <c r="F41" t="s">
        <v>13</v>
      </c>
      <c r="G41" t="s">
        <v>83</v>
      </c>
      <c r="H41">
        <v>0</v>
      </c>
    </row>
    <row r="42" spans="1:8">
      <c r="A42">
        <v>-20.002738010000002</v>
      </c>
      <c r="B42">
        <v>-40.602024040000003</v>
      </c>
      <c r="C42">
        <v>732.07928500000003</v>
      </c>
      <c r="D42" t="s">
        <v>84</v>
      </c>
      <c r="E42" t="s">
        <v>13</v>
      </c>
      <c r="F42" t="s">
        <v>13</v>
      </c>
      <c r="G42" t="s">
        <v>85</v>
      </c>
      <c r="H42">
        <v>1.8481085388800001E-3</v>
      </c>
    </row>
    <row r="43" spans="1:8">
      <c r="A43">
        <v>-20.06493802</v>
      </c>
      <c r="B43">
        <v>-40.64452498</v>
      </c>
      <c r="C43">
        <v>679.13928199999896</v>
      </c>
      <c r="D43" t="s">
        <v>86</v>
      </c>
      <c r="E43" t="s">
        <v>13</v>
      </c>
      <c r="F43" t="s">
        <v>13</v>
      </c>
      <c r="G43" t="s">
        <v>87</v>
      </c>
      <c r="H43">
        <v>7.7125221506800002E-4</v>
      </c>
    </row>
    <row r="44" spans="1:8">
      <c r="A44">
        <v>-20.0506710199999</v>
      </c>
      <c r="B44">
        <v>-40.657800989999899</v>
      </c>
      <c r="C44">
        <v>734.88232400000004</v>
      </c>
      <c r="D44" t="s">
        <v>88</v>
      </c>
      <c r="E44" t="s">
        <v>13</v>
      </c>
      <c r="F44" t="s">
        <v>13</v>
      </c>
      <c r="G44" t="s">
        <v>89</v>
      </c>
      <c r="H44">
        <v>5.6111435626300004E-4</v>
      </c>
    </row>
    <row r="45" spans="1:8">
      <c r="A45">
        <v>-20.105714970000001</v>
      </c>
      <c r="B45">
        <v>-40.92284901</v>
      </c>
      <c r="C45">
        <v>957.08270300000004</v>
      </c>
      <c r="D45" t="s">
        <v>90</v>
      </c>
      <c r="E45" t="s">
        <v>13</v>
      </c>
      <c r="F45" t="s">
        <v>13</v>
      </c>
      <c r="G45" t="s">
        <v>91</v>
      </c>
      <c r="H45">
        <v>0</v>
      </c>
    </row>
    <row r="46" spans="1:8">
      <c r="A46">
        <v>-20.112735990000001</v>
      </c>
      <c r="B46">
        <v>-40.708899000000002</v>
      </c>
      <c r="C46">
        <v>664.92254600000001</v>
      </c>
      <c r="D46" t="s">
        <v>92</v>
      </c>
      <c r="E46" t="s">
        <v>13</v>
      </c>
      <c r="F46" t="s">
        <v>13</v>
      </c>
      <c r="G46" t="s">
        <v>93</v>
      </c>
      <c r="H46">
        <v>4.5053239380599998E-4</v>
      </c>
    </row>
    <row r="47" spans="1:8">
      <c r="A47">
        <v>-20.0807120099999</v>
      </c>
      <c r="B47">
        <v>-40.683492029999897</v>
      </c>
      <c r="C47">
        <v>746.76709000000005</v>
      </c>
      <c r="D47" t="s">
        <v>95</v>
      </c>
      <c r="E47" t="s">
        <v>13</v>
      </c>
      <c r="F47" t="s">
        <v>13</v>
      </c>
      <c r="G47" t="s">
        <v>96</v>
      </c>
      <c r="H47">
        <v>2.0590675154E-4</v>
      </c>
    </row>
  </sheetData>
  <autoFilter ref="A1:H47">
    <sortState ref="A2:H47">
      <sortCondition ref="G1:G4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VarExp</vt:lpstr>
      <vt:lpstr>temp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Usuário do Windows</cp:lastModifiedBy>
  <dcterms:created xsi:type="dcterms:W3CDTF">2018-08-14T14:46:46Z</dcterms:created>
  <dcterms:modified xsi:type="dcterms:W3CDTF">2019-10-17T18:47:33Z</dcterms:modified>
</cp:coreProperties>
</file>