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0c4078fd9dc1e9/Documents/Cours/EFREI/Sérieux/"/>
    </mc:Choice>
  </mc:AlternateContent>
  <xr:revisionPtr revIDLastSave="801" documentId="8_{45842D17-A59B-4A95-A1FB-72BFD46F5DCD}" xr6:coauthVersionLast="47" xr6:coauthVersionMax="47" xr10:uidLastSave="{D93D5494-6FE3-45DC-831F-D5AD8644D0ED}"/>
  <bookViews>
    <workbookView xWindow="-108" yWindow="-108" windowWidth="23256" windowHeight="12456" activeTab="2" xr2:uid="{632E0F92-BE8F-44CA-A2EA-DB1AB9D7BA0D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E28" i="3"/>
  <c r="F16" i="3"/>
  <c r="F17" i="3"/>
  <c r="F18" i="3"/>
  <c r="F19" i="3"/>
  <c r="F20" i="3"/>
  <c r="F21" i="3"/>
  <c r="F22" i="3"/>
  <c r="F23" i="3"/>
  <c r="F24" i="3"/>
  <c r="F25" i="3"/>
  <c r="F26" i="3"/>
  <c r="F27" i="3"/>
  <c r="F15" i="3"/>
  <c r="F14" i="3"/>
</calcChain>
</file>

<file path=xl/sharedStrings.xml><?xml version="1.0" encoding="utf-8"?>
<sst xmlns="http://schemas.openxmlformats.org/spreadsheetml/2006/main" count="397" uniqueCount="204">
  <si>
    <t>Classe</t>
  </si>
  <si>
    <t>Passif</t>
  </si>
  <si>
    <t>Attaque</t>
  </si>
  <si>
    <t>Portée</t>
  </si>
  <si>
    <t>N°</t>
  </si>
  <si>
    <t>Dégâts min</t>
  </si>
  <si>
    <t>Dégâts max</t>
  </si>
  <si>
    <t>Coup de poing</t>
  </si>
  <si>
    <t>Base</t>
  </si>
  <si>
    <t>Gomu gomu</t>
  </si>
  <si>
    <t>Gear simien</t>
  </si>
  <si>
    <t>10m</t>
  </si>
  <si>
    <t>Cooldown (s)</t>
  </si>
  <si>
    <t>8m</t>
  </si>
  <si>
    <t>12m</t>
  </si>
  <si>
    <t>Autre</t>
  </si>
  <si>
    <t>Durée (s)</t>
  </si>
  <si>
    <t>PV=200</t>
  </si>
  <si>
    <t>Coup de bâton</t>
  </si>
  <si>
    <t>Prêtre</t>
  </si>
  <si>
    <t>4m</t>
  </si>
  <si>
    <t>2m</t>
  </si>
  <si>
    <t>Soins mineurs</t>
  </si>
  <si>
    <t>PV+10</t>
  </si>
  <si>
    <t>Aspect 10-20</t>
  </si>
  <si>
    <t>Immortel</t>
  </si>
  <si>
    <t>/////////////////////</t>
  </si>
  <si>
    <t>/////////////</t>
  </si>
  <si>
    <t>//////////////</t>
  </si>
  <si>
    <t>40m</t>
  </si>
  <si>
    <t>Chaman</t>
  </si>
  <si>
    <t>Coup de pieds</t>
  </si>
  <si>
    <t>Demander à sa mer</t>
  </si>
  <si>
    <t>Voleur</t>
  </si>
  <si>
    <t>Coup de poignard</t>
  </si>
  <si>
    <t>Prime</t>
  </si>
  <si>
    <t>Abandon stratégique</t>
  </si>
  <si>
    <t>Invisible</t>
  </si>
  <si>
    <t>Mage</t>
  </si>
  <si>
    <t>Pointe de glace</t>
  </si>
  <si>
    <t>Dragon-singe de feu</t>
  </si>
  <si>
    <t>5m</t>
  </si>
  <si>
    <t>Comme dans le Batman de 1997</t>
  </si>
  <si>
    <t>Chasseur</t>
  </si>
  <si>
    <t>Flèche</t>
  </si>
  <si>
    <t>Piège à loups</t>
  </si>
  <si>
    <t>15m</t>
  </si>
  <si>
    <t>Démoniste</t>
  </si>
  <si>
    <t>PV+5</t>
  </si>
  <si>
    <t>😐</t>
  </si>
  <si>
    <t>Trait d'ombre</t>
  </si>
  <si>
    <t>Portail de diablotins</t>
  </si>
  <si>
    <t>MACRON ! EXPLOSION !</t>
  </si>
  <si>
    <t>Toujours dans l'excès</t>
  </si>
  <si>
    <t>Glow up</t>
  </si>
  <si>
    <t>5 diablotins</t>
  </si>
  <si>
    <t>15 diablotins</t>
  </si>
  <si>
    <t>7/(5?)</t>
  </si>
  <si>
    <t>Up diablotins</t>
  </si>
  <si>
    <t>Zone</t>
  </si>
  <si>
    <t>Type</t>
  </si>
  <si>
    <t>Forêt</t>
  </si>
  <si>
    <t>Serpent</t>
  </si>
  <si>
    <t>Ennemi</t>
  </si>
  <si>
    <t>Château</t>
  </si>
  <si>
    <t>Crocodile</t>
  </si>
  <si>
    <t>Tortue</t>
  </si>
  <si>
    <t>Scout</t>
  </si>
  <si>
    <t>Arme</t>
  </si>
  <si>
    <t>Force</t>
  </si>
  <si>
    <t>Faible</t>
  </si>
  <si>
    <t>Moyen</t>
  </si>
  <si>
    <t>Fort</t>
  </si>
  <si>
    <t>Marais</t>
  </si>
  <si>
    <t>Particularité</t>
  </si>
  <si>
    <t>Elfe</t>
  </si>
  <si>
    <t>Arc</t>
  </si>
  <si>
    <t>Bâton</t>
  </si>
  <si>
    <t>Insecte</t>
  </si>
  <si>
    <t>Singe</t>
  </si>
  <si>
    <t>Rongeur</t>
  </si>
  <si>
    <t>Faible mais revient qq temps après avoir été tué</t>
  </si>
  <si>
    <t>Mante religieuse</t>
  </si>
  <si>
    <t>Blesse au toucher</t>
  </si>
  <si>
    <t>//////////</t>
  </si>
  <si>
    <t>Agressif ?</t>
  </si>
  <si>
    <t>Y</t>
  </si>
  <si>
    <t>N</t>
  </si>
  <si>
    <t>Idem</t>
  </si>
  <si>
    <t>Ses trucs là</t>
  </si>
  <si>
    <t>Ecureuil volant</t>
  </si>
  <si>
    <t>Porc épique</t>
  </si>
  <si>
    <t>Se déplace en groupe</t>
  </si>
  <si>
    <t>Zombie</t>
  </si>
  <si>
    <t>Tortue de base</t>
  </si>
  <si>
    <t>Sorcier</t>
  </si>
  <si>
    <t>Après avoir recu un coup, se met dans sa carapace et roule vers le joueur pendant 5s</t>
  </si>
  <si>
    <t>Sorts</t>
  </si>
  <si>
    <t>Tire un trait d'ombre puis se téléporte à l'autre bout de la salle</t>
  </si>
  <si>
    <t>S'il a peu de points de vie, peut manger un allié et reprendre toute sa vie + un bonus d'ATQ</t>
  </si>
  <si>
    <t>Vole trop haut pour être touché et fait des descentes en piqué pour attaquer le joueur</t>
  </si>
  <si>
    <t>Après avoir été tué, lance ses pics dans toutes les directions</t>
  </si>
  <si>
    <t>Lance ses pics</t>
  </si>
  <si>
    <t>Garde</t>
  </si>
  <si>
    <t>Noble</t>
  </si>
  <si>
    <t>Soldat</t>
  </si>
  <si>
    <t>Hallebarde</t>
  </si>
  <si>
    <t>Mousquetaire</t>
  </si>
  <si>
    <t>Fleuret</t>
  </si>
  <si>
    <t>Charge avec sa hallebarde en avant</t>
  </si>
  <si>
    <t>Mousquet</t>
  </si>
  <si>
    <t>Chevalier</t>
  </si>
  <si>
    <t>Epée</t>
  </si>
  <si>
    <t>Dur à tuer, fait très mal</t>
  </si>
  <si>
    <t>Frappes aériennes</t>
  </si>
  <si>
    <t>Pistolet</t>
  </si>
  <si>
    <t>Attaque au corps à corps de près</t>
  </si>
  <si>
    <t>Envoie une flèche</t>
  </si>
  <si>
    <t>Ennemi qui vole assez bas selon un paterne simple</t>
  </si>
  <si>
    <t>30% de chances de contrer les coups</t>
  </si>
  <si>
    <t>Tire une balle de loin et fuis le joueur s'il est trop près</t>
  </si>
  <si>
    <t>Se déplace par 4 et peut bloquer les coups, frappe au corps à corps</t>
  </si>
  <si>
    <t>Tire une balle puis une autre 0,5s après, puis recharge pendant 2s</t>
  </si>
  <si>
    <t>Commande des frappes aériennes à l'emplacement du joueur et le fuis</t>
  </si>
  <si>
    <t>Gros cafard</t>
  </si>
  <si>
    <t>Grosse abeille</t>
  </si>
  <si>
    <t>Gros rat</t>
  </si>
  <si>
    <t>Projectile de givre</t>
  </si>
  <si>
    <t>Boules de feu</t>
  </si>
  <si>
    <t>Ennemi fixe, tire des boules de feu vers le joueur</t>
  </si>
  <si>
    <t>PV</t>
  </si>
  <si>
    <t>Vitesse</t>
  </si>
  <si>
    <t>Taille</t>
  </si>
  <si>
    <t>Démo</t>
  </si>
  <si>
    <t>Guerrier</t>
  </si>
  <si>
    <t>30+30=60</t>
  </si>
  <si>
    <t>DH</t>
  </si>
  <si>
    <t>Paladin</t>
  </si>
  <si>
    <t>Druide (S-H-T)</t>
  </si>
  <si>
    <t>Druide (singe)</t>
  </si>
  <si>
    <t>Druide (ours)</t>
  </si>
  <si>
    <t>Druide (héron)</t>
  </si>
  <si>
    <t>Druide (taon)</t>
  </si>
  <si>
    <t>ATQ</t>
  </si>
  <si>
    <t>S</t>
  </si>
  <si>
    <t>A</t>
  </si>
  <si>
    <t>B</t>
  </si>
  <si>
    <t>C</t>
  </si>
  <si>
    <t>D</t>
  </si>
  <si>
    <t>E</t>
  </si>
  <si>
    <t>F</t>
  </si>
  <si>
    <t>Base-Chaman-Mage-Ours</t>
  </si>
  <si>
    <t>Prêtre-Chasseur</t>
  </si>
  <si>
    <t>DH-Druide-Héron-Taon</t>
  </si>
  <si>
    <t>Ours-DH-Voleur</t>
  </si>
  <si>
    <t>Base-Druide-Héron-Taon-Mage-Chasseur-Paladin-Guerrier</t>
  </si>
  <si>
    <t>Prêtre-Chaman-Démo</t>
  </si>
  <si>
    <t>Voleur-Héron</t>
  </si>
  <si>
    <t>Chasseur-Démo-DH-Taon</t>
  </si>
  <si>
    <t>Base-Prêtre-Chaman-Druide</t>
  </si>
  <si>
    <t>Mage-Paladin</t>
  </si>
  <si>
    <t>Ours</t>
  </si>
  <si>
    <t>Taon</t>
  </si>
  <si>
    <t>Héron</t>
  </si>
  <si>
    <t>Druide</t>
  </si>
  <si>
    <t>Rang</t>
  </si>
  <si>
    <t>Total</t>
  </si>
  <si>
    <t>BAB</t>
  </si>
  <si>
    <t>CBB</t>
  </si>
  <si>
    <t>SAD</t>
  </si>
  <si>
    <t>ABA</t>
  </si>
  <si>
    <t>Rang valeur</t>
  </si>
  <si>
    <t>BSE</t>
  </si>
  <si>
    <t>DAA</t>
  </si>
  <si>
    <t>DAS</t>
  </si>
  <si>
    <t>CàC only ?</t>
  </si>
  <si>
    <t>DAB</t>
  </si>
  <si>
    <t>BAC</t>
  </si>
  <si>
    <t>BBB</t>
  </si>
  <si>
    <t>CAA</t>
  </si>
  <si>
    <t>DSA</t>
  </si>
  <si>
    <t>EAC</t>
  </si>
  <si>
    <t>FSS</t>
  </si>
  <si>
    <t>A=6</t>
  </si>
  <si>
    <t>S=7</t>
  </si>
  <si>
    <t>S=3</t>
  </si>
  <si>
    <t>S=6</t>
  </si>
  <si>
    <t>A=5</t>
  </si>
  <si>
    <t>B=4</t>
  </si>
  <si>
    <t>C=3</t>
  </si>
  <si>
    <t>D=2</t>
  </si>
  <si>
    <t>E=1</t>
  </si>
  <si>
    <t>A=2</t>
  </si>
  <si>
    <t>B=1</t>
  </si>
  <si>
    <t>B=5</t>
  </si>
  <si>
    <t>C=4</t>
  </si>
  <si>
    <t>D=3</t>
  </si>
  <si>
    <t>E=2</t>
  </si>
  <si>
    <t>F=1</t>
  </si>
  <si>
    <t>Moyenne tot</t>
  </si>
  <si>
    <t>Druide(moyenne)</t>
  </si>
  <si>
    <t>Coup d'épée lourde</t>
  </si>
  <si>
    <t>3m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</si>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</sst>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AF9A-1BB6-4CA8-B413-A19B3EA0094C}">
  <dimension ref="A1:I25"/>
  <sheetViews>
    <sheetView workbookViewId="0">
      <selection activeCell="G25" sqref="G25"/>
    </sheetView>
  </sheetViews>
  <sheetFormatPr baseColWidth="10" defaultRowHeight="14.4" x14ac:dyDescent="0.3"/>
  <cols>
    <col min="1" max="1" width="23.21875" customWidth="1"/>
    <col min="2" max="2" width="23.109375" customWidth="1"/>
    <col min="4" max="5" width="17.77734375" customWidth="1"/>
    <col min="6" max="7" width="17.5546875" customWidth="1"/>
  </cols>
  <sheetData>
    <row r="1" spans="1:9" x14ac:dyDescent="0.3">
      <c r="A1" s="1" t="s">
        <v>2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3</v>
      </c>
      <c r="G1" s="1" t="s">
        <v>12</v>
      </c>
      <c r="H1" s="1" t="s">
        <v>16</v>
      </c>
      <c r="I1" s="1" t="s">
        <v>15</v>
      </c>
    </row>
    <row r="2" spans="1:9" x14ac:dyDescent="0.3">
      <c r="A2" s="1" t="s">
        <v>7</v>
      </c>
      <c r="B2" s="1" t="s">
        <v>8</v>
      </c>
      <c r="C2" s="1">
        <v>1</v>
      </c>
      <c r="D2" s="1">
        <v>10</v>
      </c>
      <c r="E2" s="1">
        <v>10</v>
      </c>
      <c r="F2" s="1" t="s">
        <v>21</v>
      </c>
      <c r="G2" s="1">
        <v>1</v>
      </c>
      <c r="H2" s="1" t="s">
        <v>27</v>
      </c>
      <c r="I2" s="1" t="s">
        <v>27</v>
      </c>
    </row>
    <row r="3" spans="1:9" x14ac:dyDescent="0.3">
      <c r="A3" s="1" t="s">
        <v>9</v>
      </c>
      <c r="B3" s="1" t="s">
        <v>8</v>
      </c>
      <c r="C3" s="1">
        <v>2</v>
      </c>
      <c r="D3" s="1">
        <v>20</v>
      </c>
      <c r="E3" s="1">
        <v>20</v>
      </c>
      <c r="F3" s="1" t="s">
        <v>13</v>
      </c>
      <c r="G3" s="1">
        <v>10</v>
      </c>
      <c r="H3" s="1" t="s">
        <v>27</v>
      </c>
      <c r="I3" s="1" t="s">
        <v>28</v>
      </c>
    </row>
    <row r="4" spans="1:9" x14ac:dyDescent="0.3">
      <c r="A4" s="1" t="s">
        <v>10</v>
      </c>
      <c r="B4" s="1" t="s">
        <v>8</v>
      </c>
      <c r="C4" s="1">
        <v>3</v>
      </c>
      <c r="D4" s="1">
        <v>40</v>
      </c>
      <c r="E4" s="1">
        <v>40</v>
      </c>
      <c r="F4" s="1" t="s">
        <v>14</v>
      </c>
      <c r="G4" s="1">
        <v>60</v>
      </c>
      <c r="H4" s="1">
        <v>15</v>
      </c>
      <c r="I4" s="1" t="s">
        <v>17</v>
      </c>
    </row>
    <row r="5" spans="1:9" x14ac:dyDescent="0.3">
      <c r="A5" s="1" t="s">
        <v>18</v>
      </c>
      <c r="B5" s="1" t="s">
        <v>19</v>
      </c>
      <c r="C5" s="1">
        <v>1</v>
      </c>
      <c r="D5" s="1">
        <v>5</v>
      </c>
      <c r="E5" s="1">
        <v>5</v>
      </c>
      <c r="F5" s="1" t="s">
        <v>20</v>
      </c>
      <c r="G5" s="1">
        <v>2</v>
      </c>
      <c r="H5" s="1" t="s">
        <v>27</v>
      </c>
      <c r="I5" s="1" t="s">
        <v>27</v>
      </c>
    </row>
    <row r="6" spans="1:9" x14ac:dyDescent="0.3">
      <c r="A6" s="1" t="s">
        <v>22</v>
      </c>
      <c r="B6" s="1" t="s">
        <v>19</v>
      </c>
      <c r="C6" s="1">
        <v>2</v>
      </c>
      <c r="D6" s="1">
        <v>0</v>
      </c>
      <c r="E6" s="1">
        <v>0</v>
      </c>
      <c r="F6" s="1" t="s">
        <v>26</v>
      </c>
      <c r="G6" s="1">
        <v>5</v>
      </c>
      <c r="H6" s="1" t="s">
        <v>27</v>
      </c>
      <c r="I6" s="1" t="s">
        <v>23</v>
      </c>
    </row>
    <row r="7" spans="1:9" x14ac:dyDescent="0.3">
      <c r="A7" s="1" t="s">
        <v>24</v>
      </c>
      <c r="B7" s="1" t="s">
        <v>19</v>
      </c>
      <c r="C7" s="1">
        <v>3</v>
      </c>
      <c r="D7" s="1">
        <v>300</v>
      </c>
      <c r="E7" s="1">
        <v>300</v>
      </c>
      <c r="F7" s="1" t="s">
        <v>29</v>
      </c>
      <c r="G7" s="1">
        <v>300</v>
      </c>
      <c r="H7" s="1">
        <v>8</v>
      </c>
      <c r="I7" s="1" t="s">
        <v>25</v>
      </c>
    </row>
    <row r="8" spans="1:9" x14ac:dyDescent="0.3">
      <c r="A8" s="1" t="s">
        <v>31</v>
      </c>
      <c r="B8" s="1" t="s">
        <v>30</v>
      </c>
      <c r="C8" s="1">
        <v>1</v>
      </c>
      <c r="D8" s="1">
        <v>5</v>
      </c>
      <c r="E8" s="1">
        <v>15</v>
      </c>
      <c r="F8" s="1" t="s">
        <v>21</v>
      </c>
      <c r="G8" s="1">
        <v>1.5</v>
      </c>
      <c r="H8" s="1" t="s">
        <v>27</v>
      </c>
      <c r="I8" s="1" t="s">
        <v>27</v>
      </c>
    </row>
    <row r="9" spans="1:9" x14ac:dyDescent="0.3">
      <c r="A9" s="1" t="s">
        <v>40</v>
      </c>
      <c r="B9" s="1" t="s">
        <v>30</v>
      </c>
      <c r="C9" s="1">
        <v>2</v>
      </c>
      <c r="D9" s="1">
        <v>5</v>
      </c>
      <c r="E9" s="1">
        <v>20</v>
      </c>
      <c r="F9" s="1" t="s">
        <v>11</v>
      </c>
      <c r="G9" s="1">
        <v>10</v>
      </c>
      <c r="H9" s="1" t="s">
        <v>27</v>
      </c>
      <c r="I9" s="1" t="s">
        <v>27</v>
      </c>
    </row>
    <row r="10" spans="1:9" x14ac:dyDescent="0.3">
      <c r="A10" s="1" t="s">
        <v>32</v>
      </c>
      <c r="B10" s="1" t="s">
        <v>30</v>
      </c>
      <c r="C10" s="1">
        <v>3</v>
      </c>
      <c r="D10" s="1">
        <v>25</v>
      </c>
      <c r="E10" s="1">
        <v>25</v>
      </c>
      <c r="F10" s="1" t="s">
        <v>26</v>
      </c>
      <c r="G10" s="1">
        <v>60</v>
      </c>
      <c r="H10" s="1" t="s">
        <v>27</v>
      </c>
      <c r="I10" s="1" t="s">
        <v>27</v>
      </c>
    </row>
    <row r="11" spans="1:9" x14ac:dyDescent="0.3">
      <c r="A11" s="1" t="s">
        <v>34</v>
      </c>
      <c r="B11" s="1" t="s">
        <v>33</v>
      </c>
      <c r="C11" s="1">
        <v>1</v>
      </c>
      <c r="D11" s="1">
        <v>10</v>
      </c>
      <c r="E11" s="1">
        <v>25</v>
      </c>
      <c r="F11" s="1" t="s">
        <v>21</v>
      </c>
      <c r="G11" s="1">
        <v>1.5</v>
      </c>
      <c r="H11" s="1" t="s">
        <v>27</v>
      </c>
      <c r="I11" s="1" t="s">
        <v>27</v>
      </c>
    </row>
    <row r="12" spans="1:9" x14ac:dyDescent="0.3">
      <c r="A12" s="1" t="s">
        <v>35</v>
      </c>
      <c r="B12" s="1" t="s">
        <v>33</v>
      </c>
      <c r="C12" s="1">
        <v>2</v>
      </c>
      <c r="D12" s="1">
        <v>60</v>
      </c>
      <c r="E12" s="1">
        <v>60</v>
      </c>
      <c r="F12" s="1" t="s">
        <v>26</v>
      </c>
      <c r="G12" s="1">
        <v>6</v>
      </c>
      <c r="H12" s="1" t="s">
        <v>27</v>
      </c>
      <c r="I12" s="1" t="s">
        <v>27</v>
      </c>
    </row>
    <row r="13" spans="1:9" x14ac:dyDescent="0.3">
      <c r="A13" s="1" t="s">
        <v>36</v>
      </c>
      <c r="B13" s="1" t="s">
        <v>33</v>
      </c>
      <c r="C13" s="1">
        <v>3</v>
      </c>
      <c r="D13" s="1">
        <v>0</v>
      </c>
      <c r="E13" s="1">
        <v>100</v>
      </c>
      <c r="F13" s="1" t="s">
        <v>26</v>
      </c>
      <c r="G13" s="1">
        <v>60</v>
      </c>
      <c r="H13" s="1">
        <v>15</v>
      </c>
      <c r="I13" s="1" t="s">
        <v>37</v>
      </c>
    </row>
    <row r="14" spans="1:9" x14ac:dyDescent="0.3">
      <c r="A14" s="1" t="s">
        <v>39</v>
      </c>
      <c r="B14" s="1" t="s">
        <v>38</v>
      </c>
      <c r="C14" s="1">
        <v>1</v>
      </c>
      <c r="D14" s="1">
        <v>10</v>
      </c>
      <c r="E14" s="1">
        <v>20</v>
      </c>
      <c r="F14" s="1" t="s">
        <v>41</v>
      </c>
      <c r="G14" s="1">
        <v>1.5</v>
      </c>
      <c r="H14" s="1" t="s">
        <v>27</v>
      </c>
      <c r="I14" s="1" t="s">
        <v>27</v>
      </c>
    </row>
    <row r="15" spans="1:9" x14ac:dyDescent="0.3">
      <c r="A15" s="1" t="s">
        <v>127</v>
      </c>
      <c r="B15" s="1" t="s">
        <v>38</v>
      </c>
      <c r="C15" s="1">
        <v>2</v>
      </c>
      <c r="D15" s="1">
        <v>10</v>
      </c>
      <c r="E15" s="1">
        <v>40</v>
      </c>
      <c r="F15" s="1" t="s">
        <v>11</v>
      </c>
      <c r="G15" s="1">
        <v>7</v>
      </c>
      <c r="H15" s="1" t="s">
        <v>27</v>
      </c>
      <c r="I15" s="1" t="s">
        <v>27</v>
      </c>
    </row>
    <row r="16" spans="1:9" x14ac:dyDescent="0.3">
      <c r="A16" s="1" t="s">
        <v>42</v>
      </c>
      <c r="B16" s="1" t="s">
        <v>38</v>
      </c>
      <c r="C16" s="1">
        <v>3</v>
      </c>
      <c r="D16" s="1">
        <v>20</v>
      </c>
      <c r="E16" s="1">
        <v>20</v>
      </c>
      <c r="F16" s="1" t="s">
        <v>26</v>
      </c>
      <c r="G16" s="1">
        <v>60</v>
      </c>
      <c r="H16" s="1">
        <v>10</v>
      </c>
      <c r="I16" s="1" t="s">
        <v>27</v>
      </c>
    </row>
    <row r="17" spans="1:9" x14ac:dyDescent="0.3">
      <c r="A17" s="1" t="s">
        <v>44</v>
      </c>
      <c r="B17" s="1" t="s">
        <v>43</v>
      </c>
      <c r="C17" s="1">
        <v>1</v>
      </c>
      <c r="D17" s="1">
        <v>10</v>
      </c>
      <c r="E17" s="1">
        <v>10</v>
      </c>
      <c r="F17" s="1" t="s">
        <v>13</v>
      </c>
      <c r="G17" s="1">
        <v>2</v>
      </c>
      <c r="H17" s="1" t="s">
        <v>27</v>
      </c>
      <c r="I17" s="1" t="s">
        <v>27</v>
      </c>
    </row>
    <row r="18" spans="1:9" x14ac:dyDescent="0.3">
      <c r="A18" s="1" t="s">
        <v>45</v>
      </c>
      <c r="B18" s="1" t="s">
        <v>43</v>
      </c>
      <c r="C18" s="1">
        <v>2</v>
      </c>
      <c r="D18" s="1">
        <v>20</v>
      </c>
      <c r="E18" s="1">
        <v>20</v>
      </c>
      <c r="F18" s="1" t="s">
        <v>26</v>
      </c>
      <c r="G18" s="1">
        <v>10</v>
      </c>
      <c r="H18" s="1" t="s">
        <v>27</v>
      </c>
      <c r="I18" s="1" t="s">
        <v>27</v>
      </c>
    </row>
    <row r="19" spans="1:9" x14ac:dyDescent="0.3">
      <c r="A19" s="1" t="s">
        <v>52</v>
      </c>
      <c r="B19" s="1" t="s">
        <v>43</v>
      </c>
      <c r="C19" s="1">
        <v>3</v>
      </c>
      <c r="D19" s="1">
        <v>30</v>
      </c>
      <c r="E19" s="1">
        <v>90</v>
      </c>
      <c r="F19" s="1" t="s">
        <v>46</v>
      </c>
      <c r="G19" s="1">
        <v>60</v>
      </c>
      <c r="H19" s="1" t="s">
        <v>27</v>
      </c>
      <c r="I19" s="1" t="s">
        <v>27</v>
      </c>
    </row>
    <row r="20" spans="1:9" x14ac:dyDescent="0.3">
      <c r="A20" s="1" t="s">
        <v>49</v>
      </c>
      <c r="B20" s="1" t="s">
        <v>47</v>
      </c>
      <c r="C20" s="1" t="s">
        <v>1</v>
      </c>
      <c r="D20" s="1">
        <v>0</v>
      </c>
      <c r="E20" s="1">
        <v>0</v>
      </c>
      <c r="F20" s="1" t="s">
        <v>26</v>
      </c>
      <c r="G20" s="1" t="s">
        <v>26</v>
      </c>
      <c r="H20" s="1" t="s">
        <v>27</v>
      </c>
      <c r="I20" s="1" t="s">
        <v>48</v>
      </c>
    </row>
    <row r="21" spans="1:9" x14ac:dyDescent="0.3">
      <c r="A21" s="1" t="s">
        <v>50</v>
      </c>
      <c r="B21" s="1" t="s">
        <v>47</v>
      </c>
      <c r="C21" s="1">
        <v>1</v>
      </c>
      <c r="D21" s="1">
        <v>5</v>
      </c>
      <c r="E21" s="1">
        <v>20</v>
      </c>
      <c r="F21" s="1" t="s">
        <v>20</v>
      </c>
      <c r="G21" s="1">
        <v>1</v>
      </c>
      <c r="H21" s="1" t="s">
        <v>27</v>
      </c>
      <c r="I21" s="1" t="s">
        <v>27</v>
      </c>
    </row>
    <row r="22" spans="1:9" x14ac:dyDescent="0.3">
      <c r="A22" s="1" t="s">
        <v>51</v>
      </c>
      <c r="B22" s="1" t="s">
        <v>47</v>
      </c>
      <c r="C22" s="1">
        <v>2</v>
      </c>
      <c r="D22" s="1">
        <v>0</v>
      </c>
      <c r="E22" s="1">
        <v>0</v>
      </c>
      <c r="F22" s="1" t="s">
        <v>26</v>
      </c>
      <c r="G22" s="2" t="s">
        <v>57</v>
      </c>
      <c r="H22" s="1" t="s">
        <v>27</v>
      </c>
      <c r="I22" s="1" t="s">
        <v>55</v>
      </c>
    </row>
    <row r="23" spans="1:9" x14ac:dyDescent="0.3">
      <c r="A23" s="1" t="s">
        <v>53</v>
      </c>
      <c r="B23" s="1" t="s">
        <v>47</v>
      </c>
      <c r="C23" s="1">
        <v>3</v>
      </c>
      <c r="D23" s="1">
        <v>0</v>
      </c>
      <c r="E23" s="1">
        <v>0</v>
      </c>
      <c r="F23" s="1" t="s">
        <v>26</v>
      </c>
      <c r="G23" s="1">
        <v>60</v>
      </c>
      <c r="H23" s="1" t="s">
        <v>27</v>
      </c>
      <c r="I23" s="1" t="s">
        <v>56</v>
      </c>
    </row>
    <row r="24" spans="1:9" x14ac:dyDescent="0.3">
      <c r="A24" s="1" t="s">
        <v>54</v>
      </c>
      <c r="B24" s="1" t="s">
        <v>47</v>
      </c>
      <c r="C24" s="1">
        <v>3</v>
      </c>
      <c r="D24" s="1">
        <v>0</v>
      </c>
      <c r="E24" s="1">
        <v>0</v>
      </c>
      <c r="F24" s="1" t="s">
        <v>26</v>
      </c>
      <c r="G24" s="1">
        <v>60</v>
      </c>
      <c r="H24" s="1" t="s">
        <v>27</v>
      </c>
      <c r="I24" s="1" t="s">
        <v>58</v>
      </c>
    </row>
    <row r="25" spans="1:9" x14ac:dyDescent="0.3">
      <c r="A25" s="1" t="s">
        <v>201</v>
      </c>
      <c r="B25" s="1" t="s">
        <v>134</v>
      </c>
      <c r="C25" s="1">
        <v>1</v>
      </c>
      <c r="D25" s="1">
        <v>10</v>
      </c>
      <c r="E25" s="1">
        <v>20</v>
      </c>
      <c r="F25" s="1" t="s">
        <v>202</v>
      </c>
      <c r="G25" s="1"/>
      <c r="H25" s="1"/>
      <c r="I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8F79-194C-4598-9D15-3F8B830967FF}">
  <dimension ref="A1:M24"/>
  <sheetViews>
    <sheetView workbookViewId="0">
      <selection activeCell="I21" sqref="I21"/>
    </sheetView>
  </sheetViews>
  <sheetFormatPr baseColWidth="10" defaultRowHeight="14.4" x14ac:dyDescent="0.3"/>
  <cols>
    <col min="2" max="2" width="8.77734375" customWidth="1"/>
    <col min="3" max="3" width="23" customWidth="1"/>
    <col min="4" max="4" width="17.77734375" customWidth="1"/>
    <col min="5" max="5" width="85.21875" customWidth="1"/>
    <col min="7" max="7" width="11.5546875" customWidth="1"/>
  </cols>
  <sheetData>
    <row r="1" spans="1:13" x14ac:dyDescent="0.3">
      <c r="A1" s="12" t="s">
        <v>59</v>
      </c>
      <c r="B1" s="12" t="s">
        <v>60</v>
      </c>
      <c r="C1" s="12" t="s">
        <v>63</v>
      </c>
      <c r="D1" s="12" t="s">
        <v>68</v>
      </c>
      <c r="E1" s="12" t="s">
        <v>74</v>
      </c>
      <c r="F1" s="12" t="s">
        <v>69</v>
      </c>
      <c r="G1" s="12" t="s">
        <v>85</v>
      </c>
      <c r="H1" s="1"/>
      <c r="I1" s="1"/>
      <c r="J1" s="1"/>
      <c r="K1" s="1"/>
      <c r="L1" s="1"/>
      <c r="M1" s="1"/>
    </row>
    <row r="2" spans="1:13" x14ac:dyDescent="0.3">
      <c r="A2" s="3" t="s">
        <v>61</v>
      </c>
      <c r="B2" s="5" t="s">
        <v>84</v>
      </c>
      <c r="C2" s="5" t="s">
        <v>67</v>
      </c>
      <c r="D2" s="5" t="s">
        <v>77</v>
      </c>
      <c r="E2" s="5" t="s">
        <v>116</v>
      </c>
      <c r="F2" s="5" t="s">
        <v>70</v>
      </c>
      <c r="G2" s="5" t="s">
        <v>86</v>
      </c>
      <c r="H2" s="1"/>
      <c r="I2" s="1"/>
      <c r="J2" s="1"/>
      <c r="K2" s="1"/>
      <c r="L2" s="1"/>
      <c r="M2" s="1"/>
    </row>
    <row r="3" spans="1:13" x14ac:dyDescent="0.3">
      <c r="A3" s="3" t="s">
        <v>61</v>
      </c>
      <c r="B3" s="5" t="s">
        <v>62</v>
      </c>
      <c r="C3" s="5" t="s">
        <v>75</v>
      </c>
      <c r="D3" s="5" t="s">
        <v>76</v>
      </c>
      <c r="E3" s="5" t="s">
        <v>117</v>
      </c>
      <c r="F3" s="5" t="s">
        <v>71</v>
      </c>
      <c r="G3" s="5" t="s">
        <v>86</v>
      </c>
      <c r="H3" s="1"/>
      <c r="I3" s="1"/>
      <c r="J3" s="1"/>
      <c r="K3" s="1"/>
      <c r="L3" s="1"/>
      <c r="M3" s="1"/>
    </row>
    <row r="4" spans="1:13" x14ac:dyDescent="0.3">
      <c r="A4" s="3" t="s">
        <v>61</v>
      </c>
      <c r="B4" s="5" t="s">
        <v>84</v>
      </c>
      <c r="C4" s="5" t="s">
        <v>30</v>
      </c>
      <c r="D4" s="5" t="s">
        <v>128</v>
      </c>
      <c r="E4" s="5" t="s">
        <v>129</v>
      </c>
      <c r="F4" s="5" t="s">
        <v>72</v>
      </c>
      <c r="G4" s="5" t="s">
        <v>86</v>
      </c>
      <c r="H4" s="1"/>
      <c r="I4" s="1"/>
      <c r="J4" s="1"/>
      <c r="K4" s="1"/>
      <c r="L4" s="1"/>
      <c r="M4" s="1"/>
    </row>
    <row r="5" spans="1:13" x14ac:dyDescent="0.3">
      <c r="A5" s="3" t="s">
        <v>61</v>
      </c>
      <c r="B5" s="6" t="s">
        <v>84</v>
      </c>
      <c r="C5" s="6" t="s">
        <v>124</v>
      </c>
      <c r="D5" s="6" t="s">
        <v>83</v>
      </c>
      <c r="E5" s="6" t="s">
        <v>81</v>
      </c>
      <c r="F5" s="6" t="s">
        <v>70</v>
      </c>
      <c r="G5" s="6" t="s">
        <v>87</v>
      </c>
      <c r="H5" s="1"/>
      <c r="I5" s="1"/>
      <c r="J5" s="1"/>
      <c r="K5" s="1"/>
      <c r="L5" s="1"/>
      <c r="M5" s="1"/>
    </row>
    <row r="6" spans="1:13" x14ac:dyDescent="0.3">
      <c r="A6" s="3" t="s">
        <v>61</v>
      </c>
      <c r="B6" s="6" t="s">
        <v>78</v>
      </c>
      <c r="C6" s="6" t="s">
        <v>125</v>
      </c>
      <c r="D6" s="6" t="s">
        <v>88</v>
      </c>
      <c r="E6" s="6" t="s">
        <v>118</v>
      </c>
      <c r="F6" s="6" t="s">
        <v>71</v>
      </c>
      <c r="G6" s="6" t="s">
        <v>87</v>
      </c>
      <c r="H6" s="1"/>
      <c r="I6" s="1"/>
      <c r="J6" s="1"/>
      <c r="K6" s="1"/>
      <c r="L6" s="1"/>
      <c r="M6" s="1"/>
    </row>
    <row r="7" spans="1:13" x14ac:dyDescent="0.3">
      <c r="A7" s="3" t="s">
        <v>61</v>
      </c>
      <c r="B7" s="6" t="s">
        <v>84</v>
      </c>
      <c r="C7" s="6" t="s">
        <v>82</v>
      </c>
      <c r="D7" s="6" t="s">
        <v>89</v>
      </c>
      <c r="E7" s="6" t="s">
        <v>119</v>
      </c>
      <c r="F7" s="6" t="s">
        <v>72</v>
      </c>
      <c r="G7" s="6" t="s">
        <v>86</v>
      </c>
      <c r="H7" s="1"/>
      <c r="I7" s="1"/>
      <c r="J7" s="1"/>
      <c r="K7" s="1"/>
      <c r="L7" s="1"/>
      <c r="M7" s="1"/>
    </row>
    <row r="8" spans="1:13" x14ac:dyDescent="0.3">
      <c r="A8" s="9" t="s">
        <v>73</v>
      </c>
      <c r="B8" s="8" t="s">
        <v>84</v>
      </c>
      <c r="C8" s="8" t="s">
        <v>94</v>
      </c>
      <c r="D8" s="8" t="s">
        <v>83</v>
      </c>
      <c r="E8" s="8" t="s">
        <v>96</v>
      </c>
      <c r="F8" s="8" t="s">
        <v>70</v>
      </c>
      <c r="G8" s="8" t="s">
        <v>87</v>
      </c>
      <c r="H8" s="1"/>
      <c r="I8" s="1"/>
      <c r="J8" s="1"/>
      <c r="K8" s="1"/>
      <c r="L8" s="1"/>
      <c r="M8" s="1"/>
    </row>
    <row r="9" spans="1:13" x14ac:dyDescent="0.3">
      <c r="A9" s="9" t="s">
        <v>73</v>
      </c>
      <c r="B9" s="8" t="s">
        <v>66</v>
      </c>
      <c r="C9" s="8" t="s">
        <v>93</v>
      </c>
      <c r="D9" s="8" t="s">
        <v>88</v>
      </c>
      <c r="E9" s="8" t="s">
        <v>99</v>
      </c>
      <c r="F9" s="8" t="s">
        <v>71</v>
      </c>
      <c r="G9" s="8" t="s">
        <v>86</v>
      </c>
      <c r="H9" s="1"/>
      <c r="I9" s="1"/>
      <c r="J9" s="1"/>
      <c r="K9" s="1"/>
      <c r="L9" s="1"/>
      <c r="M9" s="1"/>
    </row>
    <row r="10" spans="1:13" x14ac:dyDescent="0.3">
      <c r="A10" s="9" t="s">
        <v>73</v>
      </c>
      <c r="B10" s="8" t="s">
        <v>84</v>
      </c>
      <c r="C10" s="8" t="s">
        <v>95</v>
      </c>
      <c r="D10" s="8" t="s">
        <v>97</v>
      </c>
      <c r="E10" s="8" t="s">
        <v>98</v>
      </c>
      <c r="F10" s="8" t="s">
        <v>72</v>
      </c>
      <c r="G10" s="8" t="s">
        <v>86</v>
      </c>
      <c r="H10" s="1"/>
      <c r="I10" s="1"/>
      <c r="J10" s="1"/>
      <c r="K10" s="1"/>
      <c r="L10" s="1"/>
      <c r="M10" s="1"/>
    </row>
    <row r="11" spans="1:13" x14ac:dyDescent="0.3">
      <c r="A11" s="9" t="s">
        <v>73</v>
      </c>
      <c r="B11" s="7" t="s">
        <v>84</v>
      </c>
      <c r="C11" s="7" t="s">
        <v>126</v>
      </c>
      <c r="D11" s="7" t="s">
        <v>83</v>
      </c>
      <c r="E11" s="7" t="s">
        <v>92</v>
      </c>
      <c r="F11" s="7" t="s">
        <v>70</v>
      </c>
      <c r="G11" s="7" t="s">
        <v>86</v>
      </c>
      <c r="H11" s="1"/>
      <c r="I11" s="1"/>
      <c r="J11" s="1"/>
      <c r="K11" s="1"/>
      <c r="L11" s="1"/>
      <c r="M11" s="1"/>
    </row>
    <row r="12" spans="1:13" x14ac:dyDescent="0.3">
      <c r="A12" s="9" t="s">
        <v>73</v>
      </c>
      <c r="B12" s="7" t="s">
        <v>80</v>
      </c>
      <c r="C12" s="7" t="s">
        <v>90</v>
      </c>
      <c r="D12" s="7" t="s">
        <v>83</v>
      </c>
      <c r="E12" s="7" t="s">
        <v>100</v>
      </c>
      <c r="F12" s="7" t="s">
        <v>71</v>
      </c>
      <c r="G12" s="7" t="s">
        <v>86</v>
      </c>
      <c r="H12" s="1"/>
      <c r="I12" s="1"/>
      <c r="J12" s="1"/>
      <c r="K12" s="1"/>
      <c r="L12" s="1"/>
      <c r="M12" s="1"/>
    </row>
    <row r="13" spans="1:13" x14ac:dyDescent="0.3">
      <c r="A13" s="9" t="s">
        <v>73</v>
      </c>
      <c r="B13" s="7" t="s">
        <v>84</v>
      </c>
      <c r="C13" s="7" t="s">
        <v>91</v>
      </c>
      <c r="D13" s="7" t="s">
        <v>102</v>
      </c>
      <c r="E13" s="7" t="s">
        <v>101</v>
      </c>
      <c r="F13" s="7" t="s">
        <v>72</v>
      </c>
      <c r="G13" s="7" t="s">
        <v>87</v>
      </c>
      <c r="H13" s="1"/>
      <c r="I13" s="1"/>
      <c r="J13" s="1"/>
      <c r="K13" s="1"/>
      <c r="L13" s="1"/>
      <c r="M13" s="1"/>
    </row>
    <row r="14" spans="1:13" x14ac:dyDescent="0.3">
      <c r="A14" s="4" t="s">
        <v>64</v>
      </c>
      <c r="B14" s="10" t="s">
        <v>84</v>
      </c>
      <c r="C14" s="10" t="s">
        <v>103</v>
      </c>
      <c r="D14" s="10" t="s">
        <v>106</v>
      </c>
      <c r="E14" s="10" t="s">
        <v>109</v>
      </c>
      <c r="F14" s="10" t="s">
        <v>70</v>
      </c>
      <c r="G14" s="10" t="s">
        <v>86</v>
      </c>
      <c r="H14" s="1"/>
      <c r="I14" s="1"/>
      <c r="J14" s="1"/>
      <c r="K14" s="1"/>
      <c r="L14" s="1"/>
      <c r="M14" s="1"/>
    </row>
    <row r="15" spans="1:13" x14ac:dyDescent="0.3">
      <c r="A15" s="4" t="s">
        <v>64</v>
      </c>
      <c r="B15" s="10" t="s">
        <v>65</v>
      </c>
      <c r="C15" s="10" t="s">
        <v>105</v>
      </c>
      <c r="D15" s="10" t="s">
        <v>110</v>
      </c>
      <c r="E15" s="10" t="s">
        <v>120</v>
      </c>
      <c r="F15" s="10" t="s">
        <v>71</v>
      </c>
      <c r="G15" s="10" t="s">
        <v>86</v>
      </c>
      <c r="H15" s="1"/>
      <c r="I15" s="1"/>
      <c r="J15" s="1"/>
      <c r="K15" s="1"/>
      <c r="L15" s="1"/>
      <c r="M15" s="1"/>
    </row>
    <row r="16" spans="1:13" x14ac:dyDescent="0.3">
      <c r="A16" s="4" t="s">
        <v>64</v>
      </c>
      <c r="B16" s="10" t="s">
        <v>84</v>
      </c>
      <c r="C16" s="10" t="s">
        <v>107</v>
      </c>
      <c r="D16" s="10" t="s">
        <v>108</v>
      </c>
      <c r="E16" s="10" t="s">
        <v>121</v>
      </c>
      <c r="F16" s="10" t="s">
        <v>72</v>
      </c>
      <c r="G16" s="10" t="s">
        <v>86</v>
      </c>
      <c r="H16" s="1"/>
      <c r="I16" s="1"/>
      <c r="J16" s="1"/>
      <c r="K16" s="1"/>
      <c r="L16" s="1"/>
      <c r="M16" s="1"/>
    </row>
    <row r="17" spans="1:13" x14ac:dyDescent="0.3">
      <c r="A17" s="4" t="s">
        <v>64</v>
      </c>
      <c r="B17" s="11" t="s">
        <v>84</v>
      </c>
      <c r="C17" s="11" t="s">
        <v>105</v>
      </c>
      <c r="D17" s="11" t="s">
        <v>115</v>
      </c>
      <c r="E17" s="11" t="s">
        <v>122</v>
      </c>
      <c r="F17" s="11" t="s">
        <v>70</v>
      </c>
      <c r="G17" s="11" t="s">
        <v>86</v>
      </c>
      <c r="H17" s="1"/>
      <c r="I17" s="1"/>
      <c r="J17" s="1"/>
      <c r="K17" s="1"/>
      <c r="L17" s="1"/>
      <c r="M17" s="1"/>
    </row>
    <row r="18" spans="1:13" x14ac:dyDescent="0.3">
      <c r="A18" s="4" t="s">
        <v>64</v>
      </c>
      <c r="B18" s="11" t="s">
        <v>79</v>
      </c>
      <c r="C18" s="11" t="s">
        <v>104</v>
      </c>
      <c r="D18" s="11" t="s">
        <v>114</v>
      </c>
      <c r="E18" s="11" t="s">
        <v>123</v>
      </c>
      <c r="F18" s="11" t="s">
        <v>71</v>
      </c>
      <c r="G18" s="11" t="s">
        <v>86</v>
      </c>
      <c r="H18" s="1"/>
      <c r="I18" s="1"/>
      <c r="J18" s="1"/>
      <c r="K18" s="1"/>
      <c r="L18" s="1"/>
      <c r="M18" s="1"/>
    </row>
    <row r="19" spans="1:13" x14ac:dyDescent="0.3">
      <c r="A19" s="4" t="s">
        <v>64</v>
      </c>
      <c r="B19" s="11" t="s">
        <v>84</v>
      </c>
      <c r="C19" s="11" t="s">
        <v>111</v>
      </c>
      <c r="D19" s="11" t="s">
        <v>112</v>
      </c>
      <c r="E19" s="11" t="s">
        <v>113</v>
      </c>
      <c r="F19" s="11" t="s">
        <v>72</v>
      </c>
      <c r="G19" s="11" t="s">
        <v>86</v>
      </c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A928-0AF7-4659-AE25-593334F0FABB}">
  <dimension ref="A1:U28"/>
  <sheetViews>
    <sheetView tabSelected="1" workbookViewId="0">
      <selection activeCell="D11" sqref="D11"/>
    </sheetView>
  </sheetViews>
  <sheetFormatPr baseColWidth="10" defaultRowHeight="14.4" x14ac:dyDescent="0.3"/>
  <cols>
    <col min="18" max="18" width="11.5546875" customWidth="1"/>
    <col min="19" max="19" width="23.109375" customWidth="1"/>
    <col min="20" max="20" width="49" customWidth="1"/>
    <col min="21" max="21" width="23.109375" customWidth="1"/>
  </cols>
  <sheetData>
    <row r="1" spans="1:21" x14ac:dyDescent="0.3">
      <c r="A1" s="1" t="s">
        <v>79</v>
      </c>
      <c r="B1" s="11" t="s">
        <v>33</v>
      </c>
      <c r="C1" s="4" t="s">
        <v>137</v>
      </c>
      <c r="D1" s="14" t="s">
        <v>136</v>
      </c>
      <c r="E1" s="14" t="s">
        <v>138</v>
      </c>
      <c r="F1" s="13" t="s">
        <v>19</v>
      </c>
      <c r="G1" s="13" t="s">
        <v>43</v>
      </c>
      <c r="H1" s="15" t="s">
        <v>8</v>
      </c>
      <c r="I1" s="15" t="s">
        <v>30</v>
      </c>
      <c r="J1" s="15" t="s">
        <v>38</v>
      </c>
      <c r="K1" s="15" t="s">
        <v>140</v>
      </c>
      <c r="L1" s="3" t="s">
        <v>133</v>
      </c>
      <c r="M1" s="6" t="s">
        <v>134</v>
      </c>
      <c r="N1" s="1"/>
      <c r="O1" s="1" t="s">
        <v>203</v>
      </c>
      <c r="P1" s="1"/>
      <c r="R1" s="1"/>
      <c r="S1" s="1" t="s">
        <v>130</v>
      </c>
      <c r="T1" s="1" t="s">
        <v>143</v>
      </c>
      <c r="U1" s="1" t="s">
        <v>131</v>
      </c>
    </row>
    <row r="2" spans="1:21" x14ac:dyDescent="0.3">
      <c r="A2" s="1" t="s">
        <v>130</v>
      </c>
      <c r="B2" s="11">
        <v>25</v>
      </c>
      <c r="C2" s="4">
        <v>30</v>
      </c>
      <c r="D2" s="14">
        <v>35</v>
      </c>
      <c r="E2" s="14">
        <v>35</v>
      </c>
      <c r="F2" s="13">
        <v>40</v>
      </c>
      <c r="G2" s="13">
        <v>40</v>
      </c>
      <c r="H2" s="15">
        <v>50</v>
      </c>
      <c r="I2" s="15">
        <v>50</v>
      </c>
      <c r="J2" s="15">
        <v>50</v>
      </c>
      <c r="K2" s="15">
        <v>50</v>
      </c>
      <c r="L2" s="3">
        <v>55</v>
      </c>
      <c r="M2" s="6" t="s">
        <v>135</v>
      </c>
      <c r="N2" s="1"/>
      <c r="O2" s="1">
        <v>43.33</v>
      </c>
      <c r="P2" s="1"/>
      <c r="R2" s="1" t="s">
        <v>144</v>
      </c>
      <c r="S2" s="1" t="s">
        <v>134</v>
      </c>
      <c r="T2" s="1" t="s">
        <v>154</v>
      </c>
      <c r="U2" s="1" t="s">
        <v>157</v>
      </c>
    </row>
    <row r="3" spans="1:2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 t="s">
        <v>145</v>
      </c>
      <c r="S3" s="1" t="s">
        <v>133</v>
      </c>
      <c r="T3" s="1" t="s">
        <v>155</v>
      </c>
      <c r="U3" s="1" t="s">
        <v>158</v>
      </c>
    </row>
    <row r="4" spans="1:21" x14ac:dyDescent="0.3">
      <c r="A4" s="1" t="s">
        <v>79</v>
      </c>
      <c r="B4" s="4" t="s">
        <v>19</v>
      </c>
      <c r="C4" s="4" t="s">
        <v>30</v>
      </c>
      <c r="D4" s="4" t="s">
        <v>133</v>
      </c>
      <c r="E4" s="14" t="s">
        <v>138</v>
      </c>
      <c r="F4" s="14" t="s">
        <v>8</v>
      </c>
      <c r="G4" s="14" t="s">
        <v>38</v>
      </c>
      <c r="H4" s="14" t="s">
        <v>43</v>
      </c>
      <c r="I4" s="14" t="s">
        <v>134</v>
      </c>
      <c r="J4" s="14" t="s">
        <v>137</v>
      </c>
      <c r="K4" s="3" t="s">
        <v>33</v>
      </c>
      <c r="L4" s="3" t="s">
        <v>136</v>
      </c>
      <c r="M4" s="3" t="s">
        <v>140</v>
      </c>
      <c r="N4" s="1"/>
      <c r="O4" s="1"/>
      <c r="P4" s="1"/>
      <c r="R4" s="1" t="s">
        <v>146</v>
      </c>
      <c r="S4" s="1" t="s">
        <v>151</v>
      </c>
      <c r="T4" s="1" t="s">
        <v>156</v>
      </c>
      <c r="U4" s="1" t="s">
        <v>159</v>
      </c>
    </row>
    <row r="5" spans="1:21" x14ac:dyDescent="0.3">
      <c r="A5" s="1" t="s">
        <v>2</v>
      </c>
      <c r="B5" s="4">
        <v>5</v>
      </c>
      <c r="C5" s="4">
        <v>5</v>
      </c>
      <c r="D5" s="4">
        <v>5</v>
      </c>
      <c r="E5" s="14">
        <v>10</v>
      </c>
      <c r="F5" s="14">
        <v>10</v>
      </c>
      <c r="G5" s="14">
        <v>10</v>
      </c>
      <c r="H5" s="14">
        <v>10</v>
      </c>
      <c r="I5" s="14">
        <v>10</v>
      </c>
      <c r="J5" s="14">
        <v>10</v>
      </c>
      <c r="K5" s="3">
        <v>15</v>
      </c>
      <c r="L5" s="3">
        <v>15</v>
      </c>
      <c r="M5" s="3">
        <v>15</v>
      </c>
      <c r="N5" s="1"/>
      <c r="O5" s="1"/>
      <c r="P5" s="1"/>
      <c r="R5" s="1" t="s">
        <v>147</v>
      </c>
      <c r="S5" s="1" t="s">
        <v>152</v>
      </c>
      <c r="T5" s="1"/>
      <c r="U5" s="1" t="s">
        <v>160</v>
      </c>
    </row>
    <row r="6" spans="1:2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" t="s">
        <v>148</v>
      </c>
      <c r="S6" s="1" t="s">
        <v>153</v>
      </c>
      <c r="T6" s="1"/>
      <c r="U6" s="1" t="s">
        <v>134</v>
      </c>
    </row>
    <row r="7" spans="1:21" x14ac:dyDescent="0.3">
      <c r="A7" s="1" t="s">
        <v>79</v>
      </c>
      <c r="B7" s="11" t="s">
        <v>140</v>
      </c>
      <c r="C7" s="4" t="s">
        <v>134</v>
      </c>
      <c r="D7" s="14" t="s">
        <v>38</v>
      </c>
      <c r="E7" s="14" t="s">
        <v>137</v>
      </c>
      <c r="F7" s="13" t="s">
        <v>19</v>
      </c>
      <c r="G7" s="13" t="s">
        <v>30</v>
      </c>
      <c r="H7" s="13" t="s">
        <v>8</v>
      </c>
      <c r="I7" s="13" t="s">
        <v>139</v>
      </c>
      <c r="J7" s="15" t="s">
        <v>43</v>
      </c>
      <c r="K7" s="15" t="s">
        <v>133</v>
      </c>
      <c r="L7" s="15" t="s">
        <v>136</v>
      </c>
      <c r="M7" s="15" t="s">
        <v>142</v>
      </c>
      <c r="N7" s="3" t="s">
        <v>33</v>
      </c>
      <c r="O7" s="3" t="s">
        <v>141</v>
      </c>
      <c r="P7" s="1"/>
      <c r="R7" s="1" t="s">
        <v>149</v>
      </c>
      <c r="S7" s="1" t="s">
        <v>137</v>
      </c>
      <c r="T7" s="1"/>
      <c r="U7" s="1" t="s">
        <v>161</v>
      </c>
    </row>
    <row r="8" spans="1:21" x14ac:dyDescent="0.3">
      <c r="A8" s="1" t="s">
        <v>131</v>
      </c>
      <c r="B8" s="11">
        <v>1</v>
      </c>
      <c r="C8" s="4">
        <v>2</v>
      </c>
      <c r="D8" s="14">
        <v>3</v>
      </c>
      <c r="E8" s="14">
        <v>3</v>
      </c>
      <c r="F8" s="13">
        <v>4</v>
      </c>
      <c r="G8" s="13">
        <v>4</v>
      </c>
      <c r="H8" s="13">
        <v>4</v>
      </c>
      <c r="I8" s="13">
        <v>4</v>
      </c>
      <c r="J8" s="15">
        <v>5</v>
      </c>
      <c r="K8" s="15">
        <v>5</v>
      </c>
      <c r="L8" s="15">
        <v>5</v>
      </c>
      <c r="M8" s="15">
        <v>5</v>
      </c>
      <c r="N8" s="3">
        <v>6</v>
      </c>
      <c r="O8" s="3">
        <v>6</v>
      </c>
      <c r="P8" s="1"/>
      <c r="R8" s="1" t="s">
        <v>150</v>
      </c>
      <c r="S8" s="1" t="s">
        <v>33</v>
      </c>
      <c r="T8" s="1"/>
      <c r="U8" s="1"/>
    </row>
    <row r="9" spans="1:2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1"/>
      <c r="S9" s="1"/>
      <c r="T9" s="1"/>
      <c r="U9" s="1"/>
    </row>
    <row r="10" spans="1:21" x14ac:dyDescent="0.3">
      <c r="A10" s="1" t="s">
        <v>79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1" x14ac:dyDescent="0.3">
      <c r="A11" s="1" t="s">
        <v>132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1" x14ac:dyDescent="0.3">
      <c r="A13" s="1"/>
      <c r="B13" s="1" t="s">
        <v>165</v>
      </c>
      <c r="C13" s="1" t="s">
        <v>166</v>
      </c>
      <c r="D13" s="1" t="s">
        <v>175</v>
      </c>
      <c r="E13" s="1" t="s">
        <v>171</v>
      </c>
      <c r="F13" s="1" t="s">
        <v>199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1" x14ac:dyDescent="0.3">
      <c r="A14" s="1" t="s">
        <v>8</v>
      </c>
      <c r="B14" s="1" t="s">
        <v>167</v>
      </c>
      <c r="C14" s="1">
        <v>64</v>
      </c>
      <c r="D14" s="1" t="s">
        <v>86</v>
      </c>
      <c r="E14" s="1">
        <v>2.0499999999999998</v>
      </c>
      <c r="F14" s="1">
        <f>C14/3</f>
        <v>21.333333333333332</v>
      </c>
      <c r="H14" s="1" t="s">
        <v>184</v>
      </c>
      <c r="I14" s="1" t="s">
        <v>185</v>
      </c>
      <c r="J14" s="1" t="s">
        <v>186</v>
      </c>
      <c r="K14" s="1"/>
      <c r="L14" s="1"/>
      <c r="M14" s="1"/>
      <c r="N14" s="1"/>
      <c r="O14" s="1"/>
      <c r="P14" s="1"/>
    </row>
    <row r="15" spans="1:21" x14ac:dyDescent="0.3">
      <c r="A15" s="1" t="s">
        <v>19</v>
      </c>
      <c r="B15" s="1" t="s">
        <v>168</v>
      </c>
      <c r="C15" s="1">
        <v>49</v>
      </c>
      <c r="D15" s="1" t="s">
        <v>86</v>
      </c>
      <c r="E15" s="1">
        <v>1.57</v>
      </c>
      <c r="F15" s="1">
        <f>C15/3</f>
        <v>16.333333333333332</v>
      </c>
      <c r="H15" s="1" t="s">
        <v>183</v>
      </c>
      <c r="I15" s="1" t="s">
        <v>192</v>
      </c>
      <c r="J15" s="1" t="s">
        <v>187</v>
      </c>
      <c r="K15" s="1"/>
      <c r="L15" s="1"/>
      <c r="M15" s="1"/>
      <c r="N15" s="1"/>
      <c r="O15" s="1"/>
      <c r="P15" s="1"/>
    </row>
    <row r="16" spans="1:21" x14ac:dyDescent="0.3">
      <c r="A16" s="1" t="s">
        <v>134</v>
      </c>
      <c r="B16" s="1" t="s">
        <v>169</v>
      </c>
      <c r="C16" s="1">
        <v>72</v>
      </c>
      <c r="D16" s="1" t="s">
        <v>86</v>
      </c>
      <c r="E16" s="1">
        <v>2</v>
      </c>
      <c r="F16" s="1">
        <f t="shared" ref="F16:F27" si="0">C16/3</f>
        <v>24</v>
      </c>
      <c r="H16" s="1" t="s">
        <v>194</v>
      </c>
      <c r="I16" s="1" t="s">
        <v>193</v>
      </c>
      <c r="J16" s="1" t="s">
        <v>188</v>
      </c>
      <c r="K16" s="1"/>
      <c r="L16" s="1"/>
      <c r="M16" s="1"/>
      <c r="N16" s="1"/>
      <c r="O16" s="1"/>
      <c r="P16" s="1"/>
    </row>
    <row r="17" spans="1:16" x14ac:dyDescent="0.3">
      <c r="A17" s="1" t="s">
        <v>133</v>
      </c>
      <c r="B17" s="1" t="s">
        <v>170</v>
      </c>
      <c r="C17" s="1">
        <v>65</v>
      </c>
      <c r="D17" s="1" t="s">
        <v>87</v>
      </c>
      <c r="E17" s="1">
        <v>2.02</v>
      </c>
      <c r="F17" s="1">
        <f t="shared" si="0"/>
        <v>21.666666666666668</v>
      </c>
      <c r="H17" s="1" t="s">
        <v>195</v>
      </c>
      <c r="J17" s="1" t="s">
        <v>189</v>
      </c>
      <c r="K17" s="1"/>
      <c r="L17" s="1"/>
      <c r="M17" s="1"/>
      <c r="N17" s="1"/>
      <c r="O17" s="1"/>
      <c r="P17" s="1"/>
    </row>
    <row r="18" spans="1:16" x14ac:dyDescent="0.3">
      <c r="A18" s="1" t="s">
        <v>161</v>
      </c>
      <c r="B18" s="1" t="s">
        <v>172</v>
      </c>
      <c r="C18" s="1">
        <v>66</v>
      </c>
      <c r="D18" s="1" t="s">
        <v>86</v>
      </c>
      <c r="E18" s="1">
        <v>1.88</v>
      </c>
      <c r="F18" s="1">
        <f t="shared" si="0"/>
        <v>22</v>
      </c>
      <c r="H18" s="1" t="s">
        <v>196</v>
      </c>
      <c r="J18" s="1" t="s">
        <v>190</v>
      </c>
      <c r="K18" s="1"/>
      <c r="L18" s="1"/>
      <c r="M18" s="1"/>
      <c r="N18" s="1"/>
      <c r="O18" s="1"/>
      <c r="P18" s="1"/>
    </row>
    <row r="19" spans="1:16" x14ac:dyDescent="0.3">
      <c r="A19" s="1" t="s">
        <v>162</v>
      </c>
      <c r="B19" s="1" t="s">
        <v>173</v>
      </c>
      <c r="C19" s="1">
        <v>50</v>
      </c>
      <c r="D19" s="1" t="s">
        <v>87</v>
      </c>
      <c r="E19" s="1">
        <v>1.93</v>
      </c>
      <c r="F19" s="1">
        <f t="shared" si="0"/>
        <v>16.666666666666668</v>
      </c>
      <c r="H19" s="1" t="s">
        <v>197</v>
      </c>
      <c r="J19" s="1" t="s">
        <v>191</v>
      </c>
      <c r="K19" s="1"/>
      <c r="L19" s="1"/>
      <c r="M19" s="1"/>
      <c r="N19" s="1"/>
      <c r="O19" s="1"/>
      <c r="P19" s="1"/>
    </row>
    <row r="20" spans="1:16" x14ac:dyDescent="0.3">
      <c r="A20" s="1" t="s">
        <v>163</v>
      </c>
      <c r="B20" s="1" t="s">
        <v>174</v>
      </c>
      <c r="C20" s="1">
        <v>51</v>
      </c>
      <c r="D20" s="1" t="s">
        <v>86</v>
      </c>
      <c r="E20" s="1">
        <v>2.1</v>
      </c>
      <c r="F20" s="1">
        <f t="shared" si="0"/>
        <v>17</v>
      </c>
      <c r="H20" s="1" t="s">
        <v>198</v>
      </c>
      <c r="J20" s="1"/>
      <c r="K20" s="1"/>
      <c r="L20" s="1"/>
      <c r="M20" s="1"/>
      <c r="N20" s="1"/>
      <c r="O20" s="1"/>
      <c r="P20" s="1"/>
    </row>
    <row r="21" spans="1:16" x14ac:dyDescent="0.3">
      <c r="A21" s="1" t="s">
        <v>164</v>
      </c>
      <c r="B21" s="1" t="s">
        <v>176</v>
      </c>
      <c r="C21" s="1">
        <v>49</v>
      </c>
      <c r="D21" s="1" t="s">
        <v>86</v>
      </c>
      <c r="E21" s="1">
        <v>1.76</v>
      </c>
      <c r="F21" s="1">
        <f t="shared" si="0"/>
        <v>16.333333333333332</v>
      </c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 t="s">
        <v>38</v>
      </c>
      <c r="B22" s="1" t="s">
        <v>177</v>
      </c>
      <c r="C22" s="1">
        <v>63</v>
      </c>
      <c r="D22" s="1" t="s">
        <v>87</v>
      </c>
      <c r="E22" s="1">
        <v>1.88</v>
      </c>
      <c r="F22" s="1">
        <f t="shared" si="0"/>
        <v>21</v>
      </c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 t="s">
        <v>30</v>
      </c>
      <c r="B23" s="1" t="s">
        <v>178</v>
      </c>
      <c r="C23" s="1">
        <v>59</v>
      </c>
      <c r="D23" s="1" t="s">
        <v>86</v>
      </c>
      <c r="E23" s="1">
        <v>1.71</v>
      </c>
      <c r="F23" s="1">
        <f t="shared" si="0"/>
        <v>19.666666666666668</v>
      </c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 t="s">
        <v>43</v>
      </c>
      <c r="B24" s="1" t="s">
        <v>179</v>
      </c>
      <c r="C24" s="1">
        <v>55</v>
      </c>
      <c r="D24" s="1" t="s">
        <v>87</v>
      </c>
      <c r="E24" s="1">
        <v>2.0699999999999998</v>
      </c>
      <c r="F24" s="1">
        <f t="shared" si="0"/>
        <v>18.333333333333332</v>
      </c>
      <c r="J24" s="1"/>
      <c r="K24" s="1"/>
      <c r="L24" s="1"/>
      <c r="M24" s="1"/>
      <c r="N24" s="1"/>
      <c r="O24" s="1"/>
      <c r="P24" s="1"/>
    </row>
    <row r="25" spans="1:16" x14ac:dyDescent="0.3">
      <c r="A25" s="1" t="s">
        <v>136</v>
      </c>
      <c r="B25" s="1" t="s">
        <v>180</v>
      </c>
      <c r="C25" s="1">
        <v>55</v>
      </c>
      <c r="D25" s="1" t="s">
        <v>86</v>
      </c>
      <c r="E25" s="1">
        <v>2.2599999999999998</v>
      </c>
      <c r="F25" s="1">
        <f t="shared" si="0"/>
        <v>18.333333333333332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 t="s">
        <v>137</v>
      </c>
      <c r="B26" s="1" t="s">
        <v>181</v>
      </c>
      <c r="C26" s="1">
        <v>43</v>
      </c>
      <c r="D26" s="1" t="s">
        <v>86</v>
      </c>
      <c r="E26" s="1">
        <v>1.45</v>
      </c>
      <c r="F26" s="1">
        <f t="shared" si="0"/>
        <v>14.333333333333334</v>
      </c>
    </row>
    <row r="27" spans="1:16" x14ac:dyDescent="0.3">
      <c r="A27" s="1" t="s">
        <v>33</v>
      </c>
      <c r="B27" s="1" t="s">
        <v>182</v>
      </c>
      <c r="C27" s="1">
        <v>46</v>
      </c>
      <c r="D27" s="1" t="s">
        <v>86</v>
      </c>
      <c r="E27" s="1">
        <v>2.14</v>
      </c>
      <c r="F27" s="1">
        <f t="shared" si="0"/>
        <v>15.333333333333334</v>
      </c>
    </row>
    <row r="28" spans="1:16" x14ac:dyDescent="0.3">
      <c r="A28" s="1"/>
      <c r="B28" s="1" t="s">
        <v>200</v>
      </c>
      <c r="E28" s="1">
        <f>(E18+E19+E20+E21)/4</f>
        <v>1.9175</v>
      </c>
      <c r="F28" s="1">
        <f>(F18+F19+F20+F21)/4</f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timeo</dc:creator>
  <cp:lastModifiedBy>Timéo Gogolachvili</cp:lastModifiedBy>
  <dcterms:created xsi:type="dcterms:W3CDTF">2022-01-19T23:00:27Z</dcterms:created>
  <dcterms:modified xsi:type="dcterms:W3CDTF">2022-02-04T07:23:09Z</dcterms:modified>
</cp:coreProperties>
</file>