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10035" activeTab="2"/>
  </bookViews>
  <sheets>
    <sheet name="lymp" sheetId="4" r:id="rId1"/>
    <sheet name="pen" sheetId="3" r:id="rId2"/>
    <sheet name="ion" sheetId="2" r:id="rId3"/>
  </sheets>
  <definedNames>
    <definedName name="_xlnm._FilterDatabase" localSheetId="2" hidden="1">ion!$A$1:$P$21</definedName>
    <definedName name="_xlnm._FilterDatabase" localSheetId="0" hidden="1">lymp!$A$1:$U$21</definedName>
    <definedName name="_xlnm._FilterDatabase" localSheetId="1" hidden="1">pen!$A$1:$P$21</definedName>
    <definedName name="ion" localSheetId="2">ion!$A$1:$P$21</definedName>
    <definedName name="lymp" localSheetId="0">lymp!$A$1:$U$21</definedName>
    <definedName name="pen" localSheetId="1">pen!$A$1:$P$21</definedName>
  </definedNames>
  <calcPr calcId="145621"/>
</workbook>
</file>

<file path=xl/calcChain.xml><?xml version="1.0" encoding="utf-8"?>
<calcChain xmlns="http://schemas.openxmlformats.org/spreadsheetml/2006/main">
  <c r="Q24" i="4" l="1"/>
  <c r="E24" i="4" l="1"/>
  <c r="I24" i="4"/>
  <c r="E24" i="3"/>
  <c r="I24" i="3"/>
  <c r="E24" i="2"/>
  <c r="I24" i="2"/>
</calcChain>
</file>

<file path=xl/connections.xml><?xml version="1.0" encoding="utf-8"?>
<connections xmlns="http://schemas.openxmlformats.org/spreadsheetml/2006/main">
  <connection id="1" name="ion" type="6" refreshedVersion="4" background="1" saveData="1">
    <textPr codePage="850" sourceFile="D:\Uni\SS16\Hiwi\github\TestsCMIHiCS\results\ion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ymp" type="6" refreshedVersion="4" background="1" saveData="1">
    <textPr codePage="850" sourceFile="D:\Uni\SS16\Hiwi\github\TestsCMIHiCS\results\lymp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en" type="6" refreshedVersion="4" background="1" saveData="1">
    <textPr codePage="850" sourceFile="D:\Uni\SS16\Hiwi\github\TestsCMIHiCS\results\pen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<sst xmlns="http://schemas.openxmlformats.org/spreadsheetml/2006/main" count="270" uniqueCount="35">
  <si>
    <t>algorithm</t>
  </si>
  <si>
    <t>dataset</t>
  </si>
  <si>
    <t>duationSS</t>
  </si>
  <si>
    <t>durationLOF</t>
  </si>
  <si>
    <t>AUC_sum</t>
  </si>
  <si>
    <t>Rprecision_adj_sum</t>
  </si>
  <si>
    <t>numberRemainingSpaces_sum</t>
  </si>
  <si>
    <t>AUC_removedRedundant_sum</t>
  </si>
  <si>
    <t>AUC_max</t>
  </si>
  <si>
    <t>Rprecision_adj_max</t>
  </si>
  <si>
    <t>numberRemainingSpaces_max</t>
  </si>
  <si>
    <t>AUC_removedRedundant_max</t>
  </si>
  <si>
    <t>totalNumberSubspaces</t>
  </si>
  <si>
    <t>numberMaxScoreSubspaces</t>
  </si>
  <si>
    <t>minPts</t>
  </si>
  <si>
    <t>HiCS</t>
  </si>
  <si>
    <t>ion.csv</t>
  </si>
  <si>
    <t>CMI</t>
  </si>
  <si>
    <t>pen.csv</t>
  </si>
  <si>
    <t>subsp1</t>
  </si>
  <si>
    <t>subsp2</t>
  </si>
  <si>
    <t>subsp3</t>
  </si>
  <si>
    <t>subsp4</t>
  </si>
  <si>
    <t>subsp5</t>
  </si>
  <si>
    <t>lymphonorm.csv</t>
  </si>
  <si>
    <t>[3,4]</t>
  </si>
  <si>
    <t>[6,8,9]</t>
  </si>
  <si>
    <t>[2,3,4]</t>
  </si>
  <si>
    <t>[7,8,9]</t>
  </si>
  <si>
    <t>[6,7]</t>
  </si>
  <si>
    <t>[8,10,15,16,17,18]</t>
  </si>
  <si>
    <t>[8,10,12,13,15,17,18]</t>
  </si>
  <si>
    <t>[10,11,15,16,17,18]</t>
  </si>
  <si>
    <t>[10,11,12,13,15,17,18]</t>
  </si>
  <si>
    <t>[8,10,11,12,13,15,18]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</si>
</sst>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ymp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n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4"/>
  <sheetViews>
    <sheetView topLeftCell="L1" workbookViewId="0">
      <selection activeCell="Q23" sqref="Q23"/>
    </sheetView>
  </sheetViews>
  <sheetFormatPr baseColWidth="10" defaultRowHeight="15" x14ac:dyDescent="0.25"/>
  <cols>
    <col min="1" max="1" width="3" bestFit="1" customWidth="1"/>
    <col min="2" max="2" width="9.5703125" bestFit="1" customWidth="1"/>
    <col min="3" max="3" width="15.7109375" bestFit="1" customWidth="1"/>
    <col min="4" max="4" width="9.85546875" bestFit="1" customWidth="1"/>
    <col min="5" max="5" width="11.85546875" bestFit="1" customWidth="1"/>
    <col min="6" max="6" width="12" bestFit="1" customWidth="1"/>
    <col min="7" max="7" width="18.85546875" bestFit="1" customWidth="1"/>
    <col min="8" max="9" width="28.5703125" bestFit="1" customWidth="1"/>
    <col min="10" max="10" width="12" bestFit="1" customWidth="1"/>
    <col min="11" max="11" width="18.85546875" bestFit="1" customWidth="1"/>
    <col min="12" max="13" width="28.5703125" bestFit="1" customWidth="1"/>
    <col min="14" max="14" width="21.85546875" bestFit="1" customWidth="1"/>
    <col min="15" max="15" width="26" bestFit="1" customWidth="1"/>
    <col min="16" max="16" width="7.140625" bestFit="1" customWidth="1"/>
    <col min="17" max="17" width="16.42578125" bestFit="1" customWidth="1"/>
    <col min="18" max="18" width="19" bestFit="1" customWidth="1"/>
    <col min="19" max="19" width="17.42578125" bestFit="1" customWidth="1"/>
    <col min="20" max="20" width="20" bestFit="1" customWidth="1"/>
    <col min="21" max="21" width="19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25">
      <c r="A2">
        <v>1</v>
      </c>
      <c r="B2" t="s">
        <v>15</v>
      </c>
      <c r="C2" t="s">
        <v>24</v>
      </c>
      <c r="D2">
        <v>0.85000000000013598</v>
      </c>
      <c r="E2">
        <v>17.909999999999901</v>
      </c>
      <c r="F2">
        <v>0.84976525821596205</v>
      </c>
      <c r="G2">
        <v>0.65258215962441302</v>
      </c>
      <c r="H2">
        <v>86</v>
      </c>
      <c r="I2">
        <v>0.960093896713615</v>
      </c>
      <c r="J2">
        <v>0.846830985915493</v>
      </c>
      <c r="K2">
        <v>0.65258215962441302</v>
      </c>
      <c r="L2">
        <v>90</v>
      </c>
      <c r="M2">
        <v>0.95774647887323905</v>
      </c>
      <c r="N2">
        <v>100</v>
      </c>
      <c r="O2">
        <v>12</v>
      </c>
      <c r="P2">
        <v>10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</row>
    <row r="3" spans="1:21" x14ac:dyDescent="0.25">
      <c r="A3">
        <v>2</v>
      </c>
      <c r="B3" t="s">
        <v>15</v>
      </c>
      <c r="C3" t="s">
        <v>24</v>
      </c>
      <c r="D3">
        <v>0.85000000000013598</v>
      </c>
      <c r="E3">
        <v>17.909999999999901</v>
      </c>
      <c r="F3">
        <v>0.85915492957746498</v>
      </c>
      <c r="G3">
        <v>0.47887323943662002</v>
      </c>
      <c r="H3">
        <v>76</v>
      </c>
      <c r="I3">
        <v>0.98708920187793403</v>
      </c>
      <c r="J3">
        <v>0.78521126760563398</v>
      </c>
      <c r="K3">
        <v>0.13145539906103301</v>
      </c>
      <c r="L3">
        <v>85</v>
      </c>
      <c r="M3">
        <v>0.92488262910798102</v>
      </c>
      <c r="N3">
        <v>100</v>
      </c>
      <c r="O3">
        <v>18</v>
      </c>
      <c r="P3">
        <v>20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</row>
    <row r="4" spans="1:21" x14ac:dyDescent="0.25">
      <c r="A4">
        <v>3</v>
      </c>
      <c r="B4" t="s">
        <v>15</v>
      </c>
      <c r="C4" t="s">
        <v>24</v>
      </c>
      <c r="D4">
        <v>0.85000000000013598</v>
      </c>
      <c r="E4">
        <v>17.909999999999901</v>
      </c>
      <c r="F4">
        <v>0.86502347417840397</v>
      </c>
      <c r="G4">
        <v>0.65258215962441302</v>
      </c>
      <c r="H4">
        <v>72</v>
      </c>
      <c r="I4">
        <v>0.994131455399061</v>
      </c>
      <c r="J4">
        <v>0.90610328638497695</v>
      </c>
      <c r="K4">
        <v>0.47887323943662002</v>
      </c>
      <c r="L4">
        <v>89</v>
      </c>
      <c r="M4">
        <v>0.98356807511737099</v>
      </c>
      <c r="N4">
        <v>100</v>
      </c>
      <c r="O4">
        <v>19</v>
      </c>
      <c r="P4">
        <v>30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</row>
    <row r="5" spans="1:21" x14ac:dyDescent="0.25">
      <c r="A5">
        <v>4</v>
      </c>
      <c r="B5" t="s">
        <v>15</v>
      </c>
      <c r="C5" t="s">
        <v>24</v>
      </c>
      <c r="D5">
        <v>0.85000000000013598</v>
      </c>
      <c r="E5">
        <v>17.909999999999901</v>
      </c>
      <c r="F5">
        <v>0.86971830985915499</v>
      </c>
      <c r="G5">
        <v>0.65258215962441302</v>
      </c>
      <c r="H5">
        <v>78</v>
      </c>
      <c r="I5">
        <v>0.97652582159624401</v>
      </c>
      <c r="J5">
        <v>0.84272300469483596</v>
      </c>
      <c r="K5">
        <v>0.13145539906103301</v>
      </c>
      <c r="L5">
        <v>91</v>
      </c>
      <c r="M5">
        <v>0.94483568075117397</v>
      </c>
      <c r="N5">
        <v>100</v>
      </c>
      <c r="O5">
        <v>16</v>
      </c>
      <c r="P5">
        <v>40</v>
      </c>
      <c r="Q5" t="s">
        <v>25</v>
      </c>
      <c r="R5" t="s">
        <v>26</v>
      </c>
      <c r="S5" t="s">
        <v>27</v>
      </c>
      <c r="T5" t="s">
        <v>28</v>
      </c>
      <c r="U5" t="s">
        <v>29</v>
      </c>
    </row>
    <row r="6" spans="1:21" x14ac:dyDescent="0.25">
      <c r="A6">
        <v>5</v>
      </c>
      <c r="B6" t="s">
        <v>15</v>
      </c>
      <c r="C6" t="s">
        <v>24</v>
      </c>
      <c r="D6">
        <v>0.85000000000013598</v>
      </c>
      <c r="E6">
        <v>17.909999999999901</v>
      </c>
      <c r="F6">
        <v>0.863849765258216</v>
      </c>
      <c r="G6">
        <v>0.47887323943662002</v>
      </c>
      <c r="H6">
        <v>77</v>
      </c>
      <c r="I6">
        <v>0.97652582159624401</v>
      </c>
      <c r="J6">
        <v>0.76467136150234705</v>
      </c>
      <c r="K6">
        <v>0.30516431924882598</v>
      </c>
      <c r="L6">
        <v>86</v>
      </c>
      <c r="M6">
        <v>0.91725352112676095</v>
      </c>
      <c r="N6">
        <v>100</v>
      </c>
      <c r="O6">
        <v>15</v>
      </c>
      <c r="P6">
        <v>50</v>
      </c>
      <c r="Q6" t="s">
        <v>25</v>
      </c>
      <c r="R6" t="s">
        <v>26</v>
      </c>
      <c r="S6" t="s">
        <v>27</v>
      </c>
      <c r="T6" t="s">
        <v>28</v>
      </c>
      <c r="U6" t="s">
        <v>29</v>
      </c>
    </row>
    <row r="7" spans="1:21" x14ac:dyDescent="0.25">
      <c r="A7">
        <v>6</v>
      </c>
      <c r="B7" t="s">
        <v>15</v>
      </c>
      <c r="C7" t="s">
        <v>24</v>
      </c>
      <c r="D7">
        <v>0.85000000000013598</v>
      </c>
      <c r="E7">
        <v>17.909999999999901</v>
      </c>
      <c r="F7">
        <v>0.87558685446009399</v>
      </c>
      <c r="G7">
        <v>0.47887323943662002</v>
      </c>
      <c r="H7">
        <v>84</v>
      </c>
      <c r="I7">
        <v>0.93896713615023497</v>
      </c>
      <c r="J7">
        <v>0.65140845070422504</v>
      </c>
      <c r="K7">
        <v>0.30516431924882598</v>
      </c>
      <c r="L7">
        <v>89</v>
      </c>
      <c r="M7">
        <v>0.79636150234741798</v>
      </c>
      <c r="N7">
        <v>100</v>
      </c>
      <c r="O7">
        <v>19</v>
      </c>
      <c r="P7">
        <v>60</v>
      </c>
      <c r="Q7" t="s">
        <v>25</v>
      </c>
      <c r="R7" t="s">
        <v>26</v>
      </c>
      <c r="S7" t="s">
        <v>27</v>
      </c>
      <c r="T7" t="s">
        <v>28</v>
      </c>
      <c r="U7" t="s">
        <v>29</v>
      </c>
    </row>
    <row r="8" spans="1:21" x14ac:dyDescent="0.25">
      <c r="A8">
        <v>7</v>
      </c>
      <c r="B8" t="s">
        <v>15</v>
      </c>
      <c r="C8" t="s">
        <v>24</v>
      </c>
      <c r="D8">
        <v>0.85000000000013598</v>
      </c>
      <c r="E8">
        <v>17.909999999999901</v>
      </c>
      <c r="F8">
        <v>0.86032863849765195</v>
      </c>
      <c r="G8">
        <v>0.47887323943662002</v>
      </c>
      <c r="H8">
        <v>68</v>
      </c>
      <c r="I8">
        <v>0.93427230046948395</v>
      </c>
      <c r="J8">
        <v>0.82746478873239404</v>
      </c>
      <c r="K8">
        <v>0.65258215962441302</v>
      </c>
      <c r="L8">
        <v>91</v>
      </c>
      <c r="M8">
        <v>0.87558685446009399</v>
      </c>
      <c r="N8">
        <v>100</v>
      </c>
      <c r="O8">
        <v>15</v>
      </c>
      <c r="P8">
        <v>70</v>
      </c>
      <c r="Q8" t="s">
        <v>25</v>
      </c>
      <c r="R8" t="s">
        <v>26</v>
      </c>
      <c r="S8" t="s">
        <v>27</v>
      </c>
      <c r="T8" t="s">
        <v>28</v>
      </c>
      <c r="U8" t="s">
        <v>29</v>
      </c>
    </row>
    <row r="9" spans="1:21" x14ac:dyDescent="0.25">
      <c r="A9">
        <v>8</v>
      </c>
      <c r="B9" t="s">
        <v>15</v>
      </c>
      <c r="C9" t="s">
        <v>24</v>
      </c>
      <c r="D9">
        <v>0.85000000000013598</v>
      </c>
      <c r="E9">
        <v>17.909999999999901</v>
      </c>
      <c r="F9">
        <v>0.87910798122065703</v>
      </c>
      <c r="G9">
        <v>0.65258215962441302</v>
      </c>
      <c r="H9">
        <v>85</v>
      </c>
      <c r="I9">
        <v>0.92253521126760596</v>
      </c>
      <c r="J9">
        <v>0.79518779342723001</v>
      </c>
      <c r="K9">
        <v>0.65258215962441302</v>
      </c>
      <c r="L9">
        <v>80</v>
      </c>
      <c r="M9">
        <v>0.94835680751173701</v>
      </c>
      <c r="N9">
        <v>100</v>
      </c>
      <c r="O9">
        <v>15</v>
      </c>
      <c r="P9">
        <v>80</v>
      </c>
      <c r="Q9" t="s">
        <v>25</v>
      </c>
      <c r="R9" t="s">
        <v>26</v>
      </c>
      <c r="S9" t="s">
        <v>27</v>
      </c>
      <c r="T9" t="s">
        <v>28</v>
      </c>
      <c r="U9" t="s">
        <v>29</v>
      </c>
    </row>
    <row r="10" spans="1:21" x14ac:dyDescent="0.25">
      <c r="A10">
        <v>9</v>
      </c>
      <c r="B10" t="s">
        <v>15</v>
      </c>
      <c r="C10" t="s">
        <v>24</v>
      </c>
      <c r="D10">
        <v>0.85000000000013598</v>
      </c>
      <c r="E10">
        <v>17.909999999999901</v>
      </c>
      <c r="F10">
        <v>0.88380281690140805</v>
      </c>
      <c r="G10">
        <v>0.65258215962441302</v>
      </c>
      <c r="H10">
        <v>93</v>
      </c>
      <c r="I10">
        <v>0.91197183098591506</v>
      </c>
      <c r="J10">
        <v>0.852112676056338</v>
      </c>
      <c r="K10">
        <v>0.65258215962441302</v>
      </c>
      <c r="L10">
        <v>98</v>
      </c>
      <c r="M10">
        <v>0.86971830985915499</v>
      </c>
      <c r="N10">
        <v>100</v>
      </c>
      <c r="O10">
        <v>16</v>
      </c>
      <c r="P10">
        <v>90</v>
      </c>
      <c r="Q10" t="s">
        <v>25</v>
      </c>
      <c r="R10" t="s">
        <v>26</v>
      </c>
      <c r="S10" t="s">
        <v>27</v>
      </c>
      <c r="T10" t="s">
        <v>28</v>
      </c>
      <c r="U10" t="s">
        <v>29</v>
      </c>
    </row>
    <row r="11" spans="1:21" x14ac:dyDescent="0.25">
      <c r="A11">
        <v>10</v>
      </c>
      <c r="B11" t="s">
        <v>15</v>
      </c>
      <c r="C11" t="s">
        <v>24</v>
      </c>
      <c r="D11">
        <v>0.85000000000013598</v>
      </c>
      <c r="E11">
        <v>17.909999999999901</v>
      </c>
      <c r="F11">
        <v>0.88967136150234705</v>
      </c>
      <c r="G11">
        <v>0.65258215962441302</v>
      </c>
      <c r="H11">
        <v>93</v>
      </c>
      <c r="I11">
        <v>0.91431924882629101</v>
      </c>
      <c r="J11">
        <v>0.87617370892018798</v>
      </c>
      <c r="K11">
        <v>0.65258215962441302</v>
      </c>
      <c r="L11">
        <v>99</v>
      </c>
      <c r="M11">
        <v>0.88438967136150204</v>
      </c>
      <c r="N11">
        <v>100</v>
      </c>
      <c r="O11">
        <v>19</v>
      </c>
      <c r="P11">
        <v>100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</row>
    <row r="12" spans="1:21" hidden="1" x14ac:dyDescent="0.25">
      <c r="A12">
        <v>11</v>
      </c>
      <c r="B12" t="s">
        <v>17</v>
      </c>
      <c r="C12" t="s">
        <v>24</v>
      </c>
      <c r="D12">
        <v>6.4600000000000399</v>
      </c>
      <c r="E12">
        <v>20.1400000000001</v>
      </c>
      <c r="F12">
        <v>0.960093896713615</v>
      </c>
      <c r="G12">
        <v>0.65258215962441302</v>
      </c>
      <c r="H12">
        <v>97</v>
      </c>
      <c r="I12">
        <v>0.96713615023474198</v>
      </c>
      <c r="J12">
        <v>0.75117370892018798</v>
      </c>
      <c r="K12">
        <v>0</v>
      </c>
      <c r="L12">
        <v>77</v>
      </c>
      <c r="M12">
        <v>0.93427230046948395</v>
      </c>
      <c r="N12">
        <v>100</v>
      </c>
      <c r="O12">
        <v>34</v>
      </c>
      <c r="P12">
        <v>10</v>
      </c>
      <c r="Q12" t="s">
        <v>30</v>
      </c>
      <c r="R12" t="s">
        <v>31</v>
      </c>
      <c r="S12" t="s">
        <v>32</v>
      </c>
      <c r="T12" t="s">
        <v>33</v>
      </c>
      <c r="U12" t="s">
        <v>34</v>
      </c>
    </row>
    <row r="13" spans="1:21" hidden="1" x14ac:dyDescent="0.25">
      <c r="A13">
        <v>12</v>
      </c>
      <c r="B13" t="s">
        <v>17</v>
      </c>
      <c r="C13" t="s">
        <v>24</v>
      </c>
      <c r="D13">
        <v>6.4600000000000399</v>
      </c>
      <c r="E13">
        <v>20.1400000000001</v>
      </c>
      <c r="F13">
        <v>0.93896713615023497</v>
      </c>
      <c r="G13">
        <v>0.30516431924882598</v>
      </c>
      <c r="H13">
        <v>83</v>
      </c>
      <c r="I13">
        <v>0.96830985915492995</v>
      </c>
      <c r="J13">
        <v>0.74002347417840397</v>
      </c>
      <c r="K13">
        <v>0</v>
      </c>
      <c r="L13">
        <v>66</v>
      </c>
      <c r="M13">
        <v>0.94131455399061004</v>
      </c>
      <c r="N13">
        <v>100</v>
      </c>
      <c r="O13">
        <v>25</v>
      </c>
      <c r="P13">
        <v>20</v>
      </c>
      <c r="Q13" t="s">
        <v>30</v>
      </c>
      <c r="R13" t="s">
        <v>31</v>
      </c>
      <c r="S13" t="s">
        <v>32</v>
      </c>
      <c r="T13" t="s">
        <v>33</v>
      </c>
      <c r="U13" t="s">
        <v>34</v>
      </c>
    </row>
    <row r="14" spans="1:21" hidden="1" x14ac:dyDescent="0.25">
      <c r="A14">
        <v>13</v>
      </c>
      <c r="B14" t="s">
        <v>17</v>
      </c>
      <c r="C14" t="s">
        <v>24</v>
      </c>
      <c r="D14">
        <v>6.4600000000000399</v>
      </c>
      <c r="E14">
        <v>20.1400000000001</v>
      </c>
      <c r="F14">
        <v>0.93544600938967104</v>
      </c>
      <c r="G14">
        <v>0.30516431924882598</v>
      </c>
      <c r="H14">
        <v>80</v>
      </c>
      <c r="I14">
        <v>0.96948356807511704</v>
      </c>
      <c r="J14">
        <v>0.75938967136150204</v>
      </c>
      <c r="K14">
        <v>0</v>
      </c>
      <c r="L14">
        <v>71</v>
      </c>
      <c r="M14">
        <v>0.95070422535211296</v>
      </c>
      <c r="N14">
        <v>100</v>
      </c>
      <c r="O14">
        <v>25</v>
      </c>
      <c r="P14">
        <v>30</v>
      </c>
      <c r="Q14" t="s">
        <v>30</v>
      </c>
      <c r="R14" t="s">
        <v>31</v>
      </c>
      <c r="S14" t="s">
        <v>32</v>
      </c>
      <c r="T14" t="s">
        <v>33</v>
      </c>
      <c r="U14" t="s">
        <v>34</v>
      </c>
    </row>
    <row r="15" spans="1:21" hidden="1" x14ac:dyDescent="0.25">
      <c r="A15">
        <v>14</v>
      </c>
      <c r="B15" t="s">
        <v>17</v>
      </c>
      <c r="C15" t="s">
        <v>24</v>
      </c>
      <c r="D15">
        <v>6.4600000000000399</v>
      </c>
      <c r="E15">
        <v>20.1400000000001</v>
      </c>
      <c r="F15">
        <v>0.94014084507042295</v>
      </c>
      <c r="G15">
        <v>0.30516431924882598</v>
      </c>
      <c r="H15">
        <v>96</v>
      </c>
      <c r="I15">
        <v>0.94483568075117397</v>
      </c>
      <c r="J15">
        <v>0.74647887323943696</v>
      </c>
      <c r="K15">
        <v>0</v>
      </c>
      <c r="L15">
        <v>72</v>
      </c>
      <c r="M15">
        <v>0.971830985915493</v>
      </c>
      <c r="N15">
        <v>100</v>
      </c>
      <c r="O15">
        <v>25</v>
      </c>
      <c r="P15">
        <v>40</v>
      </c>
      <c r="Q15" t="s">
        <v>30</v>
      </c>
      <c r="R15" t="s">
        <v>31</v>
      </c>
      <c r="S15" t="s">
        <v>32</v>
      </c>
      <c r="T15" t="s">
        <v>33</v>
      </c>
      <c r="U15" t="s">
        <v>34</v>
      </c>
    </row>
    <row r="16" spans="1:21" hidden="1" x14ac:dyDescent="0.25">
      <c r="A16">
        <v>15</v>
      </c>
      <c r="B16" t="s">
        <v>17</v>
      </c>
      <c r="C16" t="s">
        <v>24</v>
      </c>
      <c r="D16">
        <v>6.4600000000000399</v>
      </c>
      <c r="E16">
        <v>20.1400000000001</v>
      </c>
      <c r="F16">
        <v>0.94600938967136206</v>
      </c>
      <c r="G16">
        <v>0.30516431924882598</v>
      </c>
      <c r="H16">
        <v>93</v>
      </c>
      <c r="I16">
        <v>0.95774647887323905</v>
      </c>
      <c r="J16">
        <v>0.82042253521126796</v>
      </c>
      <c r="K16">
        <v>0.13145539906103301</v>
      </c>
      <c r="L16">
        <v>80</v>
      </c>
      <c r="M16">
        <v>0.92194835680751197</v>
      </c>
      <c r="N16">
        <v>100</v>
      </c>
      <c r="O16">
        <v>27</v>
      </c>
      <c r="P16">
        <v>50</v>
      </c>
      <c r="Q16" t="s">
        <v>30</v>
      </c>
      <c r="R16" t="s">
        <v>31</v>
      </c>
      <c r="S16" t="s">
        <v>32</v>
      </c>
      <c r="T16" t="s">
        <v>33</v>
      </c>
      <c r="U16" t="s">
        <v>34</v>
      </c>
    </row>
    <row r="17" spans="1:21" hidden="1" x14ac:dyDescent="0.25">
      <c r="A17">
        <v>16</v>
      </c>
      <c r="B17" t="s">
        <v>17</v>
      </c>
      <c r="C17" t="s">
        <v>24</v>
      </c>
      <c r="D17">
        <v>6.4600000000000399</v>
      </c>
      <c r="E17">
        <v>20.1400000000001</v>
      </c>
      <c r="F17">
        <v>0.94600938967136206</v>
      </c>
      <c r="G17">
        <v>0.47887323943662002</v>
      </c>
      <c r="H17">
        <v>89</v>
      </c>
      <c r="I17">
        <v>0.96361502347417805</v>
      </c>
      <c r="J17">
        <v>0.86208920187793403</v>
      </c>
      <c r="K17">
        <v>0.30516431924882598</v>
      </c>
      <c r="L17">
        <v>93</v>
      </c>
      <c r="M17">
        <v>0.90023474178403795</v>
      </c>
      <c r="N17">
        <v>100</v>
      </c>
      <c r="O17">
        <v>24</v>
      </c>
      <c r="P17">
        <v>60</v>
      </c>
      <c r="Q17" t="s">
        <v>30</v>
      </c>
      <c r="R17" t="s">
        <v>31</v>
      </c>
      <c r="S17" t="s">
        <v>32</v>
      </c>
      <c r="T17" t="s">
        <v>33</v>
      </c>
      <c r="U17" t="s">
        <v>34</v>
      </c>
    </row>
    <row r="18" spans="1:21" hidden="1" x14ac:dyDescent="0.25">
      <c r="A18">
        <v>17</v>
      </c>
      <c r="B18" t="s">
        <v>17</v>
      </c>
      <c r="C18" t="s">
        <v>24</v>
      </c>
      <c r="D18">
        <v>6.4600000000000399</v>
      </c>
      <c r="E18">
        <v>20.1400000000001</v>
      </c>
      <c r="F18">
        <v>0.92018779342723001</v>
      </c>
      <c r="G18">
        <v>0.47887323943662002</v>
      </c>
      <c r="H18">
        <v>94</v>
      </c>
      <c r="I18">
        <v>0.92840375586854496</v>
      </c>
      <c r="J18">
        <v>0.88028169014084501</v>
      </c>
      <c r="K18">
        <v>0.47887323943662002</v>
      </c>
      <c r="L18">
        <v>80</v>
      </c>
      <c r="M18">
        <v>0.95774647887323905</v>
      </c>
      <c r="N18">
        <v>100</v>
      </c>
      <c r="O18">
        <v>22</v>
      </c>
      <c r="P18">
        <v>70</v>
      </c>
      <c r="Q18" t="s">
        <v>30</v>
      </c>
      <c r="R18" t="s">
        <v>31</v>
      </c>
      <c r="S18" t="s">
        <v>32</v>
      </c>
      <c r="T18" t="s">
        <v>33</v>
      </c>
      <c r="U18" t="s">
        <v>34</v>
      </c>
    </row>
    <row r="19" spans="1:21" hidden="1" x14ac:dyDescent="0.25">
      <c r="A19">
        <v>18</v>
      </c>
      <c r="B19" t="s">
        <v>17</v>
      </c>
      <c r="C19" t="s">
        <v>24</v>
      </c>
      <c r="D19">
        <v>6.4600000000000399</v>
      </c>
      <c r="E19">
        <v>20.1400000000001</v>
      </c>
      <c r="F19">
        <v>0.90023474178403795</v>
      </c>
      <c r="G19">
        <v>0.47887323943662002</v>
      </c>
      <c r="H19">
        <v>97</v>
      </c>
      <c r="I19">
        <v>0.90727699530516404</v>
      </c>
      <c r="J19">
        <v>0.880868544600939</v>
      </c>
      <c r="K19">
        <v>0.47887323943662002</v>
      </c>
      <c r="L19">
        <v>92</v>
      </c>
      <c r="M19">
        <v>0.91021126760563398</v>
      </c>
      <c r="N19">
        <v>100</v>
      </c>
      <c r="O19">
        <v>20</v>
      </c>
      <c r="P19">
        <v>80</v>
      </c>
      <c r="Q19" t="s">
        <v>30</v>
      </c>
      <c r="R19" t="s">
        <v>31</v>
      </c>
      <c r="S19" t="s">
        <v>32</v>
      </c>
      <c r="T19" t="s">
        <v>33</v>
      </c>
      <c r="U19" t="s">
        <v>34</v>
      </c>
    </row>
    <row r="20" spans="1:21" hidden="1" x14ac:dyDescent="0.25">
      <c r="A20">
        <v>19</v>
      </c>
      <c r="B20" t="s">
        <v>17</v>
      </c>
      <c r="C20" t="s">
        <v>24</v>
      </c>
      <c r="D20">
        <v>6.4600000000000399</v>
      </c>
      <c r="E20">
        <v>20.1400000000001</v>
      </c>
      <c r="F20">
        <v>0.90023474178403795</v>
      </c>
      <c r="G20">
        <v>0.47887323943662002</v>
      </c>
      <c r="H20">
        <v>99</v>
      </c>
      <c r="I20">
        <v>0.90140845070422504</v>
      </c>
      <c r="J20">
        <v>0.903169014084507</v>
      </c>
      <c r="K20">
        <v>0.47887323943662002</v>
      </c>
      <c r="L20">
        <v>94</v>
      </c>
      <c r="M20">
        <v>0.93251173708920199</v>
      </c>
      <c r="N20">
        <v>100</v>
      </c>
      <c r="O20">
        <v>23</v>
      </c>
      <c r="P20">
        <v>90</v>
      </c>
      <c r="Q20" t="s">
        <v>30</v>
      </c>
      <c r="R20" t="s">
        <v>31</v>
      </c>
      <c r="S20" t="s">
        <v>32</v>
      </c>
      <c r="T20" t="s">
        <v>33</v>
      </c>
      <c r="U20" t="s">
        <v>34</v>
      </c>
    </row>
    <row r="21" spans="1:21" hidden="1" x14ac:dyDescent="0.25">
      <c r="A21">
        <v>20</v>
      </c>
      <c r="B21" t="s">
        <v>17</v>
      </c>
      <c r="C21" t="s">
        <v>24</v>
      </c>
      <c r="D21">
        <v>6.4600000000000399</v>
      </c>
      <c r="E21">
        <v>20.1400000000001</v>
      </c>
      <c r="F21">
        <v>0.90845070422535201</v>
      </c>
      <c r="G21">
        <v>0.47887323943662002</v>
      </c>
      <c r="H21">
        <v>99</v>
      </c>
      <c r="I21">
        <v>0.90962441314553999</v>
      </c>
      <c r="J21">
        <v>0.92488262910798102</v>
      </c>
      <c r="K21">
        <v>0.47887323943662002</v>
      </c>
      <c r="L21">
        <v>90</v>
      </c>
      <c r="M21">
        <v>0.96948356807511704</v>
      </c>
      <c r="N21">
        <v>100</v>
      </c>
      <c r="O21">
        <v>30</v>
      </c>
      <c r="P21">
        <v>100</v>
      </c>
      <c r="Q21" t="s">
        <v>30</v>
      </c>
      <c r="R21" t="s">
        <v>31</v>
      </c>
      <c r="S21" t="s">
        <v>32</v>
      </c>
      <c r="T21" t="s">
        <v>33</v>
      </c>
      <c r="U21" t="s">
        <v>34</v>
      </c>
    </row>
    <row r="23" spans="1:21" x14ac:dyDescent="0.25">
      <c r="Q23">
        <v>2</v>
      </c>
      <c r="R23">
        <v>3</v>
      </c>
      <c r="S23">
        <v>3</v>
      </c>
      <c r="T23">
        <v>3</v>
      </c>
      <c r="U23">
        <v>2</v>
      </c>
    </row>
    <row r="24" spans="1:21" x14ac:dyDescent="0.25">
      <c r="E24">
        <f>E21+D21</f>
        <v>26.60000000000014</v>
      </c>
      <c r="I24">
        <f>SUM(I12:I21)/10</f>
        <v>0.94178403755868545</v>
      </c>
      <c r="Q24">
        <f>SUM(Q23:U23)/5</f>
        <v>2.6</v>
      </c>
    </row>
  </sheetData>
  <autoFilter ref="A1:U21">
    <filterColumn colId="1">
      <filters>
        <filter val="HiCS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4"/>
  <sheetViews>
    <sheetView topLeftCell="G1" workbookViewId="0">
      <selection activeCell="E25" sqref="E25"/>
    </sheetView>
  </sheetViews>
  <sheetFormatPr baseColWidth="10" defaultRowHeight="15" x14ac:dyDescent="0.25"/>
  <cols>
    <col min="1" max="1" width="3" bestFit="1" customWidth="1"/>
    <col min="2" max="2" width="9.5703125" bestFit="1" customWidth="1"/>
    <col min="3" max="3" width="7.7109375" bestFit="1" customWidth="1"/>
    <col min="4" max="4" width="9.85546875" bestFit="1" customWidth="1"/>
    <col min="5" max="5" width="11.85546875" bestFit="1" customWidth="1"/>
    <col min="6" max="6" width="12" bestFit="1" customWidth="1"/>
    <col min="7" max="7" width="18.85546875" bestFit="1" customWidth="1"/>
    <col min="8" max="9" width="28.5703125" bestFit="1" customWidth="1"/>
    <col min="10" max="10" width="12" bestFit="1" customWidth="1"/>
    <col min="11" max="11" width="18.85546875" bestFit="1" customWidth="1"/>
    <col min="12" max="13" width="28.5703125" bestFit="1" customWidth="1"/>
    <col min="14" max="14" width="21.85546875" bestFit="1" customWidth="1"/>
    <col min="15" max="15" width="26" bestFit="1" customWidth="1"/>
    <col min="16" max="16" width="7.140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idden="1" x14ac:dyDescent="0.25">
      <c r="A2">
        <v>1</v>
      </c>
      <c r="B2" t="s">
        <v>15</v>
      </c>
      <c r="C2" t="s">
        <v>18</v>
      </c>
      <c r="D2">
        <v>2.9099999999999699</v>
      </c>
      <c r="E2">
        <v>382.78</v>
      </c>
      <c r="F2">
        <v>0.90662599888615103</v>
      </c>
      <c r="G2">
        <v>8.3828729067101801E-2</v>
      </c>
      <c r="H2">
        <v>15</v>
      </c>
      <c r="I2">
        <v>0.97405162476849305</v>
      </c>
      <c r="J2">
        <v>0.78214244084391704</v>
      </c>
      <c r="K2">
        <v>0</v>
      </c>
      <c r="L2">
        <v>9</v>
      </c>
      <c r="M2">
        <v>0.93948401134553505</v>
      </c>
      <c r="N2">
        <v>100</v>
      </c>
      <c r="O2">
        <v>100</v>
      </c>
      <c r="P2">
        <v>10</v>
      </c>
    </row>
    <row r="3" spans="1:16" hidden="1" x14ac:dyDescent="0.25">
      <c r="A3">
        <v>2</v>
      </c>
      <c r="B3" t="s">
        <v>15</v>
      </c>
      <c r="C3" t="s">
        <v>18</v>
      </c>
      <c r="D3">
        <v>2.9099999999999699</v>
      </c>
      <c r="E3">
        <v>382.78</v>
      </c>
      <c r="F3">
        <v>0.919635803188666</v>
      </c>
      <c r="G3">
        <v>8.3828729067101801E-2</v>
      </c>
      <c r="H3">
        <v>9</v>
      </c>
      <c r="I3">
        <v>0.98340262397844902</v>
      </c>
      <c r="J3">
        <v>0.77068681923559801</v>
      </c>
      <c r="K3">
        <v>0</v>
      </c>
      <c r="L3">
        <v>4</v>
      </c>
      <c r="M3">
        <v>0.96465529522995497</v>
      </c>
      <c r="N3">
        <v>100</v>
      </c>
      <c r="O3">
        <v>100</v>
      </c>
      <c r="P3">
        <v>20</v>
      </c>
    </row>
    <row r="4" spans="1:16" hidden="1" x14ac:dyDescent="0.25">
      <c r="A4">
        <v>3</v>
      </c>
      <c r="B4" t="s">
        <v>15</v>
      </c>
      <c r="C4" t="s">
        <v>18</v>
      </c>
      <c r="D4">
        <v>2.9099999999999699</v>
      </c>
      <c r="E4">
        <v>382.78</v>
      </c>
      <c r="F4">
        <v>0.92383209646294695</v>
      </c>
      <c r="G4">
        <v>0.171083135822616</v>
      </c>
      <c r="H4">
        <v>9</v>
      </c>
      <c r="I4">
        <v>0.99139371333100201</v>
      </c>
      <c r="J4">
        <v>0.79268498011941602</v>
      </c>
      <c r="K4">
        <v>0</v>
      </c>
      <c r="L4">
        <v>4</v>
      </c>
      <c r="M4">
        <v>0.98921138179793</v>
      </c>
      <c r="N4">
        <v>100</v>
      </c>
      <c r="O4">
        <v>99</v>
      </c>
      <c r="P4">
        <v>30</v>
      </c>
    </row>
    <row r="5" spans="1:16" hidden="1" x14ac:dyDescent="0.25">
      <c r="A5">
        <v>4</v>
      </c>
      <c r="B5" t="s">
        <v>15</v>
      </c>
      <c r="C5" t="s">
        <v>18</v>
      </c>
      <c r="D5">
        <v>2.9099999999999699</v>
      </c>
      <c r="E5">
        <v>382.78</v>
      </c>
      <c r="F5">
        <v>0.92012148528059701</v>
      </c>
      <c r="G5">
        <v>0.214710339200373</v>
      </c>
      <c r="H5">
        <v>7</v>
      </c>
      <c r="I5">
        <v>0.99503309113986305</v>
      </c>
      <c r="J5">
        <v>0.808446982942847</v>
      </c>
      <c r="K5">
        <v>0</v>
      </c>
      <c r="L5">
        <v>4</v>
      </c>
      <c r="M5">
        <v>0.98990428824908405</v>
      </c>
      <c r="N5">
        <v>100</v>
      </c>
      <c r="O5">
        <v>100</v>
      </c>
      <c r="P5">
        <v>40</v>
      </c>
    </row>
    <row r="6" spans="1:16" hidden="1" x14ac:dyDescent="0.25">
      <c r="A6">
        <v>5</v>
      </c>
      <c r="B6" t="s">
        <v>15</v>
      </c>
      <c r="C6" t="s">
        <v>18</v>
      </c>
      <c r="D6">
        <v>2.9099999999999699</v>
      </c>
      <c r="E6">
        <v>382.78</v>
      </c>
      <c r="F6">
        <v>0.91251894160157798</v>
      </c>
      <c r="G6">
        <v>0.214710339200373</v>
      </c>
      <c r="H6">
        <v>5</v>
      </c>
      <c r="I6">
        <v>0.99571952182979095</v>
      </c>
      <c r="J6">
        <v>0.82273251220681298</v>
      </c>
      <c r="K6">
        <v>0</v>
      </c>
      <c r="L6">
        <v>3</v>
      </c>
      <c r="M6">
        <v>0.99235212599240996</v>
      </c>
      <c r="N6">
        <v>100</v>
      </c>
      <c r="O6">
        <v>100</v>
      </c>
      <c r="P6">
        <v>50</v>
      </c>
    </row>
    <row r="7" spans="1:16" hidden="1" x14ac:dyDescent="0.25">
      <c r="A7">
        <v>6</v>
      </c>
      <c r="B7" t="s">
        <v>15</v>
      </c>
      <c r="C7" t="s">
        <v>18</v>
      </c>
      <c r="D7">
        <v>2.9099999999999699</v>
      </c>
      <c r="E7">
        <v>382.78</v>
      </c>
      <c r="F7">
        <v>0.90465089171230795</v>
      </c>
      <c r="G7">
        <v>0.171083135822616</v>
      </c>
      <c r="H7">
        <v>5</v>
      </c>
      <c r="I7">
        <v>0.99444379686832196</v>
      </c>
      <c r="J7">
        <v>0.81795987618344701</v>
      </c>
      <c r="K7">
        <v>0</v>
      </c>
      <c r="L7">
        <v>4</v>
      </c>
      <c r="M7">
        <v>0.99304503244356401</v>
      </c>
      <c r="N7">
        <v>100</v>
      </c>
      <c r="O7">
        <v>100</v>
      </c>
      <c r="P7">
        <v>60</v>
      </c>
    </row>
    <row r="8" spans="1:16" hidden="1" x14ac:dyDescent="0.25">
      <c r="A8">
        <v>7</v>
      </c>
      <c r="B8" t="s">
        <v>15</v>
      </c>
      <c r="C8" t="s">
        <v>18</v>
      </c>
      <c r="D8">
        <v>2.9099999999999699</v>
      </c>
      <c r="E8">
        <v>382.78</v>
      </c>
      <c r="F8">
        <v>0.89656914170258795</v>
      </c>
      <c r="G8">
        <v>0.127455932444859</v>
      </c>
      <c r="H8">
        <v>4</v>
      </c>
      <c r="I8">
        <v>0.99326520832523901</v>
      </c>
      <c r="J8">
        <v>0.80896504384090495</v>
      </c>
      <c r="K8">
        <v>0</v>
      </c>
      <c r="L8">
        <v>3</v>
      </c>
      <c r="M8">
        <v>0.99270181709859995</v>
      </c>
      <c r="N8">
        <v>100</v>
      </c>
      <c r="O8">
        <v>100</v>
      </c>
      <c r="P8">
        <v>70</v>
      </c>
    </row>
    <row r="9" spans="1:16" hidden="1" x14ac:dyDescent="0.25">
      <c r="A9">
        <v>8</v>
      </c>
      <c r="B9" t="s">
        <v>15</v>
      </c>
      <c r="C9" t="s">
        <v>18</v>
      </c>
      <c r="D9">
        <v>2.9099999999999699</v>
      </c>
      <c r="E9">
        <v>382.78</v>
      </c>
      <c r="F9">
        <v>0.891492144901609</v>
      </c>
      <c r="G9">
        <v>0.127455932444859</v>
      </c>
      <c r="H9">
        <v>4</v>
      </c>
      <c r="I9">
        <v>0.99384155107432903</v>
      </c>
      <c r="J9">
        <v>0.80906865602051803</v>
      </c>
      <c r="K9">
        <v>0</v>
      </c>
      <c r="L9">
        <v>3</v>
      </c>
      <c r="M9">
        <v>0.99193767727396398</v>
      </c>
      <c r="N9">
        <v>100</v>
      </c>
      <c r="O9">
        <v>100</v>
      </c>
      <c r="P9">
        <v>80</v>
      </c>
    </row>
    <row r="10" spans="1:16" hidden="1" x14ac:dyDescent="0.25">
      <c r="A10">
        <v>9</v>
      </c>
      <c r="B10" t="s">
        <v>15</v>
      </c>
      <c r="C10" t="s">
        <v>18</v>
      </c>
      <c r="D10">
        <v>2.9099999999999699</v>
      </c>
      <c r="E10">
        <v>382.78</v>
      </c>
      <c r="F10">
        <v>0.88523008379632095</v>
      </c>
      <c r="G10">
        <v>8.3828729067101801E-2</v>
      </c>
      <c r="H10">
        <v>6</v>
      </c>
      <c r="I10">
        <v>0.99292846874150098</v>
      </c>
      <c r="J10">
        <v>0.79843545608786504</v>
      </c>
      <c r="K10">
        <v>0</v>
      </c>
      <c r="L10">
        <v>3</v>
      </c>
      <c r="M10">
        <v>0.99146494670448504</v>
      </c>
      <c r="N10">
        <v>100</v>
      </c>
      <c r="O10">
        <v>100</v>
      </c>
      <c r="P10">
        <v>90</v>
      </c>
    </row>
    <row r="11" spans="1:16" hidden="1" x14ac:dyDescent="0.25">
      <c r="A11">
        <v>10</v>
      </c>
      <c r="B11" t="s">
        <v>15</v>
      </c>
      <c r="C11" t="s">
        <v>18</v>
      </c>
      <c r="D11">
        <v>2.9099999999999699</v>
      </c>
      <c r="E11">
        <v>382.78</v>
      </c>
      <c r="F11">
        <v>0.88254264288764095</v>
      </c>
      <c r="G11">
        <v>4.0201525689344798E-2</v>
      </c>
      <c r="H11">
        <v>4</v>
      </c>
      <c r="I11">
        <v>0.99377679346207104</v>
      </c>
      <c r="J11">
        <v>0.80750152180389001</v>
      </c>
      <c r="K11">
        <v>0</v>
      </c>
      <c r="L11">
        <v>3</v>
      </c>
      <c r="M11">
        <v>0.99128362539016501</v>
      </c>
      <c r="N11">
        <v>100</v>
      </c>
      <c r="O11">
        <v>100</v>
      </c>
      <c r="P11">
        <v>100</v>
      </c>
    </row>
    <row r="12" spans="1:16" x14ac:dyDescent="0.25">
      <c r="A12">
        <v>11</v>
      </c>
      <c r="B12" t="s">
        <v>17</v>
      </c>
      <c r="C12" t="s">
        <v>18</v>
      </c>
      <c r="D12">
        <v>4091.95</v>
      </c>
      <c r="E12">
        <v>455.29</v>
      </c>
      <c r="F12">
        <v>0.86344562303297601</v>
      </c>
      <c r="G12">
        <v>0.171083135822616</v>
      </c>
      <c r="H12">
        <v>7</v>
      </c>
      <c r="I12">
        <v>0.96180596029063603</v>
      </c>
      <c r="J12">
        <v>0.88197925166101898</v>
      </c>
      <c r="K12">
        <v>0</v>
      </c>
      <c r="L12">
        <v>6</v>
      </c>
      <c r="M12">
        <v>0.95093315719263405</v>
      </c>
      <c r="N12">
        <v>100</v>
      </c>
      <c r="O12">
        <v>100</v>
      </c>
      <c r="P12">
        <v>10</v>
      </c>
    </row>
    <row r="13" spans="1:16" x14ac:dyDescent="0.25">
      <c r="A13">
        <v>12</v>
      </c>
      <c r="B13" t="s">
        <v>17</v>
      </c>
      <c r="C13" t="s">
        <v>18</v>
      </c>
      <c r="D13">
        <v>4091.95</v>
      </c>
      <c r="E13">
        <v>455.29</v>
      </c>
      <c r="F13">
        <v>0.94158863374389801</v>
      </c>
      <c r="G13">
        <v>0.171083135822616</v>
      </c>
      <c r="H13">
        <v>8</v>
      </c>
      <c r="I13">
        <v>0.98369403323360705</v>
      </c>
      <c r="J13">
        <v>0.88742536685187801</v>
      </c>
      <c r="K13">
        <v>0</v>
      </c>
      <c r="L13">
        <v>3</v>
      </c>
      <c r="M13">
        <v>0.96113248112315597</v>
      </c>
      <c r="N13">
        <v>100</v>
      </c>
      <c r="O13">
        <v>100</v>
      </c>
      <c r="P13">
        <v>20</v>
      </c>
    </row>
    <row r="14" spans="1:16" x14ac:dyDescent="0.25">
      <c r="A14">
        <v>13</v>
      </c>
      <c r="B14" t="s">
        <v>17</v>
      </c>
      <c r="C14" t="s">
        <v>18</v>
      </c>
      <c r="D14">
        <v>4091.95</v>
      </c>
      <c r="E14">
        <v>455.29</v>
      </c>
      <c r="F14">
        <v>0.96927251298390205</v>
      </c>
      <c r="G14">
        <v>0.171083135822616</v>
      </c>
      <c r="H14">
        <v>10</v>
      </c>
      <c r="I14">
        <v>0.99450855448057895</v>
      </c>
      <c r="J14">
        <v>0.93546903938558001</v>
      </c>
      <c r="K14">
        <v>0</v>
      </c>
      <c r="L14">
        <v>2</v>
      </c>
      <c r="M14">
        <v>0.99111525559829505</v>
      </c>
      <c r="N14">
        <v>100</v>
      </c>
      <c r="O14">
        <v>100</v>
      </c>
      <c r="P14">
        <v>30</v>
      </c>
    </row>
    <row r="15" spans="1:16" x14ac:dyDescent="0.25">
      <c r="A15">
        <v>14</v>
      </c>
      <c r="B15" t="s">
        <v>17</v>
      </c>
      <c r="C15" t="s">
        <v>18</v>
      </c>
      <c r="D15">
        <v>4091.95</v>
      </c>
      <c r="E15">
        <v>455.29</v>
      </c>
      <c r="F15">
        <v>0.97320977580914603</v>
      </c>
      <c r="G15">
        <v>0.171083135822616</v>
      </c>
      <c r="H15">
        <v>8</v>
      </c>
      <c r="I15">
        <v>0.99696286798513201</v>
      </c>
      <c r="J15">
        <v>0.94963152918625604</v>
      </c>
      <c r="K15">
        <v>0</v>
      </c>
      <c r="L15">
        <v>3</v>
      </c>
      <c r="M15">
        <v>0.99384155107432903</v>
      </c>
      <c r="N15">
        <v>100</v>
      </c>
      <c r="O15">
        <v>100</v>
      </c>
      <c r="P15">
        <v>40</v>
      </c>
    </row>
    <row r="16" spans="1:16" x14ac:dyDescent="0.25">
      <c r="A16">
        <v>15</v>
      </c>
      <c r="B16" t="s">
        <v>17</v>
      </c>
      <c r="C16" t="s">
        <v>18</v>
      </c>
      <c r="D16">
        <v>4091.95</v>
      </c>
      <c r="E16">
        <v>455.29</v>
      </c>
      <c r="F16">
        <v>0.97276942404579703</v>
      </c>
      <c r="G16">
        <v>0.171083135822616</v>
      </c>
      <c r="H16">
        <v>7</v>
      </c>
      <c r="I16">
        <v>0.99726075300151495</v>
      </c>
      <c r="J16">
        <v>0.95133465438862297</v>
      </c>
      <c r="K16">
        <v>0</v>
      </c>
      <c r="L16">
        <v>3</v>
      </c>
      <c r="M16">
        <v>0.99340767507220495</v>
      </c>
      <c r="N16">
        <v>100</v>
      </c>
      <c r="O16">
        <v>100</v>
      </c>
      <c r="P16">
        <v>50</v>
      </c>
    </row>
    <row r="17" spans="1:16" x14ac:dyDescent="0.25">
      <c r="A17">
        <v>16</v>
      </c>
      <c r="B17" t="s">
        <v>17</v>
      </c>
      <c r="C17" t="s">
        <v>18</v>
      </c>
      <c r="D17">
        <v>4091.95</v>
      </c>
      <c r="E17">
        <v>455.29</v>
      </c>
      <c r="F17">
        <v>0.97052881066169305</v>
      </c>
      <c r="G17">
        <v>0.171083135822616</v>
      </c>
      <c r="H17">
        <v>9</v>
      </c>
      <c r="I17">
        <v>0.99706648016474297</v>
      </c>
      <c r="J17">
        <v>0.94971571408219002</v>
      </c>
      <c r="K17">
        <v>0</v>
      </c>
      <c r="L17">
        <v>3</v>
      </c>
      <c r="M17">
        <v>0.99400344510497196</v>
      </c>
      <c r="N17">
        <v>100</v>
      </c>
      <c r="O17">
        <v>100</v>
      </c>
      <c r="P17">
        <v>60</v>
      </c>
    </row>
    <row r="18" spans="1:16" x14ac:dyDescent="0.25">
      <c r="A18">
        <v>17</v>
      </c>
      <c r="B18" t="s">
        <v>17</v>
      </c>
      <c r="C18" t="s">
        <v>18</v>
      </c>
      <c r="D18">
        <v>4091.95</v>
      </c>
      <c r="E18">
        <v>455.29</v>
      </c>
      <c r="F18">
        <v>0.96882568545932601</v>
      </c>
      <c r="G18">
        <v>0.214710339200373</v>
      </c>
      <c r="H18">
        <v>8</v>
      </c>
      <c r="I18">
        <v>0.99682040123816595</v>
      </c>
      <c r="J18">
        <v>0.94869254380852497</v>
      </c>
      <c r="K18">
        <v>0</v>
      </c>
      <c r="L18">
        <v>3</v>
      </c>
      <c r="M18">
        <v>0.99362785095387995</v>
      </c>
      <c r="N18">
        <v>100</v>
      </c>
      <c r="O18">
        <v>98</v>
      </c>
      <c r="P18">
        <v>70</v>
      </c>
    </row>
    <row r="19" spans="1:16" x14ac:dyDescent="0.25">
      <c r="A19">
        <v>18</v>
      </c>
      <c r="B19" t="s">
        <v>17</v>
      </c>
      <c r="C19" t="s">
        <v>18</v>
      </c>
      <c r="D19">
        <v>4091.95</v>
      </c>
      <c r="E19">
        <v>455.29</v>
      </c>
      <c r="F19">
        <v>0.96775070909585503</v>
      </c>
      <c r="G19">
        <v>0.171083135822616</v>
      </c>
      <c r="H19">
        <v>7</v>
      </c>
      <c r="I19">
        <v>0.99668441025242505</v>
      </c>
      <c r="J19">
        <v>0.95098496328243398</v>
      </c>
      <c r="K19">
        <v>0</v>
      </c>
      <c r="L19">
        <v>3</v>
      </c>
      <c r="M19">
        <v>0.99371203584981405</v>
      </c>
      <c r="N19">
        <v>100</v>
      </c>
      <c r="O19">
        <v>97</v>
      </c>
      <c r="P19">
        <v>80</v>
      </c>
    </row>
    <row r="20" spans="1:16" x14ac:dyDescent="0.25">
      <c r="A20">
        <v>19</v>
      </c>
      <c r="B20" t="s">
        <v>17</v>
      </c>
      <c r="C20" t="s">
        <v>18</v>
      </c>
      <c r="D20">
        <v>4091.95</v>
      </c>
      <c r="E20">
        <v>455.29</v>
      </c>
      <c r="F20">
        <v>0.96707722992837897</v>
      </c>
      <c r="G20">
        <v>0.127455932444859</v>
      </c>
      <c r="H20">
        <v>4</v>
      </c>
      <c r="I20">
        <v>0.99695639222390597</v>
      </c>
      <c r="J20">
        <v>0.953763064848273</v>
      </c>
      <c r="K20">
        <v>0</v>
      </c>
      <c r="L20">
        <v>4</v>
      </c>
      <c r="M20">
        <v>0.99413296032948695</v>
      </c>
      <c r="N20">
        <v>100</v>
      </c>
      <c r="O20">
        <v>99</v>
      </c>
      <c r="P20">
        <v>90</v>
      </c>
    </row>
    <row r="21" spans="1:16" x14ac:dyDescent="0.25">
      <c r="A21">
        <v>20</v>
      </c>
      <c r="B21" t="s">
        <v>17</v>
      </c>
      <c r="C21" t="s">
        <v>18</v>
      </c>
      <c r="D21">
        <v>4091.95</v>
      </c>
      <c r="E21">
        <v>455.29</v>
      </c>
      <c r="F21">
        <v>0.96668220849360897</v>
      </c>
      <c r="G21">
        <v>0.127455932444859</v>
      </c>
      <c r="H21">
        <v>7</v>
      </c>
      <c r="I21">
        <v>0.99675564362590796</v>
      </c>
      <c r="J21">
        <v>0.95667068163862701</v>
      </c>
      <c r="K21">
        <v>0</v>
      </c>
      <c r="L21">
        <v>3</v>
      </c>
      <c r="M21">
        <v>0.99595264923391702</v>
      </c>
      <c r="N21">
        <v>100</v>
      </c>
      <c r="O21">
        <v>99</v>
      </c>
      <c r="P21">
        <v>100</v>
      </c>
    </row>
    <row r="24" spans="1:16" x14ac:dyDescent="0.25">
      <c r="E24">
        <f>D21+E21</f>
        <v>4547.24</v>
      </c>
      <c r="I24">
        <f>SUM(I12:I21)/10</f>
        <v>0.99185154964966171</v>
      </c>
    </row>
  </sheetData>
  <autoFilter ref="A1:P21">
    <filterColumn colId="1">
      <filters>
        <filter val="CMI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4"/>
  <sheetViews>
    <sheetView tabSelected="1" topLeftCell="G1" workbookViewId="0">
      <selection activeCell="E25" sqref="E25"/>
    </sheetView>
  </sheetViews>
  <sheetFormatPr baseColWidth="10" defaultRowHeight="15" x14ac:dyDescent="0.25"/>
  <cols>
    <col min="1" max="1" width="3" bestFit="1" customWidth="1"/>
    <col min="2" max="2" width="9.5703125" bestFit="1" customWidth="1"/>
    <col min="3" max="3" width="7.5703125" bestFit="1" customWidth="1"/>
    <col min="4" max="4" width="9.85546875" bestFit="1" customWidth="1"/>
    <col min="5" max="5" width="11.85546875" bestFit="1" customWidth="1"/>
    <col min="6" max="6" width="12" bestFit="1" customWidth="1"/>
    <col min="7" max="7" width="18.85546875" bestFit="1" customWidth="1"/>
    <col min="8" max="9" width="28.5703125" bestFit="1" customWidth="1"/>
    <col min="10" max="10" width="12" bestFit="1" customWidth="1"/>
    <col min="11" max="11" width="18.85546875" bestFit="1" customWidth="1"/>
    <col min="12" max="13" width="28.5703125" bestFit="1" customWidth="1"/>
    <col min="14" max="14" width="21.85546875" bestFit="1" customWidth="1"/>
    <col min="15" max="15" width="26" bestFit="1" customWidth="1"/>
    <col min="16" max="16" width="7.140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 t="s">
        <v>15</v>
      </c>
      <c r="C2" t="s">
        <v>16</v>
      </c>
      <c r="D2">
        <v>3.84</v>
      </c>
      <c r="E2">
        <v>33.020000000000003</v>
      </c>
      <c r="F2">
        <v>0.80017636684303395</v>
      </c>
      <c r="G2">
        <v>0.57904761904761903</v>
      </c>
      <c r="H2">
        <v>31</v>
      </c>
      <c r="I2">
        <v>0.85597883597883795</v>
      </c>
      <c r="J2">
        <v>0.75026455026455197</v>
      </c>
      <c r="K2">
        <v>0.40571428571428603</v>
      </c>
      <c r="L2">
        <v>18</v>
      </c>
      <c r="M2">
        <v>0.85562610229277003</v>
      </c>
      <c r="N2">
        <v>100</v>
      </c>
      <c r="O2">
        <v>83</v>
      </c>
      <c r="P2">
        <v>10</v>
      </c>
    </row>
    <row r="3" spans="1:16" x14ac:dyDescent="0.25">
      <c r="A3">
        <v>2</v>
      </c>
      <c r="B3" t="s">
        <v>15</v>
      </c>
      <c r="C3" t="s">
        <v>16</v>
      </c>
      <c r="D3">
        <v>3.84</v>
      </c>
      <c r="E3">
        <v>33.020000000000003</v>
      </c>
      <c r="F3">
        <v>0.80522045855379099</v>
      </c>
      <c r="G3">
        <v>0.55428571428571405</v>
      </c>
      <c r="H3">
        <v>17</v>
      </c>
      <c r="I3">
        <v>0.86114638447971603</v>
      </c>
      <c r="J3">
        <v>0.70853615520282298</v>
      </c>
      <c r="K3">
        <v>0.28190476190476199</v>
      </c>
      <c r="L3">
        <v>27</v>
      </c>
      <c r="M3">
        <v>0.85315696649030304</v>
      </c>
      <c r="N3">
        <v>100</v>
      </c>
      <c r="O3">
        <v>85</v>
      </c>
      <c r="P3">
        <v>20</v>
      </c>
    </row>
    <row r="4" spans="1:16" x14ac:dyDescent="0.25">
      <c r="A4">
        <v>3</v>
      </c>
      <c r="B4" t="s">
        <v>15</v>
      </c>
      <c r="C4" t="s">
        <v>16</v>
      </c>
      <c r="D4">
        <v>3.84</v>
      </c>
      <c r="E4">
        <v>33.020000000000003</v>
      </c>
      <c r="F4">
        <v>0.67428571428571504</v>
      </c>
      <c r="G4">
        <v>0.38095238095238099</v>
      </c>
      <c r="H4">
        <v>10</v>
      </c>
      <c r="I4">
        <v>0.82102292768959495</v>
      </c>
      <c r="J4">
        <v>0.608959435626103</v>
      </c>
      <c r="K4">
        <v>0.108571428571429</v>
      </c>
      <c r="L4">
        <v>14</v>
      </c>
      <c r="M4">
        <v>0.84289241622574995</v>
      </c>
      <c r="N4">
        <v>100</v>
      </c>
      <c r="O4">
        <v>70</v>
      </c>
      <c r="P4">
        <v>30</v>
      </c>
    </row>
    <row r="5" spans="1:16" x14ac:dyDescent="0.25">
      <c r="A5">
        <v>4</v>
      </c>
      <c r="B5" t="s">
        <v>15</v>
      </c>
      <c r="C5" t="s">
        <v>16</v>
      </c>
      <c r="D5">
        <v>3.84</v>
      </c>
      <c r="E5">
        <v>33.020000000000003</v>
      </c>
      <c r="F5">
        <v>0.61029982363315705</v>
      </c>
      <c r="G5">
        <v>0.28190476190476199</v>
      </c>
      <c r="H5">
        <v>5</v>
      </c>
      <c r="I5">
        <v>0.81873015873015897</v>
      </c>
      <c r="J5">
        <v>0.56476190476190502</v>
      </c>
      <c r="K5">
        <v>3.4285714285714301E-2</v>
      </c>
      <c r="L5">
        <v>22</v>
      </c>
      <c r="M5">
        <v>0.82458553791887002</v>
      </c>
      <c r="N5">
        <v>100</v>
      </c>
      <c r="O5">
        <v>63</v>
      </c>
      <c r="P5">
        <v>40</v>
      </c>
    </row>
    <row r="6" spans="1:16" x14ac:dyDescent="0.25">
      <c r="A6">
        <v>5</v>
      </c>
      <c r="B6" t="s">
        <v>15</v>
      </c>
      <c r="C6" t="s">
        <v>16</v>
      </c>
      <c r="D6">
        <v>3.84</v>
      </c>
      <c r="E6">
        <v>33.020000000000003</v>
      </c>
      <c r="F6">
        <v>0.69319223985890599</v>
      </c>
      <c r="G6">
        <v>0.40571428571428603</v>
      </c>
      <c r="H6">
        <v>8</v>
      </c>
      <c r="I6">
        <v>0.83675485008818495</v>
      </c>
      <c r="J6">
        <v>0.75611992945326401</v>
      </c>
      <c r="K6">
        <v>0.41809523809523802</v>
      </c>
      <c r="L6">
        <v>23</v>
      </c>
      <c r="M6">
        <v>0.85580246913580504</v>
      </c>
      <c r="N6">
        <v>100</v>
      </c>
      <c r="O6">
        <v>62</v>
      </c>
      <c r="P6">
        <v>50</v>
      </c>
    </row>
    <row r="7" spans="1:16" x14ac:dyDescent="0.25">
      <c r="A7">
        <v>6</v>
      </c>
      <c r="B7" t="s">
        <v>15</v>
      </c>
      <c r="C7" t="s">
        <v>16</v>
      </c>
      <c r="D7">
        <v>3.84</v>
      </c>
      <c r="E7">
        <v>33.020000000000003</v>
      </c>
      <c r="F7">
        <v>0.70994708994709099</v>
      </c>
      <c r="G7">
        <v>0.455238095238095</v>
      </c>
      <c r="H7">
        <v>10</v>
      </c>
      <c r="I7">
        <v>0.85657848324514996</v>
      </c>
      <c r="J7">
        <v>0.75835978835978801</v>
      </c>
      <c r="K7">
        <v>0.41809523809523802</v>
      </c>
      <c r="L7">
        <v>33</v>
      </c>
      <c r="M7">
        <v>0.86211640211640395</v>
      </c>
      <c r="N7">
        <v>100</v>
      </c>
      <c r="O7">
        <v>62</v>
      </c>
      <c r="P7">
        <v>60</v>
      </c>
    </row>
    <row r="8" spans="1:16" x14ac:dyDescent="0.25">
      <c r="A8">
        <v>7</v>
      </c>
      <c r="B8" t="s">
        <v>15</v>
      </c>
      <c r="C8" t="s">
        <v>16</v>
      </c>
      <c r="D8">
        <v>3.84</v>
      </c>
      <c r="E8">
        <v>33.020000000000003</v>
      </c>
      <c r="F8">
        <v>0.72719576719576795</v>
      </c>
      <c r="G8">
        <v>0.43047619047619001</v>
      </c>
      <c r="H8">
        <v>9</v>
      </c>
      <c r="I8">
        <v>0.86765432098765505</v>
      </c>
      <c r="J8">
        <v>0.82458553791887101</v>
      </c>
      <c r="K8">
        <v>0.56666666666666698</v>
      </c>
      <c r="L8">
        <v>42</v>
      </c>
      <c r="M8">
        <v>0.86359788359788603</v>
      </c>
      <c r="N8">
        <v>100</v>
      </c>
      <c r="O8">
        <v>57</v>
      </c>
      <c r="P8">
        <v>70</v>
      </c>
    </row>
    <row r="9" spans="1:16" x14ac:dyDescent="0.25">
      <c r="A9">
        <v>8</v>
      </c>
      <c r="B9" t="s">
        <v>15</v>
      </c>
      <c r="C9" t="s">
        <v>16</v>
      </c>
      <c r="D9">
        <v>3.84</v>
      </c>
      <c r="E9">
        <v>33.020000000000003</v>
      </c>
      <c r="F9">
        <v>0.74268077601410998</v>
      </c>
      <c r="G9">
        <v>0.41809523809523802</v>
      </c>
      <c r="H9">
        <v>11</v>
      </c>
      <c r="I9">
        <v>0.87749559082892503</v>
      </c>
      <c r="J9">
        <v>0.84352733686067005</v>
      </c>
      <c r="K9">
        <v>0.56666666666666698</v>
      </c>
      <c r="L9">
        <v>44</v>
      </c>
      <c r="M9">
        <v>0.86310405643739097</v>
      </c>
      <c r="N9">
        <v>100</v>
      </c>
      <c r="O9">
        <v>61</v>
      </c>
      <c r="P9">
        <v>80</v>
      </c>
    </row>
    <row r="10" spans="1:16" x14ac:dyDescent="0.25">
      <c r="A10">
        <v>9</v>
      </c>
      <c r="B10" t="s">
        <v>15</v>
      </c>
      <c r="C10" t="s">
        <v>16</v>
      </c>
      <c r="D10">
        <v>3.84</v>
      </c>
      <c r="E10">
        <v>33.020000000000003</v>
      </c>
      <c r="F10">
        <v>0.761657848324515</v>
      </c>
      <c r="G10">
        <v>0.39333333333333298</v>
      </c>
      <c r="H10">
        <v>10</v>
      </c>
      <c r="I10">
        <v>0.87640211640211696</v>
      </c>
      <c r="J10">
        <v>0.847513227513227</v>
      </c>
      <c r="K10">
        <v>0.57904761904761903</v>
      </c>
      <c r="L10">
        <v>58</v>
      </c>
      <c r="M10">
        <v>0.85746031746031803</v>
      </c>
      <c r="N10">
        <v>100</v>
      </c>
      <c r="O10">
        <v>53</v>
      </c>
      <c r="P10">
        <v>90</v>
      </c>
    </row>
    <row r="11" spans="1:16" x14ac:dyDescent="0.25">
      <c r="A11">
        <v>10</v>
      </c>
      <c r="B11" t="s">
        <v>15</v>
      </c>
      <c r="C11" t="s">
        <v>16</v>
      </c>
      <c r="D11">
        <v>3.84</v>
      </c>
      <c r="E11">
        <v>33.020000000000003</v>
      </c>
      <c r="F11">
        <v>0.78081128747795403</v>
      </c>
      <c r="G11">
        <v>0.39333333333333298</v>
      </c>
      <c r="H11">
        <v>10</v>
      </c>
      <c r="I11">
        <v>0.87608465608465602</v>
      </c>
      <c r="J11">
        <v>0.84779541446208095</v>
      </c>
      <c r="K11">
        <v>0.57904761904761903</v>
      </c>
      <c r="L11">
        <v>72</v>
      </c>
      <c r="M11">
        <v>0.85421516754850102</v>
      </c>
      <c r="N11">
        <v>100</v>
      </c>
      <c r="O11">
        <v>51</v>
      </c>
      <c r="P11">
        <v>100</v>
      </c>
    </row>
    <row r="12" spans="1:16" hidden="1" x14ac:dyDescent="0.25">
      <c r="A12">
        <v>11</v>
      </c>
      <c r="B12" t="s">
        <v>17</v>
      </c>
      <c r="C12" t="s">
        <v>16</v>
      </c>
      <c r="D12">
        <v>106.81</v>
      </c>
      <c r="E12">
        <v>39.409999999999997</v>
      </c>
      <c r="F12">
        <v>0.83470899470899396</v>
      </c>
      <c r="G12">
        <v>0.55428571428571405</v>
      </c>
      <c r="H12">
        <v>5</v>
      </c>
      <c r="I12">
        <v>0.87580246913580195</v>
      </c>
      <c r="J12">
        <v>0.863033509700176</v>
      </c>
      <c r="K12">
        <v>0.59142857142857197</v>
      </c>
      <c r="L12">
        <v>13</v>
      </c>
      <c r="M12">
        <v>0.89245149911816501</v>
      </c>
      <c r="N12">
        <v>100</v>
      </c>
      <c r="O12">
        <v>86</v>
      </c>
      <c r="P12">
        <v>10</v>
      </c>
    </row>
    <row r="13" spans="1:16" hidden="1" x14ac:dyDescent="0.25">
      <c r="A13">
        <v>12</v>
      </c>
      <c r="B13" t="s">
        <v>17</v>
      </c>
      <c r="C13" t="s">
        <v>16</v>
      </c>
      <c r="D13">
        <v>106.81</v>
      </c>
      <c r="E13">
        <v>39.409999999999997</v>
      </c>
      <c r="F13">
        <v>0.72229276895943595</v>
      </c>
      <c r="G13">
        <v>0.455238095238095</v>
      </c>
      <c r="H13">
        <v>5</v>
      </c>
      <c r="I13">
        <v>0.80516754850088301</v>
      </c>
      <c r="J13">
        <v>0.70924162257495704</v>
      </c>
      <c r="K13">
        <v>0.442857142857143</v>
      </c>
      <c r="L13">
        <v>6</v>
      </c>
      <c r="M13">
        <v>0.81384479717812996</v>
      </c>
      <c r="N13">
        <v>100</v>
      </c>
      <c r="O13">
        <v>76</v>
      </c>
      <c r="P13">
        <v>20</v>
      </c>
    </row>
    <row r="14" spans="1:16" hidden="1" x14ac:dyDescent="0.25">
      <c r="A14">
        <v>13</v>
      </c>
      <c r="B14" t="s">
        <v>17</v>
      </c>
      <c r="C14" t="s">
        <v>16</v>
      </c>
      <c r="D14">
        <v>106.81</v>
      </c>
      <c r="E14">
        <v>39.409999999999997</v>
      </c>
      <c r="F14">
        <v>0.72229276895943595</v>
      </c>
      <c r="G14">
        <v>0.46761904761904799</v>
      </c>
      <c r="H14">
        <v>5</v>
      </c>
      <c r="I14">
        <v>0.78137566137566195</v>
      </c>
      <c r="J14">
        <v>0.74971781305114604</v>
      </c>
      <c r="K14">
        <v>0.48</v>
      </c>
      <c r="L14">
        <v>8</v>
      </c>
      <c r="M14">
        <v>0.79629629629629495</v>
      </c>
      <c r="N14">
        <v>100</v>
      </c>
      <c r="O14">
        <v>71</v>
      </c>
      <c r="P14">
        <v>30</v>
      </c>
    </row>
    <row r="15" spans="1:16" hidden="1" x14ac:dyDescent="0.25">
      <c r="A15">
        <v>14</v>
      </c>
      <c r="B15" t="s">
        <v>17</v>
      </c>
      <c r="C15" t="s">
        <v>16</v>
      </c>
      <c r="D15">
        <v>106.81</v>
      </c>
      <c r="E15">
        <v>39.409999999999997</v>
      </c>
      <c r="F15">
        <v>0.72483245149911701</v>
      </c>
      <c r="G15">
        <v>0.48</v>
      </c>
      <c r="H15">
        <v>3</v>
      </c>
      <c r="I15">
        <v>0.79206349206349203</v>
      </c>
      <c r="J15">
        <v>0.76118165784832503</v>
      </c>
      <c r="K15">
        <v>0.55428571428571405</v>
      </c>
      <c r="L15">
        <v>7</v>
      </c>
      <c r="M15">
        <v>0.79825396825396899</v>
      </c>
      <c r="N15">
        <v>100</v>
      </c>
      <c r="O15">
        <v>69</v>
      </c>
      <c r="P15">
        <v>40</v>
      </c>
    </row>
    <row r="16" spans="1:16" hidden="1" x14ac:dyDescent="0.25">
      <c r="A16">
        <v>15</v>
      </c>
      <c r="B16" t="s">
        <v>17</v>
      </c>
      <c r="C16" t="s">
        <v>16</v>
      </c>
      <c r="D16">
        <v>106.81</v>
      </c>
      <c r="E16">
        <v>39.409999999999997</v>
      </c>
      <c r="F16">
        <v>0.73326278659612198</v>
      </c>
      <c r="G16">
        <v>0.46761904761904799</v>
      </c>
      <c r="H16">
        <v>3</v>
      </c>
      <c r="I16">
        <v>0.79805996472663099</v>
      </c>
      <c r="J16">
        <v>0.76677248677248699</v>
      </c>
      <c r="K16">
        <v>0.55428571428571405</v>
      </c>
      <c r="L16">
        <v>6</v>
      </c>
      <c r="M16">
        <v>0.80234567901234699</v>
      </c>
      <c r="N16">
        <v>100</v>
      </c>
      <c r="O16">
        <v>68</v>
      </c>
      <c r="P16">
        <v>50</v>
      </c>
    </row>
    <row r="17" spans="1:16" hidden="1" x14ac:dyDescent="0.25">
      <c r="A17">
        <v>16</v>
      </c>
      <c r="B17" t="s">
        <v>17</v>
      </c>
      <c r="C17" t="s">
        <v>16</v>
      </c>
      <c r="D17">
        <v>106.81</v>
      </c>
      <c r="E17">
        <v>39.409999999999997</v>
      </c>
      <c r="F17">
        <v>0.74719576719576897</v>
      </c>
      <c r="G17">
        <v>0.46761904761904799</v>
      </c>
      <c r="H17">
        <v>4</v>
      </c>
      <c r="I17">
        <v>0.81409171075837905</v>
      </c>
      <c r="J17">
        <v>0.785149911816579</v>
      </c>
      <c r="K17">
        <v>0.52952380952380995</v>
      </c>
      <c r="L17">
        <v>9</v>
      </c>
      <c r="M17">
        <v>0.81661375661375801</v>
      </c>
      <c r="N17">
        <v>100</v>
      </c>
      <c r="O17">
        <v>69</v>
      </c>
      <c r="P17">
        <v>60</v>
      </c>
    </row>
    <row r="18" spans="1:16" hidden="1" x14ac:dyDescent="0.25">
      <c r="A18">
        <v>17</v>
      </c>
      <c r="B18" t="s">
        <v>17</v>
      </c>
      <c r="C18" t="s">
        <v>16</v>
      </c>
      <c r="D18">
        <v>106.81</v>
      </c>
      <c r="E18">
        <v>39.409999999999997</v>
      </c>
      <c r="F18">
        <v>0.76338624338624494</v>
      </c>
      <c r="G18">
        <v>0.455238095238095</v>
      </c>
      <c r="H18">
        <v>4</v>
      </c>
      <c r="I18">
        <v>0.84617283950617195</v>
      </c>
      <c r="J18">
        <v>0.80350970017636703</v>
      </c>
      <c r="K18">
        <v>0.52952380952380995</v>
      </c>
      <c r="L18">
        <v>6</v>
      </c>
      <c r="M18">
        <v>0.84350970017636695</v>
      </c>
      <c r="N18">
        <v>100</v>
      </c>
      <c r="O18">
        <v>72</v>
      </c>
      <c r="P18">
        <v>70</v>
      </c>
    </row>
    <row r="19" spans="1:16" hidden="1" x14ac:dyDescent="0.25">
      <c r="A19">
        <v>18</v>
      </c>
      <c r="B19" t="s">
        <v>17</v>
      </c>
      <c r="C19" t="s">
        <v>16</v>
      </c>
      <c r="D19">
        <v>106.81</v>
      </c>
      <c r="E19">
        <v>39.409999999999997</v>
      </c>
      <c r="F19">
        <v>0.78335097001763698</v>
      </c>
      <c r="G19">
        <v>0.41809523809523802</v>
      </c>
      <c r="H19">
        <v>3</v>
      </c>
      <c r="I19">
        <v>0.85456790123456805</v>
      </c>
      <c r="J19">
        <v>0.821340388007054</v>
      </c>
      <c r="K19">
        <v>0.51714285714285702</v>
      </c>
      <c r="L19">
        <v>29</v>
      </c>
      <c r="M19">
        <v>0.84641975308641904</v>
      </c>
      <c r="N19">
        <v>100</v>
      </c>
      <c r="O19">
        <v>66</v>
      </c>
      <c r="P19">
        <v>80</v>
      </c>
    </row>
    <row r="20" spans="1:16" hidden="1" x14ac:dyDescent="0.25">
      <c r="A20">
        <v>19</v>
      </c>
      <c r="B20" t="s">
        <v>17</v>
      </c>
      <c r="C20" t="s">
        <v>16</v>
      </c>
      <c r="D20">
        <v>106.81</v>
      </c>
      <c r="E20">
        <v>39.409999999999997</v>
      </c>
      <c r="F20">
        <v>0.79248677248677302</v>
      </c>
      <c r="G20">
        <v>0.41809523809523802</v>
      </c>
      <c r="H20">
        <v>4</v>
      </c>
      <c r="I20">
        <v>0.84694885361551997</v>
      </c>
      <c r="J20">
        <v>0.82433862433862504</v>
      </c>
      <c r="K20">
        <v>0.51714285714285702</v>
      </c>
      <c r="L20">
        <v>8</v>
      </c>
      <c r="M20">
        <v>0.860388007054675</v>
      </c>
      <c r="N20">
        <v>100</v>
      </c>
      <c r="O20">
        <v>66</v>
      </c>
      <c r="P20">
        <v>90</v>
      </c>
    </row>
    <row r="21" spans="1:16" hidden="1" x14ac:dyDescent="0.25">
      <c r="A21">
        <v>20</v>
      </c>
      <c r="B21" t="s">
        <v>17</v>
      </c>
      <c r="C21" t="s">
        <v>16</v>
      </c>
      <c r="D21">
        <v>106.81</v>
      </c>
      <c r="E21">
        <v>39.409999999999997</v>
      </c>
      <c r="F21">
        <v>0.80578483245149901</v>
      </c>
      <c r="G21">
        <v>0.43047619047619001</v>
      </c>
      <c r="H21">
        <v>5</v>
      </c>
      <c r="I21">
        <v>0.84631393298060098</v>
      </c>
      <c r="J21">
        <v>0.830123456790124</v>
      </c>
      <c r="K21">
        <v>0.49238095238095198</v>
      </c>
      <c r="L21">
        <v>16</v>
      </c>
      <c r="M21">
        <v>0.85832451499118201</v>
      </c>
      <c r="N21">
        <v>100</v>
      </c>
      <c r="O21">
        <v>66</v>
      </c>
      <c r="P21">
        <v>100</v>
      </c>
    </row>
    <row r="24" spans="1:16" x14ac:dyDescent="0.25">
      <c r="E24">
        <f>E11+D11</f>
        <v>36.86</v>
      </c>
      <c r="I24">
        <f>SUM(I2:I11)/10</f>
        <v>0.85478483245149961</v>
      </c>
    </row>
  </sheetData>
  <autoFilter ref="A1:P21">
    <filterColumn colId="1">
      <filters>
        <filter val="HiCS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lymp</vt:lpstr>
      <vt:lpstr>pen</vt:lpstr>
      <vt:lpstr>ion</vt:lpstr>
      <vt:lpstr>ion!ion</vt:lpstr>
      <vt:lpstr>lymp!lymp</vt:lpstr>
      <vt:lpstr>pen!pen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Machinek Ines</dc:creator>
  <cp:lastModifiedBy>Machinek Ines</cp:lastModifiedBy>
  <dcterms:created xsi:type="dcterms:W3CDTF">2016-10-18T07:46:26Z</dcterms:created>
  <dcterms:modified xsi:type="dcterms:W3CDTF">2016-10-18T08:42:46Z</dcterms:modified>
</cp:coreProperties>
</file>