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10035"/>
  </bookViews>
  <sheets>
    <sheet name="Tabelle5" sheetId="5" r:id="rId1"/>
    <sheet name="Tabelle4" sheetId="4" r:id="rId2"/>
    <sheet name="Tabelle1" sheetId="1" r:id="rId3"/>
    <sheet name="Tabelle2" sheetId="2" r:id="rId4"/>
    <sheet name="Tabelle3" sheetId="3" r:id="rId5"/>
  </sheets>
  <definedNames>
    <definedName name="_xlnm._FilterDatabase" localSheetId="1" hidden="1">Tabelle4!$A$1:$U$41</definedName>
    <definedName name="_xlnm._FilterDatabase" localSheetId="0" hidden="1">Tabelle5!$A$1:$U$21</definedName>
    <definedName name="ann_segm" localSheetId="1">Tabelle4!$A$1:$U$41</definedName>
    <definedName name="glass" localSheetId="0">Tabelle5!$A$1:$U$21</definedName>
  </definedNames>
  <calcPr calcId="145621"/>
</workbook>
</file>

<file path=xl/calcChain.xml><?xml version="1.0" encoding="utf-8"?>
<calcChain xmlns="http://schemas.openxmlformats.org/spreadsheetml/2006/main">
  <c r="F23" i="5" l="1"/>
  <c r="Q25" i="5" l="1"/>
  <c r="E23" i="5" l="1"/>
  <c r="I23" i="5" l="1"/>
  <c r="I43" i="4"/>
  <c r="F43" i="4"/>
  <c r="J43" i="4"/>
</calcChain>
</file>

<file path=xl/connections.xml><?xml version="1.0" encoding="utf-8"?>
<connections xmlns="http://schemas.openxmlformats.org/spreadsheetml/2006/main">
  <connection id="1" name="ann_segm" type="6" refreshedVersion="4" background="1" saveData="1">
    <textPr codePage="850" sourceFile="D:\Uni\SS16\Hiwi\github\TestsCMIHiCS\results\ann_segm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lass" type="6" refreshedVersion="4" background="1" saveData="1">
    <textPr codePage="850" sourceFile="D:\Uni\SS16\Hiwi\github\TestsCMIHiCS\results\glass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<sst xmlns="http://schemas.openxmlformats.org/spreadsheetml/2006/main" count="460" uniqueCount="53">
  <si>
    <t>algorithm</t>
  </si>
  <si>
    <t>dataset</t>
  </si>
  <si>
    <t>duationSS</t>
  </si>
  <si>
    <t>durationLOF</t>
  </si>
  <si>
    <t>AUC_sum</t>
  </si>
  <si>
    <t>Rprecision_adj_sum</t>
  </si>
  <si>
    <t>numberRemainingSpaces_sum</t>
  </si>
  <si>
    <t>AUC_removedRedundant_sum</t>
  </si>
  <si>
    <t>AUC_max</t>
  </si>
  <si>
    <t>Rprecision_adj_max</t>
  </si>
  <si>
    <t>numberRemainingSpaces_max</t>
  </si>
  <si>
    <t>AUC_removedRedundant_max</t>
  </si>
  <si>
    <t>totalNumberSubspaces</t>
  </si>
  <si>
    <t>numberMaxScoreSubspaces</t>
  </si>
  <si>
    <t>minPts</t>
  </si>
  <si>
    <t>subsp1</t>
  </si>
  <si>
    <t>subsp2</t>
  </si>
  <si>
    <t>subsp3</t>
  </si>
  <si>
    <t>subsp4</t>
  </si>
  <si>
    <t>subsp5</t>
  </si>
  <si>
    <t>HiCS</t>
  </si>
  <si>
    <t>ann_thyroid.csv</t>
  </si>
  <si>
    <t>[4,5,6]</t>
  </si>
  <si>
    <t>[4,6]</t>
  </si>
  <si>
    <t>[2,4,5,6]</t>
  </si>
  <si>
    <t>[3,4,5,6]</t>
  </si>
  <si>
    <t>[3,4,6]</t>
  </si>
  <si>
    <t>CMI</t>
  </si>
  <si>
    <t>[1,3,4,5,6]</t>
  </si>
  <si>
    <t>[1,2,3,4,5,6]</t>
  </si>
  <si>
    <t>[2,3,4,5,6]</t>
  </si>
  <si>
    <t>[1,2,4,5,6]</t>
  </si>
  <si>
    <t>segmentnorm.csv</t>
  </si>
  <si>
    <t>[2,3]</t>
  </si>
  <si>
    <t>[10,11,13]</t>
  </si>
  <si>
    <t>[12,17]</t>
  </si>
  <si>
    <t>[10,13,17]</t>
  </si>
  <si>
    <t>[4,5]</t>
  </si>
  <si>
    <t>[10,11,12,13,14,15,16,17,19]</t>
  </si>
  <si>
    <t>[10,11,12,13,15,16,17,19]</t>
  </si>
  <si>
    <t>[10,11,12,13,14,15,16,17]</t>
  </si>
  <si>
    <t>[10,11,12,13,14,15,17,19]</t>
  </si>
  <si>
    <t>[2,10,11,12,13,15,16,17]</t>
  </si>
  <si>
    <t>glass.csv</t>
  </si>
  <si>
    <t>[2,5,7]</t>
  </si>
  <si>
    <t>[2,5]</t>
  </si>
  <si>
    <t>[1,5,6]</t>
  </si>
  <si>
    <t>[1,2,5]</t>
  </si>
  <si>
    <t>[5,6]</t>
  </si>
  <si>
    <t>[1,2,3,4,5,6,7]</t>
  </si>
  <si>
    <t>[2,3,4,5,6,7]</t>
  </si>
  <si>
    <t>[1,3,4,5,6,7]</t>
  </si>
  <si>
    <t>[1,2,3,5,6,7]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</si>
</sst>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las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_seg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5"/>
  <sheetViews>
    <sheetView tabSelected="1" topLeftCell="B1" workbookViewId="0">
      <selection activeCell="F24" sqref="F24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8.5703125" bestFit="1" customWidth="1"/>
    <col min="4" max="4" width="13.140625" customWidth="1"/>
    <col min="5" max="5" width="16.5703125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  <col min="17" max="17" width="12.85546875" bestFit="1" customWidth="1"/>
    <col min="18" max="21" width="11.285156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idden="1" x14ac:dyDescent="0.25">
      <c r="A2">
        <v>1</v>
      </c>
      <c r="B2" t="s">
        <v>20</v>
      </c>
      <c r="C2" t="s">
        <v>43</v>
      </c>
      <c r="D2">
        <v>3.0000000000654801E-2</v>
      </c>
      <c r="E2">
        <v>26.409999999999901</v>
      </c>
      <c r="F2">
        <v>0.77831978319783202</v>
      </c>
      <c r="G2">
        <v>7.2086720867208701E-2</v>
      </c>
      <c r="H2">
        <v>81</v>
      </c>
      <c r="I2">
        <v>0.79783197831978303</v>
      </c>
      <c r="J2">
        <v>0.72140921409214098</v>
      </c>
      <c r="K2">
        <v>7.2086720867208701E-2</v>
      </c>
      <c r="L2">
        <v>40</v>
      </c>
      <c r="M2">
        <v>0.84173441734417298</v>
      </c>
      <c r="N2">
        <v>100</v>
      </c>
      <c r="O2">
        <v>49</v>
      </c>
      <c r="P2">
        <v>10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</row>
    <row r="3" spans="1:21" hidden="1" x14ac:dyDescent="0.25">
      <c r="A3">
        <v>2</v>
      </c>
      <c r="B3" t="s">
        <v>20</v>
      </c>
      <c r="C3" t="s">
        <v>43</v>
      </c>
      <c r="D3">
        <v>3.0000000000654801E-2</v>
      </c>
      <c r="E3">
        <v>26.409999999999901</v>
      </c>
      <c r="F3">
        <v>0.78861788617886197</v>
      </c>
      <c r="G3">
        <v>7.2086720867208701E-2</v>
      </c>
      <c r="H3">
        <v>77</v>
      </c>
      <c r="I3">
        <v>0.80758807588075898</v>
      </c>
      <c r="J3">
        <v>0.79512195121951201</v>
      </c>
      <c r="K3">
        <v>7.2086720867208701E-2</v>
      </c>
      <c r="L3">
        <v>77</v>
      </c>
      <c r="M3">
        <v>0.84065040650406497</v>
      </c>
      <c r="N3">
        <v>100</v>
      </c>
      <c r="O3">
        <v>43</v>
      </c>
      <c r="P3">
        <v>20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</row>
    <row r="4" spans="1:21" hidden="1" x14ac:dyDescent="0.25">
      <c r="A4">
        <v>3</v>
      </c>
      <c r="B4" t="s">
        <v>20</v>
      </c>
      <c r="C4" t="s">
        <v>43</v>
      </c>
      <c r="D4">
        <v>3.0000000000654801E-2</v>
      </c>
      <c r="E4">
        <v>26.409999999999901</v>
      </c>
      <c r="F4">
        <v>0.775067750677506</v>
      </c>
      <c r="G4">
        <v>7.2086720867208701E-2</v>
      </c>
      <c r="H4">
        <v>89</v>
      </c>
      <c r="I4">
        <v>0.78265582655826504</v>
      </c>
      <c r="J4">
        <v>0.810840108401084</v>
      </c>
      <c r="K4">
        <v>7.2086720867208701E-2</v>
      </c>
      <c r="L4">
        <v>76</v>
      </c>
      <c r="M4">
        <v>0.84010840108401097</v>
      </c>
      <c r="N4">
        <v>100</v>
      </c>
      <c r="O4">
        <v>38</v>
      </c>
      <c r="P4">
        <v>30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</row>
    <row r="5" spans="1:21" hidden="1" x14ac:dyDescent="0.25">
      <c r="A5">
        <v>4</v>
      </c>
      <c r="B5" t="s">
        <v>20</v>
      </c>
      <c r="C5" t="s">
        <v>43</v>
      </c>
      <c r="D5">
        <v>3.0000000000654801E-2</v>
      </c>
      <c r="E5">
        <v>26.409999999999901</v>
      </c>
      <c r="F5">
        <v>0.776151761517615</v>
      </c>
      <c r="G5">
        <v>7.2086720867208701E-2</v>
      </c>
      <c r="H5">
        <v>94</v>
      </c>
      <c r="I5">
        <v>0.78048780487804903</v>
      </c>
      <c r="J5">
        <v>0.78428184281842805</v>
      </c>
      <c r="K5">
        <v>7.2086720867208701E-2</v>
      </c>
      <c r="L5">
        <v>89</v>
      </c>
      <c r="M5">
        <v>0.83089430894309002</v>
      </c>
      <c r="N5">
        <v>100</v>
      </c>
      <c r="O5">
        <v>31</v>
      </c>
      <c r="P5">
        <v>40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</row>
    <row r="6" spans="1:21" hidden="1" x14ac:dyDescent="0.25">
      <c r="A6">
        <v>5</v>
      </c>
      <c r="B6" t="s">
        <v>20</v>
      </c>
      <c r="C6" t="s">
        <v>43</v>
      </c>
      <c r="D6">
        <v>3.0000000000654801E-2</v>
      </c>
      <c r="E6">
        <v>26.409999999999901</v>
      </c>
      <c r="F6">
        <v>0.80162601626016305</v>
      </c>
      <c r="G6">
        <v>7.2086720867208701E-2</v>
      </c>
      <c r="H6">
        <v>95</v>
      </c>
      <c r="I6">
        <v>0.80433604336043396</v>
      </c>
      <c r="J6">
        <v>0.80596205962059597</v>
      </c>
      <c r="K6">
        <v>7.2086720867208701E-2</v>
      </c>
      <c r="L6">
        <v>79</v>
      </c>
      <c r="M6">
        <v>0.84281842818428199</v>
      </c>
      <c r="N6">
        <v>100</v>
      </c>
      <c r="O6">
        <v>33</v>
      </c>
      <c r="P6">
        <v>50</v>
      </c>
      <c r="Q6" t="s">
        <v>44</v>
      </c>
      <c r="R6" t="s">
        <v>45</v>
      </c>
      <c r="S6" t="s">
        <v>46</v>
      </c>
      <c r="T6" t="s">
        <v>47</v>
      </c>
      <c r="U6" t="s">
        <v>48</v>
      </c>
    </row>
    <row r="7" spans="1:21" hidden="1" x14ac:dyDescent="0.25">
      <c r="A7">
        <v>6</v>
      </c>
      <c r="B7" t="s">
        <v>20</v>
      </c>
      <c r="C7" t="s">
        <v>43</v>
      </c>
      <c r="D7">
        <v>3.0000000000654801E-2</v>
      </c>
      <c r="E7">
        <v>26.409999999999901</v>
      </c>
      <c r="F7">
        <v>0.82384823848238498</v>
      </c>
      <c r="G7">
        <v>7.2086720867208701E-2</v>
      </c>
      <c r="H7">
        <v>75</v>
      </c>
      <c r="I7">
        <v>0.83685636856368595</v>
      </c>
      <c r="J7">
        <v>0.81029810298103</v>
      </c>
      <c r="K7">
        <v>7.2086720867208701E-2</v>
      </c>
      <c r="L7">
        <v>90</v>
      </c>
      <c r="M7">
        <v>0.84336043360433599</v>
      </c>
      <c r="N7">
        <v>100</v>
      </c>
      <c r="O7">
        <v>29</v>
      </c>
      <c r="P7">
        <v>60</v>
      </c>
      <c r="Q7" t="s">
        <v>44</v>
      </c>
      <c r="R7" t="s">
        <v>45</v>
      </c>
      <c r="S7" t="s">
        <v>46</v>
      </c>
      <c r="T7" t="s">
        <v>47</v>
      </c>
      <c r="U7" t="s">
        <v>48</v>
      </c>
    </row>
    <row r="8" spans="1:21" hidden="1" x14ac:dyDescent="0.25">
      <c r="A8">
        <v>7</v>
      </c>
      <c r="B8" t="s">
        <v>20</v>
      </c>
      <c r="C8" t="s">
        <v>43</v>
      </c>
      <c r="D8">
        <v>3.0000000000654801E-2</v>
      </c>
      <c r="E8">
        <v>26.409999999999901</v>
      </c>
      <c r="F8">
        <v>0.83197831978319803</v>
      </c>
      <c r="G8">
        <v>7.2086720867208701E-2</v>
      </c>
      <c r="H8">
        <v>95</v>
      </c>
      <c r="I8">
        <v>0.83523035230352305</v>
      </c>
      <c r="J8">
        <v>0.828184281842819</v>
      </c>
      <c r="K8">
        <v>0</v>
      </c>
      <c r="L8">
        <v>85</v>
      </c>
      <c r="M8">
        <v>0.85365853658536595</v>
      </c>
      <c r="N8">
        <v>100</v>
      </c>
      <c r="O8">
        <v>30</v>
      </c>
      <c r="P8">
        <v>70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</row>
    <row r="9" spans="1:21" hidden="1" x14ac:dyDescent="0.25">
      <c r="A9">
        <v>8</v>
      </c>
      <c r="B9" t="s">
        <v>20</v>
      </c>
      <c r="C9" t="s">
        <v>43</v>
      </c>
      <c r="D9">
        <v>3.0000000000654801E-2</v>
      </c>
      <c r="E9">
        <v>26.409999999999901</v>
      </c>
      <c r="F9">
        <v>0.79349593495935</v>
      </c>
      <c r="G9">
        <v>7.2086720867208701E-2</v>
      </c>
      <c r="H9">
        <v>97</v>
      </c>
      <c r="I9">
        <v>0.79620596205962102</v>
      </c>
      <c r="J9">
        <v>0.879674796747968</v>
      </c>
      <c r="K9">
        <v>0</v>
      </c>
      <c r="L9">
        <v>94</v>
      </c>
      <c r="M9">
        <v>0.89322493224932298</v>
      </c>
      <c r="N9">
        <v>100</v>
      </c>
      <c r="O9">
        <v>26</v>
      </c>
      <c r="P9">
        <v>80</v>
      </c>
      <c r="Q9" t="s">
        <v>44</v>
      </c>
      <c r="R9" t="s">
        <v>45</v>
      </c>
      <c r="S9" t="s">
        <v>46</v>
      </c>
      <c r="T9" t="s">
        <v>47</v>
      </c>
      <c r="U9" t="s">
        <v>48</v>
      </c>
    </row>
    <row r="10" spans="1:21" hidden="1" x14ac:dyDescent="0.25">
      <c r="A10">
        <v>9</v>
      </c>
      <c r="B10" t="s">
        <v>20</v>
      </c>
      <c r="C10" t="s">
        <v>43</v>
      </c>
      <c r="D10">
        <v>3.0000000000654801E-2</v>
      </c>
      <c r="E10">
        <v>26.409999999999901</v>
      </c>
      <c r="F10">
        <v>0.79891598915989204</v>
      </c>
      <c r="G10">
        <v>7.2086720867208701E-2</v>
      </c>
      <c r="H10">
        <v>98</v>
      </c>
      <c r="I10">
        <v>0.8</v>
      </c>
      <c r="J10">
        <v>0.84336043360433599</v>
      </c>
      <c r="K10">
        <v>0</v>
      </c>
      <c r="L10">
        <v>96</v>
      </c>
      <c r="M10">
        <v>0.85853658536585398</v>
      </c>
      <c r="N10">
        <v>100</v>
      </c>
      <c r="O10">
        <v>24</v>
      </c>
      <c r="P10">
        <v>90</v>
      </c>
      <c r="Q10" t="s">
        <v>44</v>
      </c>
      <c r="R10" t="s">
        <v>45</v>
      </c>
      <c r="S10" t="s">
        <v>46</v>
      </c>
      <c r="T10" t="s">
        <v>47</v>
      </c>
      <c r="U10" t="s">
        <v>48</v>
      </c>
    </row>
    <row r="11" spans="1:21" hidden="1" x14ac:dyDescent="0.25">
      <c r="A11">
        <v>10</v>
      </c>
      <c r="B11" t="s">
        <v>20</v>
      </c>
      <c r="C11" t="s">
        <v>43</v>
      </c>
      <c r="D11">
        <v>3.0000000000654801E-2</v>
      </c>
      <c r="E11">
        <v>26.409999999999901</v>
      </c>
      <c r="F11">
        <v>0.78970189701896998</v>
      </c>
      <c r="G11">
        <v>7.2086720867208701E-2</v>
      </c>
      <c r="H11">
        <v>100</v>
      </c>
      <c r="I11">
        <v>0.78970189701896998</v>
      </c>
      <c r="J11">
        <v>0.81192411924119201</v>
      </c>
      <c r="K11">
        <v>7.2086720867208701E-2</v>
      </c>
      <c r="L11">
        <v>94</v>
      </c>
      <c r="M11">
        <v>0.82439024390243898</v>
      </c>
      <c r="N11">
        <v>100</v>
      </c>
      <c r="O11">
        <v>23</v>
      </c>
      <c r="P11">
        <v>100</v>
      </c>
      <c r="Q11" t="s">
        <v>44</v>
      </c>
      <c r="R11" t="s">
        <v>45</v>
      </c>
      <c r="S11" t="s">
        <v>46</v>
      </c>
      <c r="T11" t="s">
        <v>47</v>
      </c>
      <c r="U11" t="s">
        <v>48</v>
      </c>
    </row>
    <row r="12" spans="1:21" x14ac:dyDescent="0.25">
      <c r="A12">
        <v>11</v>
      </c>
      <c r="B12" t="s">
        <v>27</v>
      </c>
      <c r="C12" t="s">
        <v>43</v>
      </c>
      <c r="D12">
        <v>2.1100000000005799</v>
      </c>
      <c r="E12">
        <v>27.340000000000099</v>
      </c>
      <c r="F12">
        <v>0.78644986449864496</v>
      </c>
      <c r="G12">
        <v>7.2086720867208701E-2</v>
      </c>
      <c r="H12">
        <v>62</v>
      </c>
      <c r="I12">
        <v>0.81409214092140902</v>
      </c>
      <c r="J12">
        <v>0.75501355013550098</v>
      </c>
      <c r="K12">
        <v>7.2086720867208701E-2</v>
      </c>
      <c r="L12">
        <v>47</v>
      </c>
      <c r="M12">
        <v>0.85149051490514904</v>
      </c>
      <c r="N12">
        <v>100</v>
      </c>
      <c r="O12">
        <v>47</v>
      </c>
      <c r="P12">
        <v>10</v>
      </c>
      <c r="Q12" t="s">
        <v>49</v>
      </c>
      <c r="R12" t="s">
        <v>29</v>
      </c>
      <c r="S12" t="s">
        <v>50</v>
      </c>
      <c r="T12" t="s">
        <v>51</v>
      </c>
      <c r="U12" t="s">
        <v>52</v>
      </c>
    </row>
    <row r="13" spans="1:21" x14ac:dyDescent="0.25">
      <c r="A13">
        <v>12</v>
      </c>
      <c r="B13" t="s">
        <v>27</v>
      </c>
      <c r="C13" t="s">
        <v>43</v>
      </c>
      <c r="D13">
        <v>2.1100000000005799</v>
      </c>
      <c r="E13">
        <v>27.340000000000099</v>
      </c>
      <c r="F13">
        <v>0.79132791327913299</v>
      </c>
      <c r="G13">
        <v>7.2086720867208701E-2</v>
      </c>
      <c r="H13">
        <v>68</v>
      </c>
      <c r="I13">
        <v>0.81897018970189694</v>
      </c>
      <c r="J13">
        <v>0.81029810298103</v>
      </c>
      <c r="K13">
        <v>7.2086720867208701E-2</v>
      </c>
      <c r="L13">
        <v>76</v>
      </c>
      <c r="M13">
        <v>0.85040650406504104</v>
      </c>
      <c r="N13">
        <v>100</v>
      </c>
      <c r="O13">
        <v>42</v>
      </c>
      <c r="P13">
        <v>20</v>
      </c>
      <c r="Q13" t="s">
        <v>49</v>
      </c>
      <c r="R13" t="s">
        <v>29</v>
      </c>
      <c r="S13" t="s">
        <v>50</v>
      </c>
      <c r="T13" t="s">
        <v>51</v>
      </c>
      <c r="U13" t="s">
        <v>52</v>
      </c>
    </row>
    <row r="14" spans="1:21" x14ac:dyDescent="0.25">
      <c r="A14">
        <v>13</v>
      </c>
      <c r="B14" t="s">
        <v>27</v>
      </c>
      <c r="C14" t="s">
        <v>43</v>
      </c>
      <c r="D14">
        <v>2.1100000000005799</v>
      </c>
      <c r="E14">
        <v>27.340000000000099</v>
      </c>
      <c r="F14">
        <v>0.775067750677506</v>
      </c>
      <c r="G14">
        <v>0</v>
      </c>
      <c r="H14">
        <v>90</v>
      </c>
      <c r="I14">
        <v>0.78157181571815604</v>
      </c>
      <c r="J14">
        <v>0.810298102981029</v>
      </c>
      <c r="K14">
        <v>0.18807588075880799</v>
      </c>
      <c r="L14">
        <v>92</v>
      </c>
      <c r="M14">
        <v>0.81788617886178805</v>
      </c>
      <c r="N14">
        <v>100</v>
      </c>
      <c r="O14">
        <v>36</v>
      </c>
      <c r="P14">
        <v>30</v>
      </c>
      <c r="Q14" t="s">
        <v>49</v>
      </c>
      <c r="R14" t="s">
        <v>29</v>
      </c>
      <c r="S14" t="s">
        <v>50</v>
      </c>
      <c r="T14" t="s">
        <v>51</v>
      </c>
      <c r="U14" t="s">
        <v>52</v>
      </c>
    </row>
    <row r="15" spans="1:21" x14ac:dyDescent="0.25">
      <c r="A15">
        <v>14</v>
      </c>
      <c r="B15" t="s">
        <v>27</v>
      </c>
      <c r="C15" t="s">
        <v>43</v>
      </c>
      <c r="D15">
        <v>2.1100000000005799</v>
      </c>
      <c r="E15">
        <v>27.340000000000099</v>
      </c>
      <c r="F15">
        <v>0.77398373983739899</v>
      </c>
      <c r="G15">
        <v>0</v>
      </c>
      <c r="H15">
        <v>98</v>
      </c>
      <c r="I15">
        <v>0.77506775067750699</v>
      </c>
      <c r="J15">
        <v>0.78211382113821104</v>
      </c>
      <c r="K15">
        <v>7.2086720867208701E-2</v>
      </c>
      <c r="L15">
        <v>85</v>
      </c>
      <c r="M15">
        <v>0.83577235772357705</v>
      </c>
      <c r="N15">
        <v>100</v>
      </c>
      <c r="O15">
        <v>32</v>
      </c>
      <c r="P15">
        <v>40</v>
      </c>
      <c r="Q15" t="s">
        <v>49</v>
      </c>
      <c r="R15" t="s">
        <v>29</v>
      </c>
      <c r="S15" t="s">
        <v>50</v>
      </c>
      <c r="T15" t="s">
        <v>51</v>
      </c>
      <c r="U15" t="s">
        <v>52</v>
      </c>
    </row>
    <row r="16" spans="1:21" x14ac:dyDescent="0.25">
      <c r="A16">
        <v>15</v>
      </c>
      <c r="B16" t="s">
        <v>27</v>
      </c>
      <c r="C16" t="s">
        <v>43</v>
      </c>
      <c r="D16">
        <v>2.1100000000005799</v>
      </c>
      <c r="E16">
        <v>27.340000000000099</v>
      </c>
      <c r="F16">
        <v>0.79783197831978303</v>
      </c>
      <c r="G16">
        <v>7.2086720867208701E-2</v>
      </c>
      <c r="H16">
        <v>96</v>
      </c>
      <c r="I16">
        <v>0.8</v>
      </c>
      <c r="J16">
        <v>0.81138211382113801</v>
      </c>
      <c r="K16">
        <v>7.2086720867208701E-2</v>
      </c>
      <c r="L16">
        <v>88</v>
      </c>
      <c r="M16">
        <v>0.84390243902438999</v>
      </c>
      <c r="N16">
        <v>100</v>
      </c>
      <c r="O16">
        <v>33</v>
      </c>
      <c r="P16">
        <v>50</v>
      </c>
      <c r="Q16" t="s">
        <v>49</v>
      </c>
      <c r="R16" t="s">
        <v>29</v>
      </c>
      <c r="S16" t="s">
        <v>50</v>
      </c>
      <c r="T16" t="s">
        <v>51</v>
      </c>
      <c r="U16" t="s">
        <v>52</v>
      </c>
    </row>
    <row r="17" spans="1:21" x14ac:dyDescent="0.25">
      <c r="A17">
        <v>16</v>
      </c>
      <c r="B17" t="s">
        <v>27</v>
      </c>
      <c r="C17" t="s">
        <v>43</v>
      </c>
      <c r="D17">
        <v>2.1100000000005799</v>
      </c>
      <c r="E17">
        <v>27.340000000000099</v>
      </c>
      <c r="F17">
        <v>0.82655826558265599</v>
      </c>
      <c r="G17">
        <v>7.2086720867208701E-2</v>
      </c>
      <c r="H17">
        <v>93</v>
      </c>
      <c r="I17">
        <v>0.83089430894308902</v>
      </c>
      <c r="J17">
        <v>0.82168021680216796</v>
      </c>
      <c r="K17">
        <v>7.2086720867208701E-2</v>
      </c>
      <c r="L17">
        <v>85</v>
      </c>
      <c r="M17">
        <v>0.84715447154471601</v>
      </c>
      <c r="N17">
        <v>100</v>
      </c>
      <c r="O17">
        <v>31</v>
      </c>
      <c r="P17">
        <v>60</v>
      </c>
      <c r="Q17" t="s">
        <v>49</v>
      </c>
      <c r="R17" t="s">
        <v>29</v>
      </c>
      <c r="S17" t="s">
        <v>50</v>
      </c>
      <c r="T17" t="s">
        <v>51</v>
      </c>
      <c r="U17" t="s">
        <v>52</v>
      </c>
    </row>
    <row r="18" spans="1:21" x14ac:dyDescent="0.25">
      <c r="A18">
        <v>17</v>
      </c>
      <c r="B18" t="s">
        <v>27</v>
      </c>
      <c r="C18" t="s">
        <v>43</v>
      </c>
      <c r="D18">
        <v>2.1100000000005799</v>
      </c>
      <c r="E18">
        <v>27.340000000000099</v>
      </c>
      <c r="F18">
        <v>0.844444444444445</v>
      </c>
      <c r="G18">
        <v>7.2086720867208701E-2</v>
      </c>
      <c r="H18">
        <v>95</v>
      </c>
      <c r="I18">
        <v>0.84823848238482402</v>
      </c>
      <c r="J18">
        <v>0.84173441734417398</v>
      </c>
      <c r="K18">
        <v>0</v>
      </c>
      <c r="L18">
        <v>87</v>
      </c>
      <c r="M18">
        <v>0.85691056910569097</v>
      </c>
      <c r="N18">
        <v>100</v>
      </c>
      <c r="O18">
        <v>29</v>
      </c>
      <c r="P18">
        <v>70</v>
      </c>
      <c r="Q18" t="s">
        <v>49</v>
      </c>
      <c r="R18" t="s">
        <v>29</v>
      </c>
      <c r="S18" t="s">
        <v>50</v>
      </c>
      <c r="T18" t="s">
        <v>51</v>
      </c>
      <c r="U18" t="s">
        <v>52</v>
      </c>
    </row>
    <row r="19" spans="1:21" x14ac:dyDescent="0.25">
      <c r="A19">
        <v>18</v>
      </c>
      <c r="B19" t="s">
        <v>27</v>
      </c>
      <c r="C19" t="s">
        <v>43</v>
      </c>
      <c r="D19">
        <v>2.1100000000005799</v>
      </c>
      <c r="E19">
        <v>27.340000000000099</v>
      </c>
      <c r="F19">
        <v>0.79837398373983703</v>
      </c>
      <c r="G19">
        <v>7.2086720867208701E-2</v>
      </c>
      <c r="H19">
        <v>99</v>
      </c>
      <c r="I19">
        <v>0.79891598915989204</v>
      </c>
      <c r="J19">
        <v>0.88943089430894295</v>
      </c>
      <c r="K19">
        <v>0</v>
      </c>
      <c r="L19">
        <v>94</v>
      </c>
      <c r="M19">
        <v>0.89864498644986501</v>
      </c>
      <c r="N19">
        <v>100</v>
      </c>
      <c r="O19">
        <v>24</v>
      </c>
      <c r="P19">
        <v>80</v>
      </c>
      <c r="Q19" t="s">
        <v>49</v>
      </c>
      <c r="R19" t="s">
        <v>29</v>
      </c>
      <c r="S19" t="s">
        <v>50</v>
      </c>
      <c r="T19" t="s">
        <v>51</v>
      </c>
      <c r="U19" t="s">
        <v>52</v>
      </c>
    </row>
    <row r="20" spans="1:21" x14ac:dyDescent="0.25">
      <c r="A20">
        <v>19</v>
      </c>
      <c r="B20" t="s">
        <v>27</v>
      </c>
      <c r="C20" t="s">
        <v>43</v>
      </c>
      <c r="D20">
        <v>2.1100000000005799</v>
      </c>
      <c r="E20">
        <v>27.340000000000099</v>
      </c>
      <c r="F20">
        <v>0.79837398373983703</v>
      </c>
      <c r="G20">
        <v>7.2086720867208701E-2</v>
      </c>
      <c r="H20">
        <v>94</v>
      </c>
      <c r="I20">
        <v>0.80271002710027095</v>
      </c>
      <c r="J20">
        <v>0.85582655826558296</v>
      </c>
      <c r="K20">
        <v>7.2086720867208701E-2</v>
      </c>
      <c r="L20">
        <v>97</v>
      </c>
      <c r="M20">
        <v>0.861788617886179</v>
      </c>
      <c r="N20">
        <v>100</v>
      </c>
      <c r="O20">
        <v>27</v>
      </c>
      <c r="P20">
        <v>90</v>
      </c>
      <c r="Q20" t="s">
        <v>49</v>
      </c>
      <c r="R20" t="s">
        <v>29</v>
      </c>
      <c r="S20" t="s">
        <v>50</v>
      </c>
      <c r="T20" t="s">
        <v>51</v>
      </c>
      <c r="U20" t="s">
        <v>52</v>
      </c>
    </row>
    <row r="21" spans="1:21" x14ac:dyDescent="0.25">
      <c r="A21">
        <v>20</v>
      </c>
      <c r="B21" t="s">
        <v>27</v>
      </c>
      <c r="C21" t="s">
        <v>43</v>
      </c>
      <c r="D21">
        <v>2.1100000000005799</v>
      </c>
      <c r="E21">
        <v>27.340000000000099</v>
      </c>
      <c r="F21">
        <v>0.79078590785907898</v>
      </c>
      <c r="G21">
        <v>7.2086720867208701E-2</v>
      </c>
      <c r="H21">
        <v>94</v>
      </c>
      <c r="I21">
        <v>0.79403794037940401</v>
      </c>
      <c r="J21">
        <v>0.81517615176151803</v>
      </c>
      <c r="K21">
        <v>7.2086720867208701E-2</v>
      </c>
      <c r="L21">
        <v>96</v>
      </c>
      <c r="M21">
        <v>0.81842818428184305</v>
      </c>
      <c r="N21">
        <v>100</v>
      </c>
      <c r="O21">
        <v>26</v>
      </c>
      <c r="P21">
        <v>100</v>
      </c>
      <c r="Q21" t="s">
        <v>49</v>
      </c>
      <c r="R21" t="s">
        <v>29</v>
      </c>
      <c r="S21" t="s">
        <v>50</v>
      </c>
      <c r="T21" t="s">
        <v>51</v>
      </c>
      <c r="U21" t="s">
        <v>52</v>
      </c>
    </row>
    <row r="23" spans="1:21" x14ac:dyDescent="0.25">
      <c r="E23">
        <f>E21+D21</f>
        <v>29.450000000000678</v>
      </c>
      <c r="F23">
        <f>SUM(F12:F21)/10</f>
        <v>0.79831978319783192</v>
      </c>
      <c r="I23">
        <f>SUM(I2:I11)/10</f>
        <v>0.80308943089430895</v>
      </c>
      <c r="Q23">
        <v>3</v>
      </c>
      <c r="R23">
        <v>2</v>
      </c>
      <c r="S23">
        <v>3</v>
      </c>
      <c r="T23">
        <v>3</v>
      </c>
      <c r="U23">
        <v>2</v>
      </c>
    </row>
    <row r="25" spans="1:21" x14ac:dyDescent="0.25">
      <c r="Q25">
        <f>SUM(Q23:U23)/5</f>
        <v>2.6</v>
      </c>
    </row>
  </sheetData>
  <autoFilter ref="A1:U21">
    <filterColumn colId="1">
      <filters>
        <filter val="CMI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3"/>
  <sheetViews>
    <sheetView workbookViewId="0">
      <selection activeCell="I44" sqref="I44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16.85546875" bestFit="1" customWidth="1"/>
    <col min="4" max="4" width="9.85546875" bestFit="1" customWidth="1"/>
    <col min="5" max="5" width="11.85546875" bestFit="1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  <col min="17" max="17" width="25.28515625" bestFit="1" customWidth="1"/>
    <col min="18" max="20" width="22.7109375" bestFit="1" customWidth="1"/>
    <col min="21" max="21" width="21.71093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>
        <v>0.14000000000009999</v>
      </c>
      <c r="E2">
        <v>119.87</v>
      </c>
      <c r="F2">
        <v>0.80138653853461606</v>
      </c>
      <c r="G2">
        <v>9.5990904494267101E-2</v>
      </c>
      <c r="H2">
        <v>7</v>
      </c>
      <c r="I2">
        <v>0.92818583825081702</v>
      </c>
      <c r="J2">
        <v>0.66654391241192501</v>
      </c>
      <c r="K2">
        <v>0</v>
      </c>
      <c r="L2">
        <v>5</v>
      </c>
      <c r="M2">
        <v>0.90374605067411895</v>
      </c>
      <c r="N2">
        <v>57</v>
      </c>
      <c r="O2">
        <v>57</v>
      </c>
      <c r="P2">
        <v>10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</row>
    <row r="3" spans="1:21" x14ac:dyDescent="0.25">
      <c r="A3">
        <v>2</v>
      </c>
      <c r="B3" t="s">
        <v>20</v>
      </c>
      <c r="C3" t="s">
        <v>21</v>
      </c>
      <c r="D3">
        <v>0.14000000000009999</v>
      </c>
      <c r="E3">
        <v>119.87</v>
      </c>
      <c r="F3">
        <v>0.92322305909448998</v>
      </c>
      <c r="G3">
        <v>0.17316241264719601</v>
      </c>
      <c r="H3">
        <v>7</v>
      </c>
      <c r="I3">
        <v>0.97632011971462596</v>
      </c>
      <c r="J3">
        <v>0.84598286701329795</v>
      </c>
      <c r="K3">
        <v>1.8819396341338699E-2</v>
      </c>
      <c r="L3">
        <v>3</v>
      </c>
      <c r="M3">
        <v>0.96983168053497404</v>
      </c>
      <c r="N3">
        <v>57</v>
      </c>
      <c r="O3">
        <v>57</v>
      </c>
      <c r="P3">
        <v>20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</row>
    <row r="4" spans="1:21" x14ac:dyDescent="0.25">
      <c r="A4">
        <v>3</v>
      </c>
      <c r="B4" t="s">
        <v>20</v>
      </c>
      <c r="C4" t="s">
        <v>21</v>
      </c>
      <c r="D4">
        <v>0.14000000000009999</v>
      </c>
      <c r="E4">
        <v>119.87</v>
      </c>
      <c r="F4">
        <v>0.95731366927080996</v>
      </c>
      <c r="G4">
        <v>0.217260417306012</v>
      </c>
      <c r="H4">
        <v>5</v>
      </c>
      <c r="I4">
        <v>0.98453296390148104</v>
      </c>
      <c r="J4">
        <v>0.90473246879265301</v>
      </c>
      <c r="K4">
        <v>6.2917401000154902E-2</v>
      </c>
      <c r="L4">
        <v>3</v>
      </c>
      <c r="M4">
        <v>0.97654224646131704</v>
      </c>
      <c r="N4">
        <v>57</v>
      </c>
      <c r="O4">
        <v>57</v>
      </c>
      <c r="P4">
        <v>30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</row>
    <row r="5" spans="1:21" x14ac:dyDescent="0.25">
      <c r="A5">
        <v>4</v>
      </c>
      <c r="B5" t="s">
        <v>20</v>
      </c>
      <c r="C5" t="s">
        <v>21</v>
      </c>
      <c r="D5">
        <v>0.14000000000009999</v>
      </c>
      <c r="E5">
        <v>119.87</v>
      </c>
      <c r="F5">
        <v>0.96915068669314597</v>
      </c>
      <c r="G5">
        <v>0.25033392080012401</v>
      </c>
      <c r="H5">
        <v>9</v>
      </c>
      <c r="I5">
        <v>0.98720433030247201</v>
      </c>
      <c r="J5">
        <v>0.92868123935033797</v>
      </c>
      <c r="K5">
        <v>8.4966403329562998E-2</v>
      </c>
      <c r="L5">
        <v>3</v>
      </c>
      <c r="M5">
        <v>0.97837771484186598</v>
      </c>
      <c r="N5">
        <v>57</v>
      </c>
      <c r="O5">
        <v>57</v>
      </c>
      <c r="P5">
        <v>40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</row>
    <row r="6" spans="1:21" x14ac:dyDescent="0.25">
      <c r="A6">
        <v>5</v>
      </c>
      <c r="B6" t="s">
        <v>20</v>
      </c>
      <c r="C6" t="s">
        <v>21</v>
      </c>
      <c r="D6">
        <v>0.14000000000009999</v>
      </c>
      <c r="E6">
        <v>119.87</v>
      </c>
      <c r="F6">
        <v>0.97556605786401795</v>
      </c>
      <c r="G6">
        <v>0.30545642662364397</v>
      </c>
      <c r="H6">
        <v>7</v>
      </c>
      <c r="I6">
        <v>0.98982016501679104</v>
      </c>
      <c r="J6">
        <v>0.95485273873510601</v>
      </c>
      <c r="K6">
        <v>0.272382923129532</v>
      </c>
      <c r="L6">
        <v>2</v>
      </c>
      <c r="M6">
        <v>0.97855307806293801</v>
      </c>
      <c r="N6">
        <v>57</v>
      </c>
      <c r="O6">
        <v>57</v>
      </c>
      <c r="P6">
        <v>50</v>
      </c>
      <c r="Q6" t="s">
        <v>22</v>
      </c>
      <c r="R6" t="s">
        <v>23</v>
      </c>
      <c r="S6" t="s">
        <v>24</v>
      </c>
      <c r="T6" t="s">
        <v>25</v>
      </c>
      <c r="U6" t="s">
        <v>26</v>
      </c>
    </row>
    <row r="7" spans="1:21" x14ac:dyDescent="0.25">
      <c r="A7">
        <v>6</v>
      </c>
      <c r="B7" t="s">
        <v>20</v>
      </c>
      <c r="C7" t="s">
        <v>21</v>
      </c>
      <c r="D7">
        <v>0.14000000000009999</v>
      </c>
      <c r="E7">
        <v>119.87</v>
      </c>
      <c r="F7">
        <v>0.97866998687698603</v>
      </c>
      <c r="G7">
        <v>0.38262793477657298</v>
      </c>
      <c r="H7">
        <v>6</v>
      </c>
      <c r="I7">
        <v>0.99081681265654797</v>
      </c>
      <c r="J7">
        <v>0.96237874363942999</v>
      </c>
      <c r="K7">
        <v>0.29443192545893998</v>
      </c>
      <c r="L7">
        <v>2</v>
      </c>
      <c r="M7">
        <v>0.98581896085600595</v>
      </c>
      <c r="N7">
        <v>57</v>
      </c>
      <c r="O7">
        <v>57</v>
      </c>
      <c r="P7">
        <v>60</v>
      </c>
      <c r="Q7" t="s">
        <v>22</v>
      </c>
      <c r="R7" t="s">
        <v>23</v>
      </c>
      <c r="S7" t="s">
        <v>24</v>
      </c>
      <c r="T7" t="s">
        <v>25</v>
      </c>
      <c r="U7" t="s">
        <v>26</v>
      </c>
    </row>
    <row r="8" spans="1:21" x14ac:dyDescent="0.25">
      <c r="A8">
        <v>7</v>
      </c>
      <c r="B8" t="s">
        <v>20</v>
      </c>
      <c r="C8" t="s">
        <v>21</v>
      </c>
      <c r="D8">
        <v>0.14000000000009999</v>
      </c>
      <c r="E8">
        <v>119.87</v>
      </c>
      <c r="F8">
        <v>0.98009335168801703</v>
      </c>
      <c r="G8">
        <v>0.44877494176479699</v>
      </c>
      <c r="H8">
        <v>8</v>
      </c>
      <c r="I8">
        <v>0.99030533659508901</v>
      </c>
      <c r="J8">
        <v>0.96839954756289004</v>
      </c>
      <c r="K8">
        <v>0.32750542895305201</v>
      </c>
      <c r="L8">
        <v>1</v>
      </c>
      <c r="M8">
        <v>0.988653999596666</v>
      </c>
      <c r="N8">
        <v>57</v>
      </c>
      <c r="O8">
        <v>57</v>
      </c>
      <c r="P8">
        <v>70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</row>
    <row r="9" spans="1:21" x14ac:dyDescent="0.25">
      <c r="A9">
        <v>8</v>
      </c>
      <c r="B9" t="s">
        <v>20</v>
      </c>
      <c r="C9" t="s">
        <v>21</v>
      </c>
      <c r="D9">
        <v>0.14000000000009999</v>
      </c>
      <c r="E9">
        <v>119.87</v>
      </c>
      <c r="F9">
        <v>0.98069835480071399</v>
      </c>
      <c r="G9">
        <v>0.52594644991772499</v>
      </c>
      <c r="H9">
        <v>3</v>
      </c>
      <c r="I9">
        <v>0.99203850976334695</v>
      </c>
      <c r="J9">
        <v>0.96795967815003503</v>
      </c>
      <c r="K9">
        <v>0.33852993011775601</v>
      </c>
      <c r="L9">
        <v>7</v>
      </c>
      <c r="M9">
        <v>0.98693105594963704</v>
      </c>
      <c r="N9">
        <v>57</v>
      </c>
      <c r="O9">
        <v>57</v>
      </c>
      <c r="P9">
        <v>80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</row>
    <row r="10" spans="1:21" x14ac:dyDescent="0.25">
      <c r="A10">
        <v>9</v>
      </c>
      <c r="B10" t="s">
        <v>20</v>
      </c>
      <c r="C10" t="s">
        <v>21</v>
      </c>
      <c r="D10">
        <v>0.14000000000009999</v>
      </c>
      <c r="E10">
        <v>119.87</v>
      </c>
      <c r="F10">
        <v>0.98088248618283902</v>
      </c>
      <c r="G10">
        <v>0.54799545224713297</v>
      </c>
      <c r="H10">
        <v>2</v>
      </c>
      <c r="I10">
        <v>0.991942059991758</v>
      </c>
      <c r="J10">
        <v>0.96885110785714901</v>
      </c>
      <c r="K10">
        <v>0.39365243594127702</v>
      </c>
      <c r="L10">
        <v>6</v>
      </c>
      <c r="M10">
        <v>0.98689306058507198</v>
      </c>
      <c r="N10">
        <v>57</v>
      </c>
      <c r="O10">
        <v>57</v>
      </c>
      <c r="P10">
        <v>90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</row>
    <row r="11" spans="1:21" x14ac:dyDescent="0.25">
      <c r="A11">
        <v>10</v>
      </c>
      <c r="B11" t="s">
        <v>20</v>
      </c>
      <c r="C11" t="s">
        <v>21</v>
      </c>
      <c r="D11">
        <v>0.14000000000009999</v>
      </c>
      <c r="E11">
        <v>119.87</v>
      </c>
      <c r="F11">
        <v>0.98098478139513101</v>
      </c>
      <c r="G11">
        <v>0.57004445457654196</v>
      </c>
      <c r="H11">
        <v>2</v>
      </c>
      <c r="I11">
        <v>0.99232201363741301</v>
      </c>
      <c r="J11">
        <v>0.97075379880577695</v>
      </c>
      <c r="K11">
        <v>0.43775044060009299</v>
      </c>
      <c r="L11">
        <v>4</v>
      </c>
      <c r="M11">
        <v>0.98709180556895204</v>
      </c>
      <c r="N11">
        <v>57</v>
      </c>
      <c r="O11">
        <v>56</v>
      </c>
      <c r="P11">
        <v>100</v>
      </c>
      <c r="Q11" t="s">
        <v>22</v>
      </c>
      <c r="R11" t="s">
        <v>23</v>
      </c>
      <c r="S11" t="s">
        <v>24</v>
      </c>
      <c r="T11" t="s">
        <v>25</v>
      </c>
      <c r="U11" t="s">
        <v>26</v>
      </c>
    </row>
    <row r="12" spans="1:21" hidden="1" x14ac:dyDescent="0.25">
      <c r="A12">
        <v>11</v>
      </c>
      <c r="B12" t="s">
        <v>27</v>
      </c>
      <c r="C12" t="s">
        <v>21</v>
      </c>
      <c r="D12">
        <v>16</v>
      </c>
      <c r="E12">
        <v>118.25</v>
      </c>
      <c r="F12">
        <v>0.80138653853461606</v>
      </c>
      <c r="G12">
        <v>9.5990904494267101E-2</v>
      </c>
      <c r="H12">
        <v>6</v>
      </c>
      <c r="I12">
        <v>0.92750776712934302</v>
      </c>
      <c r="J12">
        <v>0.66654391241192501</v>
      </c>
      <c r="K12">
        <v>0</v>
      </c>
      <c r="L12">
        <v>3</v>
      </c>
      <c r="M12">
        <v>0.91791832165706899</v>
      </c>
      <c r="N12">
        <v>57</v>
      </c>
      <c r="O12">
        <v>57</v>
      </c>
      <c r="P12">
        <v>10</v>
      </c>
      <c r="Q12" t="s">
        <v>28</v>
      </c>
      <c r="R12" t="s">
        <v>29</v>
      </c>
      <c r="S12" t="s">
        <v>30</v>
      </c>
      <c r="T12" t="s">
        <v>25</v>
      </c>
      <c r="U12" t="s">
        <v>31</v>
      </c>
    </row>
    <row r="13" spans="1:21" hidden="1" x14ac:dyDescent="0.25">
      <c r="A13">
        <v>12</v>
      </c>
      <c r="B13" t="s">
        <v>27</v>
      </c>
      <c r="C13" t="s">
        <v>21</v>
      </c>
      <c r="D13">
        <v>16</v>
      </c>
      <c r="E13">
        <v>118.25</v>
      </c>
      <c r="F13">
        <v>0.92322305909448998</v>
      </c>
      <c r="G13">
        <v>0.17316241264719601</v>
      </c>
      <c r="H13">
        <v>7</v>
      </c>
      <c r="I13">
        <v>0.97632011971462596</v>
      </c>
      <c r="J13">
        <v>0.84598286701329795</v>
      </c>
      <c r="K13">
        <v>1.8819396341338699E-2</v>
      </c>
      <c r="L13">
        <v>3</v>
      </c>
      <c r="M13">
        <v>0.96983168053497404</v>
      </c>
      <c r="N13">
        <v>57</v>
      </c>
      <c r="O13">
        <v>57</v>
      </c>
      <c r="P13">
        <v>20</v>
      </c>
      <c r="Q13" t="s">
        <v>28</v>
      </c>
      <c r="R13" t="s">
        <v>29</v>
      </c>
      <c r="S13" t="s">
        <v>30</v>
      </c>
      <c r="T13" t="s">
        <v>25</v>
      </c>
      <c r="U13" t="s">
        <v>31</v>
      </c>
    </row>
    <row r="14" spans="1:21" hidden="1" x14ac:dyDescent="0.25">
      <c r="A14">
        <v>13</v>
      </c>
      <c r="B14" t="s">
        <v>27</v>
      </c>
      <c r="C14" t="s">
        <v>21</v>
      </c>
      <c r="D14">
        <v>16</v>
      </c>
      <c r="E14">
        <v>118.25</v>
      </c>
      <c r="F14">
        <v>0.95731366927080996</v>
      </c>
      <c r="G14">
        <v>0.217260417306012</v>
      </c>
      <c r="H14">
        <v>5</v>
      </c>
      <c r="I14">
        <v>0.98496260379310696</v>
      </c>
      <c r="J14">
        <v>0.90473246879265301</v>
      </c>
      <c r="K14">
        <v>6.2917401000154902E-2</v>
      </c>
      <c r="L14">
        <v>3</v>
      </c>
      <c r="M14">
        <v>0.97654224646131704</v>
      </c>
      <c r="N14">
        <v>57</v>
      </c>
      <c r="O14">
        <v>57</v>
      </c>
      <c r="P14">
        <v>30</v>
      </c>
      <c r="Q14" t="s">
        <v>28</v>
      </c>
      <c r="R14" t="s">
        <v>29</v>
      </c>
      <c r="S14" t="s">
        <v>30</v>
      </c>
      <c r="T14" t="s">
        <v>25</v>
      </c>
      <c r="U14" t="s">
        <v>31</v>
      </c>
    </row>
    <row r="15" spans="1:21" hidden="1" x14ac:dyDescent="0.25">
      <c r="A15">
        <v>14</v>
      </c>
      <c r="B15" t="s">
        <v>27</v>
      </c>
      <c r="C15" t="s">
        <v>21</v>
      </c>
      <c r="D15">
        <v>16</v>
      </c>
      <c r="E15">
        <v>118.25</v>
      </c>
      <c r="F15">
        <v>0.96915068669314597</v>
      </c>
      <c r="G15">
        <v>0.25033392080012401</v>
      </c>
      <c r="H15">
        <v>9</v>
      </c>
      <c r="I15">
        <v>0.98688867650454304</v>
      </c>
      <c r="J15">
        <v>0.92868123935033797</v>
      </c>
      <c r="K15">
        <v>8.4966403329562998E-2</v>
      </c>
      <c r="L15">
        <v>2</v>
      </c>
      <c r="M15">
        <v>0.980154728815395</v>
      </c>
      <c r="N15">
        <v>57</v>
      </c>
      <c r="O15">
        <v>57</v>
      </c>
      <c r="P15">
        <v>40</v>
      </c>
      <c r="Q15" t="s">
        <v>28</v>
      </c>
      <c r="R15" t="s">
        <v>29</v>
      </c>
      <c r="S15" t="s">
        <v>30</v>
      </c>
      <c r="T15" t="s">
        <v>25</v>
      </c>
      <c r="U15" t="s">
        <v>31</v>
      </c>
    </row>
    <row r="16" spans="1:21" hidden="1" x14ac:dyDescent="0.25">
      <c r="A16">
        <v>15</v>
      </c>
      <c r="B16" t="s">
        <v>27</v>
      </c>
      <c r="C16" t="s">
        <v>21</v>
      </c>
      <c r="D16">
        <v>16</v>
      </c>
      <c r="E16">
        <v>118.25</v>
      </c>
      <c r="F16">
        <v>0.97556605786401795</v>
      </c>
      <c r="G16">
        <v>0.30545642662364397</v>
      </c>
      <c r="H16">
        <v>8</v>
      </c>
      <c r="I16">
        <v>0.98998676007680897</v>
      </c>
      <c r="J16">
        <v>0.95485273873510601</v>
      </c>
      <c r="K16">
        <v>0.272382923129532</v>
      </c>
      <c r="L16">
        <v>2</v>
      </c>
      <c r="M16">
        <v>0.97855307806293801</v>
      </c>
      <c r="N16">
        <v>57</v>
      </c>
      <c r="O16">
        <v>57</v>
      </c>
      <c r="P16">
        <v>50</v>
      </c>
      <c r="Q16" t="s">
        <v>28</v>
      </c>
      <c r="R16" t="s">
        <v>29</v>
      </c>
      <c r="S16" t="s">
        <v>30</v>
      </c>
      <c r="T16" t="s">
        <v>25</v>
      </c>
      <c r="U16" t="s">
        <v>31</v>
      </c>
    </row>
    <row r="17" spans="1:21" hidden="1" x14ac:dyDescent="0.25">
      <c r="A17">
        <v>16</v>
      </c>
      <c r="B17" t="s">
        <v>27</v>
      </c>
      <c r="C17" t="s">
        <v>21</v>
      </c>
      <c r="D17">
        <v>16</v>
      </c>
      <c r="E17">
        <v>118.25</v>
      </c>
      <c r="F17">
        <v>0.97866998687698603</v>
      </c>
      <c r="G17">
        <v>0.38262793477657298</v>
      </c>
      <c r="H17">
        <v>7</v>
      </c>
      <c r="I17">
        <v>0.990848962580411</v>
      </c>
      <c r="J17">
        <v>0.96237874363942999</v>
      </c>
      <c r="K17">
        <v>0.29443192545893998</v>
      </c>
      <c r="L17">
        <v>2</v>
      </c>
      <c r="M17">
        <v>0.98614046009463896</v>
      </c>
      <c r="N17">
        <v>57</v>
      </c>
      <c r="O17">
        <v>57</v>
      </c>
      <c r="P17">
        <v>60</v>
      </c>
      <c r="Q17" t="s">
        <v>28</v>
      </c>
      <c r="R17" t="s">
        <v>29</v>
      </c>
      <c r="S17" t="s">
        <v>30</v>
      </c>
      <c r="T17" t="s">
        <v>25</v>
      </c>
      <c r="U17" t="s">
        <v>31</v>
      </c>
    </row>
    <row r="18" spans="1:21" hidden="1" x14ac:dyDescent="0.25">
      <c r="A18">
        <v>17</v>
      </c>
      <c r="B18" t="s">
        <v>27</v>
      </c>
      <c r="C18" t="s">
        <v>21</v>
      </c>
      <c r="D18">
        <v>16</v>
      </c>
      <c r="E18">
        <v>118.25</v>
      </c>
      <c r="F18">
        <v>0.98009335168801703</v>
      </c>
      <c r="G18">
        <v>0.44877494176479699</v>
      </c>
      <c r="H18">
        <v>8</v>
      </c>
      <c r="I18">
        <v>0.99046024077370298</v>
      </c>
      <c r="J18">
        <v>0.96839954756289004</v>
      </c>
      <c r="K18">
        <v>0.32750542895305201</v>
      </c>
      <c r="L18">
        <v>2</v>
      </c>
      <c r="M18">
        <v>0.98922100734479701</v>
      </c>
      <c r="N18">
        <v>57</v>
      </c>
      <c r="O18">
        <v>57</v>
      </c>
      <c r="P18">
        <v>70</v>
      </c>
      <c r="Q18" t="s">
        <v>28</v>
      </c>
      <c r="R18" t="s">
        <v>29</v>
      </c>
      <c r="S18" t="s">
        <v>30</v>
      </c>
      <c r="T18" t="s">
        <v>25</v>
      </c>
      <c r="U18" t="s">
        <v>31</v>
      </c>
    </row>
    <row r="19" spans="1:21" hidden="1" x14ac:dyDescent="0.25">
      <c r="A19">
        <v>18</v>
      </c>
      <c r="B19" t="s">
        <v>27</v>
      </c>
      <c r="C19" t="s">
        <v>21</v>
      </c>
      <c r="D19">
        <v>16</v>
      </c>
      <c r="E19">
        <v>118.25</v>
      </c>
      <c r="F19">
        <v>0.98069835480071399</v>
      </c>
      <c r="G19">
        <v>0.52594644991772499</v>
      </c>
      <c r="H19">
        <v>8</v>
      </c>
      <c r="I19">
        <v>0.99060053135056003</v>
      </c>
      <c r="J19">
        <v>0.96795967815003503</v>
      </c>
      <c r="K19">
        <v>0.33852993011775601</v>
      </c>
      <c r="L19">
        <v>1</v>
      </c>
      <c r="M19">
        <v>0.98977632421152395</v>
      </c>
      <c r="N19">
        <v>57</v>
      </c>
      <c r="O19">
        <v>57</v>
      </c>
      <c r="P19">
        <v>80</v>
      </c>
      <c r="Q19" t="s">
        <v>28</v>
      </c>
      <c r="R19" t="s">
        <v>29</v>
      </c>
      <c r="S19" t="s">
        <v>30</v>
      </c>
      <c r="T19" t="s">
        <v>25</v>
      </c>
      <c r="U19" t="s">
        <v>31</v>
      </c>
    </row>
    <row r="20" spans="1:21" hidden="1" x14ac:dyDescent="0.25">
      <c r="A20">
        <v>19</v>
      </c>
      <c r="B20" t="s">
        <v>27</v>
      </c>
      <c r="C20" t="s">
        <v>21</v>
      </c>
      <c r="D20">
        <v>16</v>
      </c>
      <c r="E20">
        <v>118.25</v>
      </c>
      <c r="F20">
        <v>0.98088248618283902</v>
      </c>
      <c r="G20">
        <v>0.54799545224713297</v>
      </c>
      <c r="H20">
        <v>3</v>
      </c>
      <c r="I20">
        <v>0.99205020064475202</v>
      </c>
      <c r="J20">
        <v>0.96885110785714901</v>
      </c>
      <c r="K20">
        <v>0.39365243594127702</v>
      </c>
      <c r="L20">
        <v>1</v>
      </c>
      <c r="M20">
        <v>0.990001373678565</v>
      </c>
      <c r="N20">
        <v>57</v>
      </c>
      <c r="O20">
        <v>57</v>
      </c>
      <c r="P20">
        <v>90</v>
      </c>
      <c r="Q20" t="s">
        <v>28</v>
      </c>
      <c r="R20" t="s">
        <v>29</v>
      </c>
      <c r="S20" t="s">
        <v>30</v>
      </c>
      <c r="T20" t="s">
        <v>25</v>
      </c>
      <c r="U20" t="s">
        <v>31</v>
      </c>
    </row>
    <row r="21" spans="1:21" hidden="1" x14ac:dyDescent="0.25">
      <c r="A21">
        <v>20</v>
      </c>
      <c r="B21" t="s">
        <v>27</v>
      </c>
      <c r="C21" t="s">
        <v>21</v>
      </c>
      <c r="D21">
        <v>16</v>
      </c>
      <c r="E21">
        <v>118.25</v>
      </c>
      <c r="F21">
        <v>0.98098478139513101</v>
      </c>
      <c r="G21">
        <v>0.57004445457654196</v>
      </c>
      <c r="H21">
        <v>2</v>
      </c>
      <c r="I21">
        <v>0.99232201363741301</v>
      </c>
      <c r="J21">
        <v>0.97075379880577695</v>
      </c>
      <c r="K21">
        <v>0.43775044060009299</v>
      </c>
      <c r="L21">
        <v>4</v>
      </c>
      <c r="M21">
        <v>0.98753605906233299</v>
      </c>
      <c r="N21">
        <v>57</v>
      </c>
      <c r="O21">
        <v>56</v>
      </c>
      <c r="P21">
        <v>100</v>
      </c>
      <c r="Q21" t="s">
        <v>28</v>
      </c>
      <c r="R21" t="s">
        <v>29</v>
      </c>
      <c r="S21" t="s">
        <v>30</v>
      </c>
      <c r="T21" t="s">
        <v>25</v>
      </c>
      <c r="U21" t="s">
        <v>31</v>
      </c>
    </row>
    <row r="22" spans="1:21" hidden="1" x14ac:dyDescent="0.25">
      <c r="A22">
        <v>21</v>
      </c>
      <c r="B22" t="s">
        <v>20</v>
      </c>
      <c r="C22" t="s">
        <v>32</v>
      </c>
      <c r="D22">
        <v>2.9200000000000701</v>
      </c>
      <c r="E22">
        <v>119.59</v>
      </c>
      <c r="F22">
        <v>0.47223752678298297</v>
      </c>
      <c r="G22">
        <v>0</v>
      </c>
      <c r="H22">
        <v>15</v>
      </c>
      <c r="I22">
        <v>0.67633914906642101</v>
      </c>
      <c r="J22">
        <v>0.49165136210590998</v>
      </c>
      <c r="K22">
        <v>0</v>
      </c>
      <c r="L22">
        <v>60</v>
      </c>
      <c r="M22">
        <v>0.66370523415978</v>
      </c>
      <c r="N22">
        <v>100</v>
      </c>
      <c r="O22">
        <v>90</v>
      </c>
      <c r="P22">
        <v>10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</row>
    <row r="23" spans="1:21" hidden="1" x14ac:dyDescent="0.25">
      <c r="A23">
        <v>22</v>
      </c>
      <c r="B23" t="s">
        <v>20</v>
      </c>
      <c r="C23" t="s">
        <v>32</v>
      </c>
      <c r="D23">
        <v>2.9200000000000701</v>
      </c>
      <c r="E23">
        <v>119.59</v>
      </c>
      <c r="F23">
        <v>0.78709825528007404</v>
      </c>
      <c r="G23">
        <v>1.4141414141414101E-2</v>
      </c>
      <c r="H23">
        <v>10</v>
      </c>
      <c r="I23">
        <v>0.97745638200183604</v>
      </c>
      <c r="J23">
        <v>0.72998163452708897</v>
      </c>
      <c r="K23">
        <v>0</v>
      </c>
      <c r="L23">
        <v>13</v>
      </c>
      <c r="M23">
        <v>0.95655035200489702</v>
      </c>
      <c r="N23">
        <v>100</v>
      </c>
      <c r="O23">
        <v>90</v>
      </c>
      <c r="P23">
        <v>20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</row>
    <row r="24" spans="1:21" hidden="1" x14ac:dyDescent="0.25">
      <c r="A24">
        <v>23</v>
      </c>
      <c r="B24" t="s">
        <v>20</v>
      </c>
      <c r="C24" t="s">
        <v>32</v>
      </c>
      <c r="D24">
        <v>2.9200000000000701</v>
      </c>
      <c r="E24">
        <v>119.59</v>
      </c>
      <c r="F24">
        <v>0.83705234159779696</v>
      </c>
      <c r="G24">
        <v>0</v>
      </c>
      <c r="H24">
        <v>7</v>
      </c>
      <c r="I24">
        <v>0.98919498010407103</v>
      </c>
      <c r="J24">
        <v>0.81809764309764399</v>
      </c>
      <c r="K24">
        <v>0</v>
      </c>
      <c r="L24">
        <v>21</v>
      </c>
      <c r="M24">
        <v>0.97329354147535996</v>
      </c>
      <c r="N24">
        <v>100</v>
      </c>
      <c r="O24">
        <v>88</v>
      </c>
      <c r="P24">
        <v>30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</row>
    <row r="25" spans="1:21" hidden="1" x14ac:dyDescent="0.25">
      <c r="A25">
        <v>24</v>
      </c>
      <c r="B25" t="s">
        <v>20</v>
      </c>
      <c r="C25" t="s">
        <v>32</v>
      </c>
      <c r="D25">
        <v>2.9200000000000701</v>
      </c>
      <c r="E25">
        <v>119.59</v>
      </c>
      <c r="F25">
        <v>0.86853382307927796</v>
      </c>
      <c r="G25">
        <v>1.4141414141414101E-2</v>
      </c>
      <c r="H25">
        <v>7</v>
      </c>
      <c r="I25">
        <v>0.99093970003060905</v>
      </c>
      <c r="J25">
        <v>0.83112947658402203</v>
      </c>
      <c r="K25">
        <v>1.4141414141414101E-2</v>
      </c>
      <c r="L25">
        <v>14</v>
      </c>
      <c r="M25">
        <v>0.97851239669421497</v>
      </c>
      <c r="N25">
        <v>100</v>
      </c>
      <c r="O25">
        <v>82</v>
      </c>
      <c r="P25">
        <v>40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</row>
    <row r="26" spans="1:21" hidden="1" x14ac:dyDescent="0.25">
      <c r="A26">
        <v>25</v>
      </c>
      <c r="B26" t="s">
        <v>20</v>
      </c>
      <c r="C26" t="s">
        <v>32</v>
      </c>
      <c r="D26">
        <v>2.9200000000000701</v>
      </c>
      <c r="E26">
        <v>119.59</v>
      </c>
      <c r="F26">
        <v>0.85930517294153796</v>
      </c>
      <c r="G26">
        <v>4.4949494949494899E-2</v>
      </c>
      <c r="H26">
        <v>6</v>
      </c>
      <c r="I26">
        <v>0.98613406795225</v>
      </c>
      <c r="J26">
        <v>0.83805479032751895</v>
      </c>
      <c r="K26">
        <v>0</v>
      </c>
      <c r="L26">
        <v>20</v>
      </c>
      <c r="M26">
        <v>0.96541169268441995</v>
      </c>
      <c r="N26">
        <v>100</v>
      </c>
      <c r="O26">
        <v>81</v>
      </c>
      <c r="P26">
        <v>50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</row>
    <row r="27" spans="1:21" hidden="1" x14ac:dyDescent="0.25">
      <c r="A27">
        <v>26</v>
      </c>
      <c r="B27" t="s">
        <v>20</v>
      </c>
      <c r="C27" t="s">
        <v>32</v>
      </c>
      <c r="D27">
        <v>2.9200000000000701</v>
      </c>
      <c r="E27">
        <v>119.59</v>
      </c>
      <c r="F27">
        <v>0.90789715335170096</v>
      </c>
      <c r="G27">
        <v>0.38383838383838398</v>
      </c>
      <c r="H27">
        <v>7</v>
      </c>
      <c r="I27">
        <v>0.99044995408631797</v>
      </c>
      <c r="J27">
        <v>0.898408325681055</v>
      </c>
      <c r="K27">
        <v>0.26060606060606101</v>
      </c>
      <c r="L27">
        <v>34</v>
      </c>
      <c r="M27">
        <v>0.96564126109580695</v>
      </c>
      <c r="N27">
        <v>100</v>
      </c>
      <c r="O27">
        <v>78</v>
      </c>
      <c r="P27">
        <v>60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</row>
    <row r="28" spans="1:21" hidden="1" x14ac:dyDescent="0.25">
      <c r="A28">
        <v>27</v>
      </c>
      <c r="B28" t="s">
        <v>20</v>
      </c>
      <c r="C28" t="s">
        <v>32</v>
      </c>
      <c r="D28">
        <v>2.9200000000000701</v>
      </c>
      <c r="E28">
        <v>119.59</v>
      </c>
      <c r="F28">
        <v>0.90255586164677304</v>
      </c>
      <c r="G28">
        <v>0.16818181818181799</v>
      </c>
      <c r="H28">
        <v>9</v>
      </c>
      <c r="I28">
        <v>0.991153963881237</v>
      </c>
      <c r="J28">
        <v>0.89897459442914196</v>
      </c>
      <c r="K28">
        <v>0</v>
      </c>
      <c r="L28">
        <v>13</v>
      </c>
      <c r="M28">
        <v>0.97445668809305297</v>
      </c>
      <c r="N28">
        <v>100</v>
      </c>
      <c r="O28">
        <v>80</v>
      </c>
      <c r="P28">
        <v>70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</row>
    <row r="29" spans="1:21" hidden="1" x14ac:dyDescent="0.25">
      <c r="A29">
        <v>28</v>
      </c>
      <c r="B29" t="s">
        <v>20</v>
      </c>
      <c r="C29" t="s">
        <v>32</v>
      </c>
      <c r="D29">
        <v>2.9200000000000701</v>
      </c>
      <c r="E29">
        <v>119.59</v>
      </c>
      <c r="F29">
        <v>0.88904193449648194</v>
      </c>
      <c r="G29">
        <v>0</v>
      </c>
      <c r="H29">
        <v>6</v>
      </c>
      <c r="I29">
        <v>0.99113865932047795</v>
      </c>
      <c r="J29">
        <v>0.88510866238139196</v>
      </c>
      <c r="K29">
        <v>0</v>
      </c>
      <c r="L29">
        <v>13</v>
      </c>
      <c r="M29">
        <v>0.95736149372513202</v>
      </c>
      <c r="N29">
        <v>100</v>
      </c>
      <c r="O29">
        <v>82</v>
      </c>
      <c r="P29">
        <v>80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</row>
    <row r="30" spans="1:21" hidden="1" x14ac:dyDescent="0.25">
      <c r="A30">
        <v>29</v>
      </c>
      <c r="B30" t="s">
        <v>20</v>
      </c>
      <c r="C30" t="s">
        <v>32</v>
      </c>
      <c r="D30">
        <v>2.9200000000000701</v>
      </c>
      <c r="E30">
        <v>119.59</v>
      </c>
      <c r="F30">
        <v>0.872375267829816</v>
      </c>
      <c r="G30">
        <v>0</v>
      </c>
      <c r="H30">
        <v>9</v>
      </c>
      <c r="I30">
        <v>0.989378634833182</v>
      </c>
      <c r="J30">
        <v>0.86153963881236895</v>
      </c>
      <c r="K30">
        <v>0</v>
      </c>
      <c r="L30">
        <v>21</v>
      </c>
      <c r="M30">
        <v>0.93790939700030795</v>
      </c>
      <c r="N30">
        <v>100</v>
      </c>
      <c r="O30">
        <v>83</v>
      </c>
      <c r="P30">
        <v>90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</row>
    <row r="31" spans="1:21" hidden="1" x14ac:dyDescent="0.25">
      <c r="A31">
        <v>30</v>
      </c>
      <c r="B31" t="s">
        <v>20</v>
      </c>
      <c r="C31" t="s">
        <v>32</v>
      </c>
      <c r="D31">
        <v>2.9200000000000701</v>
      </c>
      <c r="E31">
        <v>119.59</v>
      </c>
      <c r="F31">
        <v>0.85760636669727797</v>
      </c>
      <c r="G31">
        <v>0</v>
      </c>
      <c r="H31">
        <v>7</v>
      </c>
      <c r="I31">
        <v>0.99008264462810003</v>
      </c>
      <c r="J31">
        <v>0.85797367615549702</v>
      </c>
      <c r="K31">
        <v>0</v>
      </c>
      <c r="L31">
        <v>15</v>
      </c>
      <c r="M31">
        <v>0.92033976124885397</v>
      </c>
      <c r="N31">
        <v>100</v>
      </c>
      <c r="O31">
        <v>80</v>
      </c>
      <c r="P31">
        <v>100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</row>
    <row r="32" spans="1:21" hidden="1" x14ac:dyDescent="0.25">
      <c r="A32">
        <v>31</v>
      </c>
      <c r="B32" t="s">
        <v>27</v>
      </c>
      <c r="C32" t="s">
        <v>32</v>
      </c>
      <c r="D32">
        <v>752.38</v>
      </c>
      <c r="E32">
        <v>150.07</v>
      </c>
      <c r="F32">
        <v>0.49722987450260298</v>
      </c>
      <c r="G32">
        <v>1.4141414141414101E-2</v>
      </c>
      <c r="H32">
        <v>4</v>
      </c>
      <c r="I32">
        <v>0.63914906642179103</v>
      </c>
      <c r="J32">
        <v>0.68543005815733105</v>
      </c>
      <c r="K32">
        <v>1.4141414141414101E-2</v>
      </c>
      <c r="L32">
        <v>2</v>
      </c>
      <c r="M32">
        <v>0.8209213345577</v>
      </c>
      <c r="N32">
        <v>100</v>
      </c>
      <c r="O32">
        <v>94</v>
      </c>
      <c r="P32">
        <v>10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</row>
    <row r="33" spans="1:21" hidden="1" x14ac:dyDescent="0.25">
      <c r="A33">
        <v>32</v>
      </c>
      <c r="B33" t="s">
        <v>27</v>
      </c>
      <c r="C33" t="s">
        <v>32</v>
      </c>
      <c r="D33">
        <v>752.38</v>
      </c>
      <c r="E33">
        <v>150.07</v>
      </c>
      <c r="F33">
        <v>0.91994184266911505</v>
      </c>
      <c r="G33">
        <v>0</v>
      </c>
      <c r="H33">
        <v>4</v>
      </c>
      <c r="I33">
        <v>0.97147229874502605</v>
      </c>
      <c r="J33">
        <v>0.92438016528925704</v>
      </c>
      <c r="K33">
        <v>1.4141414141414101E-2</v>
      </c>
      <c r="L33">
        <v>7</v>
      </c>
      <c r="M33">
        <v>0.96919191919192005</v>
      </c>
      <c r="N33">
        <v>100</v>
      </c>
      <c r="O33">
        <v>93</v>
      </c>
      <c r="P33">
        <v>20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</row>
    <row r="34" spans="1:21" hidden="1" x14ac:dyDescent="0.25">
      <c r="A34">
        <v>33</v>
      </c>
      <c r="B34" t="s">
        <v>27</v>
      </c>
      <c r="C34" t="s">
        <v>32</v>
      </c>
      <c r="D34">
        <v>752.38</v>
      </c>
      <c r="E34">
        <v>150.07</v>
      </c>
      <c r="F34">
        <v>0.95853994490358196</v>
      </c>
      <c r="G34">
        <v>0.32222222222222202</v>
      </c>
      <c r="H34">
        <v>3</v>
      </c>
      <c r="I34">
        <v>0.98411386593204797</v>
      </c>
      <c r="J34">
        <v>0.94862258953168199</v>
      </c>
      <c r="K34">
        <v>0.13737373737373701</v>
      </c>
      <c r="L34">
        <v>37</v>
      </c>
      <c r="M34">
        <v>0.96665136210590796</v>
      </c>
      <c r="N34">
        <v>100</v>
      </c>
      <c r="O34">
        <v>90</v>
      </c>
      <c r="P34">
        <v>30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</row>
    <row r="35" spans="1:21" hidden="1" x14ac:dyDescent="0.25">
      <c r="A35">
        <v>34</v>
      </c>
      <c r="B35" t="s">
        <v>27</v>
      </c>
      <c r="C35" t="s">
        <v>32</v>
      </c>
      <c r="D35">
        <v>752.38</v>
      </c>
      <c r="E35">
        <v>150.07</v>
      </c>
      <c r="F35">
        <v>0.96434037343128398</v>
      </c>
      <c r="G35">
        <v>0.35303030303030303</v>
      </c>
      <c r="H35">
        <v>16</v>
      </c>
      <c r="I35">
        <v>0.98258340985613801</v>
      </c>
      <c r="J35">
        <v>0.95157636975818904</v>
      </c>
      <c r="K35">
        <v>0.44545454545454499</v>
      </c>
      <c r="L35">
        <v>15</v>
      </c>
      <c r="M35">
        <v>0.97393633302724303</v>
      </c>
      <c r="N35">
        <v>100</v>
      </c>
      <c r="O35">
        <v>91</v>
      </c>
      <c r="P35">
        <v>40</v>
      </c>
      <c r="Q35" t="s">
        <v>38</v>
      </c>
      <c r="R35" t="s">
        <v>39</v>
      </c>
      <c r="S35" t="s">
        <v>40</v>
      </c>
      <c r="T35" t="s">
        <v>41</v>
      </c>
      <c r="U35" t="s">
        <v>42</v>
      </c>
    </row>
    <row r="36" spans="1:21" hidden="1" x14ac:dyDescent="0.25">
      <c r="A36">
        <v>35</v>
      </c>
      <c r="B36" t="s">
        <v>27</v>
      </c>
      <c r="C36" t="s">
        <v>32</v>
      </c>
      <c r="D36">
        <v>752.38</v>
      </c>
      <c r="E36">
        <v>150.07</v>
      </c>
      <c r="F36">
        <v>0.96668197122742705</v>
      </c>
      <c r="G36">
        <v>0.44545454545454499</v>
      </c>
      <c r="H36">
        <v>2</v>
      </c>
      <c r="I36">
        <v>0.98516988062442601</v>
      </c>
      <c r="J36">
        <v>0.952525252525254</v>
      </c>
      <c r="K36">
        <v>0.44545454545454499</v>
      </c>
      <c r="L36">
        <v>33</v>
      </c>
      <c r="M36">
        <v>0.96637588001224495</v>
      </c>
      <c r="N36">
        <v>100</v>
      </c>
      <c r="O36">
        <v>87</v>
      </c>
      <c r="P36">
        <v>50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</row>
    <row r="37" spans="1:21" hidden="1" x14ac:dyDescent="0.25">
      <c r="A37">
        <v>36</v>
      </c>
      <c r="B37" t="s">
        <v>27</v>
      </c>
      <c r="C37" t="s">
        <v>32</v>
      </c>
      <c r="D37">
        <v>752.38</v>
      </c>
      <c r="E37">
        <v>150.07</v>
      </c>
      <c r="F37">
        <v>0.96629935720844995</v>
      </c>
      <c r="G37">
        <v>0.41464646464646499</v>
      </c>
      <c r="H37">
        <v>8</v>
      </c>
      <c r="I37">
        <v>0.98342516069788799</v>
      </c>
      <c r="J37">
        <v>0.958784817875729</v>
      </c>
      <c r="K37">
        <v>0.44545454545454499</v>
      </c>
      <c r="L37">
        <v>40</v>
      </c>
      <c r="M37">
        <v>0.97001836547291198</v>
      </c>
      <c r="N37">
        <v>100</v>
      </c>
      <c r="O37">
        <v>89</v>
      </c>
      <c r="P37">
        <v>60</v>
      </c>
      <c r="Q37" t="s">
        <v>38</v>
      </c>
      <c r="R37" t="s">
        <v>39</v>
      </c>
      <c r="S37" t="s">
        <v>40</v>
      </c>
      <c r="T37" t="s">
        <v>41</v>
      </c>
      <c r="U37" t="s">
        <v>42</v>
      </c>
    </row>
    <row r="38" spans="1:21" hidden="1" x14ac:dyDescent="0.25">
      <c r="A38">
        <v>37</v>
      </c>
      <c r="B38" t="s">
        <v>27</v>
      </c>
      <c r="C38" t="s">
        <v>32</v>
      </c>
      <c r="D38">
        <v>752.38</v>
      </c>
      <c r="E38">
        <v>150.07</v>
      </c>
      <c r="F38">
        <v>0.95774410774410901</v>
      </c>
      <c r="G38">
        <v>0.38383838383838398</v>
      </c>
      <c r="H38">
        <v>2</v>
      </c>
      <c r="I38">
        <v>0.98359351086623903</v>
      </c>
      <c r="J38">
        <v>0.95512702785430204</v>
      </c>
      <c r="K38">
        <v>0.44545454545454499</v>
      </c>
      <c r="L38">
        <v>23</v>
      </c>
      <c r="M38">
        <v>0.97182430364248695</v>
      </c>
      <c r="N38">
        <v>100</v>
      </c>
      <c r="O38">
        <v>86</v>
      </c>
      <c r="P38">
        <v>70</v>
      </c>
      <c r="Q38" t="s">
        <v>38</v>
      </c>
      <c r="R38" t="s">
        <v>39</v>
      </c>
      <c r="S38" t="s">
        <v>40</v>
      </c>
      <c r="T38" t="s">
        <v>41</v>
      </c>
      <c r="U38" t="s">
        <v>42</v>
      </c>
    </row>
    <row r="39" spans="1:21" hidden="1" x14ac:dyDescent="0.25">
      <c r="A39">
        <v>38</v>
      </c>
      <c r="B39" t="s">
        <v>27</v>
      </c>
      <c r="C39" t="s">
        <v>32</v>
      </c>
      <c r="D39">
        <v>752.38</v>
      </c>
      <c r="E39">
        <v>150.07</v>
      </c>
      <c r="F39">
        <v>0.94586776859504196</v>
      </c>
      <c r="G39">
        <v>0.44545454545454499</v>
      </c>
      <c r="H39">
        <v>2</v>
      </c>
      <c r="I39">
        <v>0.97756351392715102</v>
      </c>
      <c r="J39">
        <v>0.94011325374961896</v>
      </c>
      <c r="K39">
        <v>0.44545454545454499</v>
      </c>
      <c r="L39">
        <v>24</v>
      </c>
      <c r="M39">
        <v>0.96000918273645597</v>
      </c>
      <c r="N39">
        <v>100</v>
      </c>
      <c r="O39">
        <v>80</v>
      </c>
      <c r="P39">
        <v>80</v>
      </c>
      <c r="Q39" t="s">
        <v>38</v>
      </c>
      <c r="R39" t="s">
        <v>39</v>
      </c>
      <c r="S39" t="s">
        <v>40</v>
      </c>
      <c r="T39" t="s">
        <v>41</v>
      </c>
      <c r="U39" t="s">
        <v>42</v>
      </c>
    </row>
    <row r="40" spans="1:21" hidden="1" x14ac:dyDescent="0.25">
      <c r="A40">
        <v>39</v>
      </c>
      <c r="B40" t="s">
        <v>27</v>
      </c>
      <c r="C40" t="s">
        <v>32</v>
      </c>
      <c r="D40">
        <v>752.38</v>
      </c>
      <c r="E40">
        <v>150.07</v>
      </c>
      <c r="F40">
        <v>0.93725130088766495</v>
      </c>
      <c r="G40">
        <v>0.44545454545454499</v>
      </c>
      <c r="H40">
        <v>5</v>
      </c>
      <c r="I40">
        <v>0.97180899908172602</v>
      </c>
      <c r="J40">
        <v>0.93498622589531799</v>
      </c>
      <c r="K40">
        <v>0.44545454545454499</v>
      </c>
      <c r="L40">
        <v>10</v>
      </c>
      <c r="M40">
        <v>0.95353535353535401</v>
      </c>
      <c r="N40">
        <v>100</v>
      </c>
      <c r="O40">
        <v>79</v>
      </c>
      <c r="P40">
        <v>90</v>
      </c>
      <c r="Q40" t="s">
        <v>38</v>
      </c>
      <c r="R40" t="s">
        <v>39</v>
      </c>
      <c r="S40" t="s">
        <v>40</v>
      </c>
      <c r="T40" t="s">
        <v>41</v>
      </c>
      <c r="U40" t="s">
        <v>42</v>
      </c>
    </row>
    <row r="41" spans="1:21" hidden="1" x14ac:dyDescent="0.25">
      <c r="A41">
        <v>40</v>
      </c>
      <c r="B41" t="s">
        <v>27</v>
      </c>
      <c r="C41" t="s">
        <v>32</v>
      </c>
      <c r="D41">
        <v>752.38</v>
      </c>
      <c r="E41">
        <v>150.07</v>
      </c>
      <c r="F41">
        <v>0.93288950107131996</v>
      </c>
      <c r="G41">
        <v>0.44545454545454499</v>
      </c>
      <c r="H41">
        <v>9</v>
      </c>
      <c r="I41">
        <v>0.95947352310988698</v>
      </c>
      <c r="J41">
        <v>0.93311906948270695</v>
      </c>
      <c r="K41">
        <v>0.44545454545454499</v>
      </c>
      <c r="L41">
        <v>28</v>
      </c>
      <c r="M41">
        <v>0.94696969696969802</v>
      </c>
      <c r="N41">
        <v>100</v>
      </c>
      <c r="O41">
        <v>85</v>
      </c>
      <c r="P41">
        <v>100</v>
      </c>
      <c r="Q41" t="s">
        <v>38</v>
      </c>
      <c r="R41" t="s">
        <v>39</v>
      </c>
      <c r="S41" t="s">
        <v>40</v>
      </c>
      <c r="T41" t="s">
        <v>41</v>
      </c>
      <c r="U41" t="s">
        <v>42</v>
      </c>
    </row>
    <row r="43" spans="1:21" x14ac:dyDescent="0.25">
      <c r="F43">
        <f>SUM(F32:F41)/10</f>
        <v>0.90467860422405977</v>
      </c>
      <c r="I43">
        <f>SUM(I2:I11)/10</f>
        <v>0.98234881498303417</v>
      </c>
      <c r="J43">
        <f>SUM(J32:J41)/10</f>
        <v>0.91846648301193878</v>
      </c>
    </row>
  </sheetData>
  <autoFilter ref="A1:U41">
    <filterColumn colId="1">
      <filters>
        <filter val="HiCS"/>
      </filters>
    </filterColumn>
    <filterColumn colId="2">
      <filters>
        <filter val="ann_thyroid.csv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Tabelle5</vt:lpstr>
      <vt:lpstr>Tabelle4</vt:lpstr>
      <vt:lpstr>Tabelle1</vt:lpstr>
      <vt:lpstr>Tabelle2</vt:lpstr>
      <vt:lpstr>Tabelle3</vt:lpstr>
      <vt:lpstr>Tabelle4!ann_segm</vt:lpstr>
      <vt:lpstr>Tabelle5!glass</vt:lpstr>
    </vt:vector>
  </TitlesOfParts>
  <Company>BURDA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Machinek Ines</dc:creator>
  <cp:lastModifiedBy>Machinek Ines</cp:lastModifiedBy>
  <dcterms:created xsi:type="dcterms:W3CDTF">2016-10-18T07:30:56Z</dcterms:created>
  <dcterms:modified xsi:type="dcterms:W3CDTF">2016-10-18T16:33:51Z</dcterms:modified>
</cp:coreProperties>
</file>