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0" documentId="8_{1301FF66-ED67-4FC3-A42D-B59DF323B01D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MatrizR140Cacau" sheetId="2" r:id="rId1"/>
    <sheet name="Exercício" sheetId="3" r:id="rId2"/>
    <sheet name="GraficodeParetoCelular" sheetId="4" r:id="rId3"/>
    <sheet name="M.Risco Pessoal" sheetId="5" r:id="rId4"/>
  </sheets>
  <definedNames>
    <definedName name="_xlnm._FilterDatabase" localSheetId="2" hidden="1">GraficodeParetoCelular!$A$1:$B$1</definedName>
    <definedName name="_xlchart.v1.0" hidden="1">GraficodeParetoCelular!$A$2</definedName>
    <definedName name="_xlchart.v1.1" hidden="1">GraficodeParetoCelular!$A$2:$A$6</definedName>
    <definedName name="_xlchart.v1.10" hidden="1">GraficodeParetoCelular!$B$1:$C$1</definedName>
    <definedName name="_xlchart.v1.11" hidden="1">GraficodeParetoCelular!$B$2:$B$7</definedName>
    <definedName name="_xlchart.v1.12" hidden="1">GraficodeParetoCelular!$B$2:$C$2</definedName>
    <definedName name="_xlchart.v1.13" hidden="1">GraficodeParetoCelular!$B$3:$C$3</definedName>
    <definedName name="_xlchart.v1.14" hidden="1">GraficodeParetoCelular!$B$4:$C$4</definedName>
    <definedName name="_xlchart.v1.15" hidden="1">GraficodeParetoCelular!$B$5:$C$5</definedName>
    <definedName name="_xlchart.v1.16" hidden="1">GraficodeParetoCelular!$B$6:$C$6</definedName>
    <definedName name="_xlchart.v1.17" hidden="1">GraficodeParetoCelular!$B$7:$C$7</definedName>
    <definedName name="_xlchart.v1.18" hidden="1">GraficodeParetoCelular!$C$1</definedName>
    <definedName name="_xlchart.v1.19" hidden="1">GraficodeParetoCelular!$C$2:$C$7</definedName>
    <definedName name="_xlchart.v1.2" hidden="1">GraficodeParetoCelular!$A$2:$A$7</definedName>
    <definedName name="_xlchart.v1.3" hidden="1">GraficodeParetoCelular!$A$2:$A$7,GraficodeParetoCelular!$B$1:$C$1</definedName>
    <definedName name="_xlchart.v1.4" hidden="1">GraficodeParetoCelular!$A$3</definedName>
    <definedName name="_xlchart.v1.5" hidden="1">GraficodeParetoCelular!$A$4</definedName>
    <definedName name="_xlchart.v1.6" hidden="1">GraficodeParetoCelular!$A$5</definedName>
    <definedName name="_xlchart.v1.7" hidden="1">GraficodeParetoCelular!$A$6</definedName>
    <definedName name="_xlchart.v1.8" hidden="1">GraficodeParetoCelular!$A$7</definedName>
    <definedName name="_xlchart.v1.9" hidden="1">GraficodeParetoCelular!$B$1</definedName>
    <definedName name="_xlnm.Print_Area" localSheetId="3">'M.Risco Pessoal'!$B$17:$B$17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E9" i="5"/>
  <c r="E3" i="5"/>
  <c r="E4" i="5"/>
  <c r="E11" i="5"/>
  <c r="E5" i="5"/>
  <c r="E12" i="5"/>
  <c r="E10" i="5"/>
  <c r="E6" i="5"/>
  <c r="E13" i="5"/>
  <c r="E7" i="5"/>
  <c r="E2" i="5"/>
  <c r="E8" i="3"/>
  <c r="E7" i="3"/>
  <c r="E2" i="3"/>
  <c r="E6" i="3"/>
  <c r="E5" i="3"/>
  <c r="E3" i="3"/>
  <c r="E4" i="3"/>
</calcChain>
</file>

<file path=xl/sharedStrings.xml><?xml version="1.0" encoding="utf-8"?>
<sst xmlns="http://schemas.openxmlformats.org/spreadsheetml/2006/main" count="275" uniqueCount="132">
  <si>
    <t>Nome do Risco</t>
  </si>
  <si>
    <t>Tipo de Risco</t>
  </si>
  <si>
    <t>Prob</t>
  </si>
  <si>
    <t>Impacto</t>
  </si>
  <si>
    <t>Risco (R=PxI)</t>
  </si>
  <si>
    <t>Estratégia</t>
  </si>
  <si>
    <t>Como?</t>
  </si>
  <si>
    <t>Dono</t>
  </si>
  <si>
    <t>Período</t>
  </si>
  <si>
    <t>Tipos</t>
  </si>
  <si>
    <t>Estrategias</t>
  </si>
  <si>
    <t>Invasãode haker</t>
  </si>
  <si>
    <t>S</t>
  </si>
  <si>
    <t>Mitigar/ Aceitar Ativo</t>
  </si>
  <si>
    <t>Cyber Security /Bacup</t>
  </si>
  <si>
    <t>Humberto</t>
  </si>
  <si>
    <t>Diario</t>
  </si>
  <si>
    <t xml:space="preserve">Eliminar/Remover </t>
  </si>
  <si>
    <t>Software</t>
  </si>
  <si>
    <t>Eliminar/Remover não correr mais aquele risco/tomar uma ação</t>
  </si>
  <si>
    <t>Gateway de pagamento</t>
  </si>
  <si>
    <t>Mitigar</t>
  </si>
  <si>
    <t>Testes</t>
  </si>
  <si>
    <t>Projeto</t>
  </si>
  <si>
    <t>Mitigar/reduzir o risco,a dor o impacto que isso vai dar</t>
  </si>
  <si>
    <t>Alteração de preço</t>
  </si>
  <si>
    <t>Aceitar Ativo( Plano B)</t>
  </si>
  <si>
    <t>Negocio</t>
  </si>
  <si>
    <t>Aceitar Ativo( Você sempre tem o plano B) caso algo dê errado , ja ter outra estrategiaEx backup, camitroubeck ,pedir ajuda</t>
  </si>
  <si>
    <t>Acessibilidadde</t>
  </si>
  <si>
    <t>Aceitar Passivo</t>
  </si>
  <si>
    <t>Aceitar Passivo, onde o risco é muito pequeno. as vezes não da tempo testar tudo, e ai gera a análise de risco, testar o que realmente é importante.</t>
  </si>
  <si>
    <t>Localização Fixa (Embu/SP)</t>
  </si>
  <si>
    <t>Transferir</t>
  </si>
  <si>
    <t>EUA</t>
  </si>
  <si>
    <t>Inter.</t>
  </si>
  <si>
    <t>Transferir ,  funciona como se fosse um seguro de carro. qdo roubam ou vc bate o carro e aciona a seguradora vc paga a franquia. No tranferir eu contrato pra vc fazer no meu lugar e se você errar , vc tem que me idenizar.</t>
  </si>
  <si>
    <t>Cobrar o frete errado</t>
  </si>
  <si>
    <t>Yane</t>
  </si>
  <si>
    <t>Por Sprint</t>
  </si>
  <si>
    <t>Pequena</t>
  </si>
  <si>
    <t>Frete indisponivel</t>
  </si>
  <si>
    <t>Media</t>
  </si>
  <si>
    <t>Produto não vai para o carrinho</t>
  </si>
  <si>
    <t>P</t>
  </si>
  <si>
    <t>Alta</t>
  </si>
  <si>
    <t>Produto vencido</t>
  </si>
  <si>
    <t>S/P</t>
  </si>
  <si>
    <t>Não conseguir falar com o atendimento</t>
  </si>
  <si>
    <t>Mais atendentes</t>
  </si>
  <si>
    <t>Alexandre</t>
  </si>
  <si>
    <t>Por incidente</t>
  </si>
  <si>
    <t>Entrega de produto errado</t>
  </si>
  <si>
    <t>Descrição incorreta do produto</t>
  </si>
  <si>
    <t>Falha em pesquisa vazia</t>
  </si>
  <si>
    <t>Login</t>
  </si>
  <si>
    <t>Mudança de público alvo</t>
  </si>
  <si>
    <t>N</t>
  </si>
  <si>
    <t>Mudança de preço</t>
  </si>
  <si>
    <t>Servidor cair</t>
  </si>
  <si>
    <t>aceitar ativo</t>
  </si>
  <si>
    <t>plano de contigencia</t>
  </si>
  <si>
    <t>Vende produto sem estoque</t>
  </si>
  <si>
    <t>Vender pelo o preço errado</t>
  </si>
  <si>
    <t>Entregar em duplicidade</t>
  </si>
  <si>
    <t>Direcionamento errado de produto</t>
  </si>
  <si>
    <t>Alteração na gramatura</t>
  </si>
  <si>
    <t>Não altera a cor  do site</t>
  </si>
  <si>
    <t>Aeitar Passivo</t>
  </si>
  <si>
    <t>Não faz nada</t>
  </si>
  <si>
    <t>Bruna</t>
  </si>
  <si>
    <t>Tipo do Risco</t>
  </si>
  <si>
    <t>Imp</t>
  </si>
  <si>
    <t>Estrategia</t>
  </si>
  <si>
    <t>Produto não vai para carrinho</t>
  </si>
  <si>
    <t>testar</t>
  </si>
  <si>
    <t>Erro no pagamento</t>
  </si>
  <si>
    <t>Todos os Produtos em lugares errados</t>
  </si>
  <si>
    <t>Mitigar/Aceitar ativi</t>
  </si>
  <si>
    <t>testar/Backup</t>
  </si>
  <si>
    <t>Não conseguir falar com o atendente</t>
  </si>
  <si>
    <t>colocar mais atendente</t>
  </si>
  <si>
    <t>Erro login</t>
  </si>
  <si>
    <t>Acessibilidade</t>
  </si>
  <si>
    <t>Cor do layout</t>
  </si>
  <si>
    <t>Aceitar passivo</t>
  </si>
  <si>
    <t>não faz nada</t>
  </si>
  <si>
    <t>Celular/notebook</t>
  </si>
  <si>
    <t>faturamento 2022</t>
  </si>
  <si>
    <t>Percentagem Acumulada (%)</t>
  </si>
  <si>
    <t>Porcentagem%</t>
  </si>
  <si>
    <t>iPhone</t>
  </si>
  <si>
    <t> 394.300.000.000</t>
  </si>
  <si>
    <t>Samsung Galaxy</t>
  </si>
  <si>
    <t>244 .000.000.000</t>
  </si>
  <si>
    <t>Dell</t>
  </si>
  <si>
    <t>Xaomi</t>
  </si>
  <si>
    <t>Vaio</t>
  </si>
  <si>
    <t>Motorola</t>
  </si>
  <si>
    <t>Total</t>
  </si>
  <si>
    <t>T. de Risco</t>
  </si>
  <si>
    <t>Impac</t>
  </si>
  <si>
    <t>R=(ProbxImp)</t>
  </si>
  <si>
    <t>Distrações</t>
  </si>
  <si>
    <t>Eliminar</t>
  </si>
  <si>
    <t>mantendo foco</t>
  </si>
  <si>
    <t>Elica</t>
  </si>
  <si>
    <t>Todos os dias</t>
  </si>
  <si>
    <t>Procrastinar</t>
  </si>
  <si>
    <t>TAG/TDA muito intensos</t>
  </si>
  <si>
    <t>Aceitar Ativo</t>
  </si>
  <si>
    <t>buscar entretenimiento no mesmo assunto</t>
  </si>
  <si>
    <t>vai aprender se pegar todos os dias</t>
  </si>
  <si>
    <t xml:space="preserve">todos os dias </t>
  </si>
  <si>
    <t>Empresas que não dao a primeira oportunidade</t>
  </si>
  <si>
    <t>Buscar em outras empresas</t>
  </si>
  <si>
    <t>Ser Lenta</t>
  </si>
  <si>
    <t>Tentar ser mais rapida</t>
  </si>
  <si>
    <t>Dificuldade no Ingles</t>
  </si>
  <si>
    <t>Aos poucos estou aprendendo</t>
  </si>
  <si>
    <t>Falta experiencia em testes</t>
  </si>
  <si>
    <t>P/N</t>
  </si>
  <si>
    <t>Ter paciência</t>
  </si>
  <si>
    <t>Não gosto muito de dar opinião</t>
  </si>
  <si>
    <t>Gosto de ouvir a opinião dos outros</t>
  </si>
  <si>
    <t>Gostando da didadica do curso(Iterasys)</t>
  </si>
  <si>
    <t>P/N/S</t>
  </si>
  <si>
    <t>Um dos unicos cursos que me faz ficar o dia todo em na frente do not, otima didadica para os que tem TDA</t>
  </si>
  <si>
    <t>Sou boa ouvinte</t>
  </si>
  <si>
    <t>Medo da nova carreira</t>
  </si>
  <si>
    <t>s</t>
  </si>
  <si>
    <t>Medo, porem confiante.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</si>
</sst>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#,##0.0"/>
  </numFmts>
  <fonts count="14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2"/>
      <color rgb="FF0D0D0D"/>
      <name val="Söhne"/>
      <charset val="1"/>
    </font>
    <font>
      <b/>
      <sz val="11"/>
      <color theme="1"/>
      <name val="Aptos Narrow"/>
      <family val="2"/>
      <scheme val="minor"/>
    </font>
    <font>
      <b/>
      <sz val="12"/>
      <color rgb="FF0D0D0D"/>
      <name val="Aptos Display"/>
      <scheme val="major"/>
    </font>
    <font>
      <b/>
      <sz val="12"/>
      <color rgb="FF111111"/>
      <name val="Aptos Display"/>
      <scheme val="major"/>
    </font>
    <font>
      <b/>
      <sz val="12"/>
      <color rgb="FF1D1D1F"/>
      <name val="Aptos Display"/>
      <scheme val="major"/>
    </font>
    <font>
      <b/>
      <sz val="12"/>
      <color rgb="FF242424"/>
      <name val="Aptos Display"/>
      <scheme val="major"/>
    </font>
    <font>
      <b/>
      <sz val="12"/>
      <color theme="1"/>
      <name val="Aptos Display"/>
      <scheme val="major"/>
    </font>
    <font>
      <b/>
      <sz val="12"/>
      <color theme="1"/>
      <name val="Aptos Narrow"/>
      <family val="2"/>
      <scheme val="minor"/>
    </font>
    <font>
      <b/>
      <sz val="11"/>
      <color rgb="FF0D0D0D"/>
      <name val="Aptos Narrow"/>
    </font>
    <font>
      <b/>
      <sz val="12"/>
      <color rgb="FF1D1D1F"/>
      <name val="Aptos Narrow"/>
    </font>
    <font>
      <b/>
      <sz val="11"/>
      <color rgb="FF0D0D0D"/>
      <name val="Aptos Narrow"/>
      <scheme val="minor"/>
    </font>
    <font>
      <b/>
      <sz val="12"/>
      <color rgb="FF0D0D0D"/>
      <name val="Aptos Narrow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1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/>
    <xf numFmtId="3" fontId="4" fillId="0" borderId="0" xfId="0" applyNumberFormat="1" applyFont="1"/>
    <xf numFmtId="3" fontId="8" fillId="0" borderId="0" xfId="0" applyNumberFormat="1" applyFont="1"/>
    <xf numFmtId="0" fontId="0" fillId="0" borderId="0" xfId="0" applyAlignment="1">
      <alignment horizontal="right"/>
    </xf>
    <xf numFmtId="164" fontId="6" fillId="0" borderId="0" xfId="0" applyNumberFormat="1" applyFont="1" applyAlignment="1">
      <alignment horizontal="right"/>
    </xf>
    <xf numFmtId="164" fontId="4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3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0" borderId="0" xfId="0" applyAlignment="1">
      <alignment wrapText="1"/>
    </xf>
    <xf numFmtId="9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right"/>
    </xf>
    <xf numFmtId="9" fontId="4" fillId="0" borderId="0" xfId="0" applyNumberFormat="1" applyFont="1"/>
    <xf numFmtId="9" fontId="0" fillId="0" borderId="0" xfId="0" applyNumberFormat="1"/>
    <xf numFmtId="0" fontId="10" fillId="0" borderId="0" xfId="0" applyFont="1"/>
    <xf numFmtId="9" fontId="11" fillId="0" borderId="0" xfId="0" applyNumberFormat="1" applyFont="1" applyAlignment="1">
      <alignment horizontal="right"/>
    </xf>
    <xf numFmtId="0" fontId="9" fillId="9" borderId="0" xfId="0" applyFont="1" applyFill="1"/>
    <xf numFmtId="0" fontId="9" fillId="9" borderId="0" xfId="0" applyFont="1" applyFill="1" applyAlignment="1">
      <alignment horizontal="right"/>
    </xf>
    <xf numFmtId="164" fontId="9" fillId="9" borderId="0" xfId="0" applyNumberFormat="1" applyFont="1" applyFill="1" applyAlignment="1">
      <alignment horizontal="center"/>
    </xf>
    <xf numFmtId="0" fontId="2" fillId="9" borderId="0" xfId="0" applyFont="1" applyFill="1"/>
    <xf numFmtId="0" fontId="6" fillId="9" borderId="0" xfId="0" applyFont="1" applyFill="1" applyAlignment="1">
      <alignment horizontal="right"/>
    </xf>
    <xf numFmtId="0" fontId="12" fillId="9" borderId="0" xfId="0" applyFont="1" applyFill="1"/>
    <xf numFmtId="0" fontId="4" fillId="9" borderId="0" xfId="0" applyFont="1" applyFill="1" applyAlignment="1">
      <alignment horizontal="right"/>
    </xf>
    <xf numFmtId="164" fontId="13" fillId="9" borderId="0" xfId="0" applyNumberFormat="1" applyFont="1" applyFill="1"/>
    <xf numFmtId="3" fontId="5" fillId="9" borderId="0" xfId="0" applyNumberFormat="1" applyFont="1" applyFill="1" applyAlignment="1">
      <alignment horizontal="right"/>
    </xf>
    <xf numFmtId="3" fontId="7" fillId="9" borderId="0" xfId="0" applyNumberFormat="1" applyFont="1" applyFill="1" applyAlignment="1">
      <alignment horizontal="right"/>
    </xf>
    <xf numFmtId="3" fontId="0" fillId="9" borderId="0" xfId="0" applyNumberFormat="1" applyFill="1" applyAlignment="1">
      <alignment horizontal="right"/>
    </xf>
    <xf numFmtId="164" fontId="4" fillId="9" borderId="0" xfId="0" applyNumberFormat="1" applyFont="1" applyFill="1"/>
    <xf numFmtId="0" fontId="3" fillId="9" borderId="0" xfId="0" applyFont="1" applyFill="1"/>
    <xf numFmtId="3" fontId="3" fillId="9" borderId="0" xfId="0" applyNumberFormat="1" applyFont="1" applyFill="1" applyAlignment="1">
      <alignment horizontal="right"/>
    </xf>
    <xf numFmtId="164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_xlchart.v1.11</cx:f>
      </cx:numDim>
    </cx:data>
    <cx:data id="1">
      <cx:strDim type="cat">
        <cx:f>_xlchart.v1.2</cx:f>
      </cx:strDim>
      <cx:numDim type="val">
        <cx:f>_xlchart.v1.19</cx:f>
      </cx:numDim>
    </cx:data>
  </cx:chartData>
  <cx:chart>
    <cx:title pos="t" align="ctr" overlay="0">
      <cx:tx>
        <cx:txData>
          <cx:v>Faturamento2022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Faturamento2022</a:t>
          </a:r>
        </a:p>
      </cx:txPr>
    </cx:title>
    <cx:plotArea>
      <cx:plotAreaRegion>
        <cx:series layoutId="clusteredColumn" uniqueId="{72754BA8-8124-4E77-AA09-7DD21D60EA75}" formatIdx="0">
          <cx:tx>
            <cx:txData>
              <cx:f>_xlchart.v1.9</cx:f>
              <cx:v>faturamento 2022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5FF1881-9CB5-4EE2-8F16-6B40567EED3E}" formatIdx="1">
          <cx:dataLabels>
            <cx:visibility seriesName="0" categoryName="0" value="0"/>
          </cx:dataLabels>
          <cx:axisId val="2"/>
        </cx:series>
        <cx:series layoutId="clusteredColumn" hidden="1" uniqueId="{A9B2E525-1410-48BF-A074-21B959893058}" formatIdx="2">
          <cx:tx>
            <cx:txData>
              <cx:f>_xlchart.v1.18</cx:f>
              <cx:v>Percentagem Acumulada (%)</cx:v>
            </cx:txData>
          </cx:tx>
          <cx:dataId val="1"/>
          <cx:layoutPr>
            <cx:aggregation/>
          </cx:layoutPr>
          <cx:axisId val="1"/>
        </cx:series>
        <cx:series layoutId="paretoLine" ownerIdx="2" uniqueId="{311017CC-694A-4DDE-A387-01598D8F5B14}" formatIdx="3">
          <cx:axisId val="2"/>
        </cx:series>
      </cx:plotAreaRegion>
      <cx:axis id="0">
        <cx:catScaling gapWidth="2.73000002"/>
        <cx:title>
          <cx:tx>
            <cx:txData>
              <cx:v>Título do Eixo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595959"/>
                  </a:solidFill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sz="900">
                  <a:latin typeface="Arial" panose="020B0604020202020204" pitchFamily="34" charset="0"/>
                  <a:cs typeface="Arial" panose="020B0604020202020204" pitchFamily="34" charset="0"/>
                </a:rPr>
                <a:t>Título do Eixo</a:t>
              </a:r>
            </a:p>
          </cx:txPr>
        </cx:title>
        <cx:majorGridlines/>
        <cx:minorGridlines/>
        <cx:majorTickMarks type="out"/>
        <cx:minorTickMarks type="in"/>
        <cx:tickLabels/>
        <cx:numFmt formatCode="Geral" sourceLinked="0"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000000"/>
                </a:solidFill>
                <a:latin typeface="Arial Black" panose="020B0A04020102020204" pitchFamily="34" charset="0"/>
                <a:ea typeface="Arial Black" panose="020B0A04020102020204" pitchFamily="34" charset="0"/>
                <a:cs typeface="Arial Black" panose="020B0A04020102020204" pitchFamily="34" charset="0"/>
              </a:defRPr>
            </a:pPr>
            <a:endParaRPr sz="1000">
              <a:latin typeface="Arial Black" panose="020B0A0402010202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r" align="ctr" overlay="0">
      <cx:spPr>
        <a:solidFill>
          <a:srgbClr val="FFC000"/>
        </a:solidFill>
        <a:ln>
          <a:solidFill>
            <a:srgbClr val="00B050"/>
          </a:solidFill>
        </a:ln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6</xdr:row>
      <xdr:rowOff>190500</xdr:rowOff>
    </xdr:from>
    <xdr:to>
      <xdr:col>8</xdr:col>
      <xdr:colOff>219075</xdr:colOff>
      <xdr:row>17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9461E83A-E805-6468-4ADD-82C09CE4C1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9475" y="1390650"/>
              <a:ext cx="7124700" cy="2057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849B784-469D-44B3-A618-7AC7ACEA1062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dufB-4yjKsbyzJrfw_0kz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6E759-FFF7-4D7A-B921-496C74544D19}">
  <dimension ref="A1:P24"/>
  <sheetViews>
    <sheetView topLeftCell="D1" workbookViewId="0">
      <selection activeCell="I18" sqref="I18"/>
    </sheetView>
  </sheetViews>
  <sheetFormatPr defaultRowHeight="15"/>
  <cols>
    <col min="1" max="1" width="35.85546875" customWidth="1"/>
    <col min="2" max="2" width="13.5703125" style="1" customWidth="1"/>
    <col min="3" max="4" width="9.140625" style="1"/>
    <col min="5" max="5" width="13.42578125" style="1" customWidth="1"/>
    <col min="6" max="6" width="18" customWidth="1"/>
    <col min="7" max="7" width="24.140625" customWidth="1"/>
    <col min="8" max="8" width="20.7109375" customWidth="1"/>
    <col min="9" max="9" width="22" customWidth="1"/>
    <col min="10" max="10" width="19.140625" customWidth="1"/>
    <col min="16" max="16" width="125.5703125" customWidth="1"/>
    <col min="17" max="17" width="95.140625" customWidth="1"/>
  </cols>
  <sheetData>
    <row r="1" spans="1:16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t="s">
        <v>5</v>
      </c>
      <c r="L1" t="s">
        <v>9</v>
      </c>
      <c r="P1" s="11" t="s">
        <v>10</v>
      </c>
    </row>
    <row r="2" spans="1:16">
      <c r="A2" s="2" t="s">
        <v>11</v>
      </c>
      <c r="B2" s="3" t="s">
        <v>12</v>
      </c>
      <c r="C2" s="3">
        <v>1</v>
      </c>
      <c r="D2" s="3">
        <v>1</v>
      </c>
      <c r="E2" s="3">
        <v>1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L2" t="s">
        <v>18</v>
      </c>
      <c r="P2" s="11" t="s">
        <v>19</v>
      </c>
    </row>
    <row r="3" spans="1:16">
      <c r="A3" s="2" t="s">
        <v>20</v>
      </c>
      <c r="B3" s="3" t="s">
        <v>12</v>
      </c>
      <c r="C3" s="3">
        <v>1</v>
      </c>
      <c r="D3" s="3">
        <v>1</v>
      </c>
      <c r="E3" s="3">
        <v>1</v>
      </c>
      <c r="F3" t="s">
        <v>21</v>
      </c>
      <c r="G3" t="s">
        <v>22</v>
      </c>
      <c r="J3" t="s">
        <v>21</v>
      </c>
      <c r="L3" t="s">
        <v>23</v>
      </c>
      <c r="P3" t="s">
        <v>24</v>
      </c>
    </row>
    <row r="4" spans="1:16">
      <c r="A4" s="2" t="s">
        <v>25</v>
      </c>
      <c r="B4" s="3" t="s">
        <v>12</v>
      </c>
      <c r="C4" s="3">
        <v>1</v>
      </c>
      <c r="D4" s="3">
        <v>1</v>
      </c>
      <c r="E4" s="3">
        <v>1</v>
      </c>
      <c r="F4" t="s">
        <v>21</v>
      </c>
      <c r="G4" t="s">
        <v>22</v>
      </c>
      <c r="J4" t="s">
        <v>26</v>
      </c>
      <c r="L4" t="s">
        <v>27</v>
      </c>
      <c r="P4" t="s">
        <v>28</v>
      </c>
    </row>
    <row r="5" spans="1:16">
      <c r="A5" s="6" t="s">
        <v>29</v>
      </c>
      <c r="B5" s="7" t="s">
        <v>12</v>
      </c>
      <c r="C5" s="7">
        <v>2</v>
      </c>
      <c r="D5" s="7">
        <v>1</v>
      </c>
      <c r="E5" s="7">
        <v>2</v>
      </c>
      <c r="F5" t="s">
        <v>13</v>
      </c>
      <c r="G5" t="s">
        <v>22</v>
      </c>
      <c r="J5" t="s">
        <v>30</v>
      </c>
      <c r="P5" t="s">
        <v>31</v>
      </c>
    </row>
    <row r="6" spans="1:16">
      <c r="A6" s="6" t="s">
        <v>32</v>
      </c>
      <c r="B6" s="7" t="s">
        <v>12</v>
      </c>
      <c r="C6" s="7">
        <v>1</v>
      </c>
      <c r="D6" s="7">
        <v>2</v>
      </c>
      <c r="E6" s="7">
        <v>2</v>
      </c>
      <c r="F6" t="s">
        <v>21</v>
      </c>
      <c r="G6" t="s">
        <v>22</v>
      </c>
      <c r="J6" t="s">
        <v>33</v>
      </c>
      <c r="L6" t="s">
        <v>2</v>
      </c>
      <c r="M6" t="s">
        <v>34</v>
      </c>
      <c r="N6" t="s">
        <v>35</v>
      </c>
      <c r="P6" t="s">
        <v>36</v>
      </c>
    </row>
    <row r="7" spans="1:16">
      <c r="A7" s="6" t="s">
        <v>37</v>
      </c>
      <c r="B7" s="7" t="s">
        <v>12</v>
      </c>
      <c r="C7" s="7">
        <v>2</v>
      </c>
      <c r="D7" s="7">
        <v>1</v>
      </c>
      <c r="E7" s="7">
        <v>2</v>
      </c>
      <c r="F7" t="s">
        <v>21</v>
      </c>
      <c r="G7" t="s">
        <v>22</v>
      </c>
      <c r="H7" t="s">
        <v>38</v>
      </c>
      <c r="I7" t="s">
        <v>39</v>
      </c>
      <c r="L7" s="10" t="s">
        <v>40</v>
      </c>
      <c r="M7">
        <v>3</v>
      </c>
      <c r="N7">
        <v>1</v>
      </c>
    </row>
    <row r="8" spans="1:16">
      <c r="A8" s="6" t="s">
        <v>41</v>
      </c>
      <c r="B8" s="7" t="s">
        <v>12</v>
      </c>
      <c r="C8" s="7">
        <v>2</v>
      </c>
      <c r="D8" s="7">
        <v>1</v>
      </c>
      <c r="E8" s="7">
        <v>2</v>
      </c>
      <c r="F8" t="s">
        <v>21</v>
      </c>
      <c r="G8" t="s">
        <v>22</v>
      </c>
      <c r="L8" s="10" t="s">
        <v>42</v>
      </c>
      <c r="M8">
        <v>2</v>
      </c>
      <c r="N8">
        <v>2</v>
      </c>
    </row>
    <row r="9" spans="1:16">
      <c r="A9" s="6" t="s">
        <v>43</v>
      </c>
      <c r="B9" s="7" t="s">
        <v>44</v>
      </c>
      <c r="C9" s="7">
        <v>2</v>
      </c>
      <c r="D9" s="7">
        <v>1</v>
      </c>
      <c r="E9" s="7">
        <v>2</v>
      </c>
      <c r="F9" t="s">
        <v>21</v>
      </c>
      <c r="G9" t="s">
        <v>22</v>
      </c>
      <c r="L9" s="10" t="s">
        <v>45</v>
      </c>
      <c r="M9">
        <v>1</v>
      </c>
      <c r="N9">
        <v>3</v>
      </c>
    </row>
    <row r="10" spans="1:16">
      <c r="A10" s="6" t="s">
        <v>46</v>
      </c>
      <c r="B10" s="7" t="s">
        <v>47</v>
      </c>
      <c r="C10" s="7">
        <v>1</v>
      </c>
      <c r="D10" s="7">
        <v>2</v>
      </c>
      <c r="E10" s="7">
        <v>2</v>
      </c>
      <c r="F10" t="s">
        <v>21</v>
      </c>
      <c r="G10" t="s">
        <v>22</v>
      </c>
    </row>
    <row r="11" spans="1:16">
      <c r="A11" s="6" t="s">
        <v>48</v>
      </c>
      <c r="B11" s="7" t="s">
        <v>12</v>
      </c>
      <c r="C11" s="7">
        <v>2</v>
      </c>
      <c r="D11" s="7">
        <v>1</v>
      </c>
      <c r="E11" s="7">
        <v>2</v>
      </c>
      <c r="F11" t="s">
        <v>21</v>
      </c>
      <c r="G11" t="s">
        <v>49</v>
      </c>
      <c r="H11" t="s">
        <v>50</v>
      </c>
      <c r="I11" t="s">
        <v>51</v>
      </c>
    </row>
    <row r="12" spans="1:16">
      <c r="A12" s="6" t="s">
        <v>52</v>
      </c>
      <c r="B12" s="7" t="s">
        <v>12</v>
      </c>
      <c r="C12" s="7">
        <v>2</v>
      </c>
      <c r="D12" s="7">
        <v>1</v>
      </c>
      <c r="E12" s="7">
        <v>2</v>
      </c>
      <c r="F12" t="s">
        <v>21</v>
      </c>
      <c r="G12" t="s">
        <v>22</v>
      </c>
    </row>
    <row r="13" spans="1:16">
      <c r="A13" s="6" t="s">
        <v>53</v>
      </c>
      <c r="B13" s="7" t="s">
        <v>47</v>
      </c>
      <c r="C13" s="7">
        <v>2</v>
      </c>
      <c r="D13" s="7">
        <v>1</v>
      </c>
      <c r="E13" s="7">
        <v>2</v>
      </c>
      <c r="F13" t="s">
        <v>21</v>
      </c>
      <c r="G13" t="s">
        <v>22</v>
      </c>
    </row>
    <row r="14" spans="1:16">
      <c r="A14" s="4" t="s">
        <v>54</v>
      </c>
      <c r="B14" s="5" t="s">
        <v>12</v>
      </c>
      <c r="C14" s="5">
        <v>1</v>
      </c>
      <c r="D14" s="5">
        <v>3</v>
      </c>
      <c r="E14" s="5">
        <v>3</v>
      </c>
      <c r="F14" t="s">
        <v>21</v>
      </c>
      <c r="G14" t="s">
        <v>22</v>
      </c>
    </row>
    <row r="15" spans="1:16">
      <c r="A15" s="4" t="s">
        <v>55</v>
      </c>
      <c r="B15" s="5" t="s">
        <v>12</v>
      </c>
      <c r="C15" s="5">
        <v>3</v>
      </c>
      <c r="D15" s="5">
        <v>1</v>
      </c>
      <c r="E15" s="5">
        <v>3</v>
      </c>
      <c r="F15" t="s">
        <v>21</v>
      </c>
      <c r="G15" t="s">
        <v>22</v>
      </c>
    </row>
    <row r="16" spans="1:16">
      <c r="A16" s="4" t="s">
        <v>56</v>
      </c>
      <c r="B16" s="5" t="s">
        <v>57</v>
      </c>
      <c r="C16" s="5">
        <v>3</v>
      </c>
      <c r="D16" s="5">
        <v>1</v>
      </c>
      <c r="E16" s="5">
        <v>3</v>
      </c>
      <c r="F16" t="s">
        <v>21</v>
      </c>
      <c r="G16" t="s">
        <v>22</v>
      </c>
    </row>
    <row r="17" spans="1:9">
      <c r="A17" s="4" t="s">
        <v>58</v>
      </c>
      <c r="B17" s="5" t="s">
        <v>57</v>
      </c>
      <c r="C17" s="5">
        <v>1</v>
      </c>
      <c r="D17" s="5">
        <v>3</v>
      </c>
      <c r="E17" s="5">
        <v>3</v>
      </c>
      <c r="F17" t="s">
        <v>21</v>
      </c>
      <c r="G17" t="s">
        <v>22</v>
      </c>
    </row>
    <row r="18" spans="1:9">
      <c r="A18" s="4" t="s">
        <v>59</v>
      </c>
      <c r="B18" s="5" t="s">
        <v>44</v>
      </c>
      <c r="C18" s="5">
        <v>3</v>
      </c>
      <c r="D18" s="5">
        <v>1</v>
      </c>
      <c r="E18" s="5">
        <v>3</v>
      </c>
      <c r="F18" t="s">
        <v>60</v>
      </c>
      <c r="G18" t="s">
        <v>61</v>
      </c>
    </row>
    <row r="19" spans="1:9">
      <c r="A19" s="4" t="s">
        <v>62</v>
      </c>
      <c r="B19" s="5" t="s">
        <v>47</v>
      </c>
      <c r="C19" s="5">
        <v>3</v>
      </c>
      <c r="D19" s="5">
        <v>1</v>
      </c>
      <c r="E19" s="5">
        <v>3</v>
      </c>
      <c r="F19" t="s">
        <v>21</v>
      </c>
      <c r="G19" t="s">
        <v>22</v>
      </c>
    </row>
    <row r="20" spans="1:9">
      <c r="A20" s="4" t="s">
        <v>63</v>
      </c>
      <c r="B20" s="5" t="s">
        <v>12</v>
      </c>
      <c r="C20" s="5">
        <v>3</v>
      </c>
      <c r="D20" s="5">
        <v>1</v>
      </c>
      <c r="E20" s="5">
        <v>3</v>
      </c>
      <c r="F20" t="s">
        <v>21</v>
      </c>
      <c r="G20" t="s">
        <v>22</v>
      </c>
    </row>
    <row r="21" spans="1:9">
      <c r="A21" s="4" t="s">
        <v>64</v>
      </c>
      <c r="B21" s="5" t="s">
        <v>47</v>
      </c>
      <c r="C21" s="5">
        <v>3</v>
      </c>
      <c r="D21" s="5">
        <v>1</v>
      </c>
      <c r="E21" s="5">
        <v>3</v>
      </c>
      <c r="F21" t="s">
        <v>21</v>
      </c>
      <c r="G21" t="s">
        <v>22</v>
      </c>
    </row>
    <row r="22" spans="1:9">
      <c r="A22" s="4" t="s">
        <v>65</v>
      </c>
      <c r="B22" s="5" t="s">
        <v>12</v>
      </c>
      <c r="C22" s="5">
        <v>3</v>
      </c>
      <c r="D22" s="5">
        <v>1</v>
      </c>
      <c r="E22" s="5">
        <v>3</v>
      </c>
      <c r="F22" t="s">
        <v>21</v>
      </c>
      <c r="G22" t="s">
        <v>22</v>
      </c>
    </row>
    <row r="23" spans="1:9">
      <c r="A23" s="4" t="s">
        <v>66</v>
      </c>
      <c r="B23" s="5" t="s">
        <v>57</v>
      </c>
      <c r="C23" s="5">
        <v>1</v>
      </c>
      <c r="D23" s="5">
        <v>3</v>
      </c>
      <c r="E23" s="5">
        <v>3</v>
      </c>
      <c r="F23" t="s">
        <v>21</v>
      </c>
      <c r="G23" t="s">
        <v>22</v>
      </c>
    </row>
    <row r="24" spans="1:9">
      <c r="A24" s="8" t="s">
        <v>67</v>
      </c>
      <c r="B24" s="9" t="s">
        <v>12</v>
      </c>
      <c r="C24" s="9">
        <v>3</v>
      </c>
      <c r="D24" s="9">
        <v>3</v>
      </c>
      <c r="E24" s="9">
        <v>9</v>
      </c>
      <c r="F24" t="s">
        <v>68</v>
      </c>
      <c r="G24" t="s">
        <v>69</v>
      </c>
      <c r="H24" t="s">
        <v>70</v>
      </c>
      <c r="I2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CF235-9BC6-402D-B987-3D6546183914}">
  <dimension ref="A1:G8"/>
  <sheetViews>
    <sheetView workbookViewId="0">
      <selection activeCell="G8" sqref="G8"/>
    </sheetView>
  </sheetViews>
  <sheetFormatPr defaultRowHeight="15"/>
  <cols>
    <col min="1" max="1" width="34.7109375" customWidth="1"/>
    <col min="2" max="2" width="17.85546875" customWidth="1"/>
    <col min="3" max="3" width="12.7109375" customWidth="1"/>
    <col min="4" max="4" width="13" customWidth="1"/>
    <col min="5" max="5" width="17.85546875" customWidth="1"/>
    <col min="6" max="6" width="19" customWidth="1"/>
    <col min="7" max="7" width="21.28515625" customWidth="1"/>
  </cols>
  <sheetData>
    <row r="1" spans="1:7">
      <c r="A1" t="s">
        <v>0</v>
      </c>
      <c r="B1" t="s">
        <v>71</v>
      </c>
      <c r="C1" t="s">
        <v>2</v>
      </c>
      <c r="D1" t="s">
        <v>72</v>
      </c>
      <c r="E1" t="s">
        <v>4</v>
      </c>
      <c r="F1" t="s">
        <v>73</v>
      </c>
      <c r="G1" t="s">
        <v>6</v>
      </c>
    </row>
    <row r="2" spans="1:7">
      <c r="A2" s="12" t="s">
        <v>74</v>
      </c>
      <c r="B2" s="12" t="s">
        <v>12</v>
      </c>
      <c r="C2" s="12">
        <v>1</v>
      </c>
      <c r="D2" s="12">
        <v>1</v>
      </c>
      <c r="E2" s="12">
        <f>C2*D2</f>
        <v>1</v>
      </c>
      <c r="F2" t="s">
        <v>21</v>
      </c>
      <c r="G2" t="s">
        <v>75</v>
      </c>
    </row>
    <row r="3" spans="1:7">
      <c r="A3" s="12" t="s">
        <v>76</v>
      </c>
      <c r="B3" s="12" t="s">
        <v>47</v>
      </c>
      <c r="C3" s="12">
        <v>1</v>
      </c>
      <c r="D3" s="12">
        <v>1</v>
      </c>
      <c r="E3" s="12">
        <f>C3*D3</f>
        <v>1</v>
      </c>
      <c r="F3" t="s">
        <v>21</v>
      </c>
      <c r="G3" t="s">
        <v>75</v>
      </c>
    </row>
    <row r="4" spans="1:7">
      <c r="A4" s="13" t="s">
        <v>77</v>
      </c>
      <c r="B4" s="13" t="s">
        <v>12</v>
      </c>
      <c r="C4" s="13">
        <v>2</v>
      </c>
      <c r="D4" s="13">
        <v>1</v>
      </c>
      <c r="E4" s="13">
        <f>C4*D4</f>
        <v>2</v>
      </c>
      <c r="F4" t="s">
        <v>78</v>
      </c>
      <c r="G4" t="s">
        <v>79</v>
      </c>
    </row>
    <row r="5" spans="1:7">
      <c r="A5" s="13" t="s">
        <v>80</v>
      </c>
      <c r="B5" s="13" t="s">
        <v>47</v>
      </c>
      <c r="C5" s="13">
        <v>2</v>
      </c>
      <c r="D5" s="13">
        <v>1</v>
      </c>
      <c r="E5" s="13">
        <f>C5*D5</f>
        <v>2</v>
      </c>
      <c r="F5" t="s">
        <v>21</v>
      </c>
      <c r="G5" t="s">
        <v>81</v>
      </c>
    </row>
    <row r="6" spans="1:7">
      <c r="A6" s="13" t="s">
        <v>82</v>
      </c>
      <c r="B6" s="13" t="s">
        <v>12</v>
      </c>
      <c r="C6" s="13">
        <v>2</v>
      </c>
      <c r="D6" s="13">
        <v>1</v>
      </c>
      <c r="E6" s="13">
        <f>C6*D6</f>
        <v>2</v>
      </c>
      <c r="F6" t="s">
        <v>21</v>
      </c>
      <c r="G6" t="s">
        <v>75</v>
      </c>
    </row>
    <row r="7" spans="1:7">
      <c r="A7" s="14" t="s">
        <v>83</v>
      </c>
      <c r="B7" s="14" t="s">
        <v>12</v>
      </c>
      <c r="C7" s="14">
        <v>2</v>
      </c>
      <c r="D7" s="14">
        <v>2</v>
      </c>
      <c r="E7" s="14">
        <f>C7*D7</f>
        <v>4</v>
      </c>
      <c r="F7" t="s">
        <v>78</v>
      </c>
      <c r="G7" t="s">
        <v>79</v>
      </c>
    </row>
    <row r="8" spans="1:7">
      <c r="A8" s="15" t="s">
        <v>84</v>
      </c>
      <c r="B8" s="15" t="s">
        <v>12</v>
      </c>
      <c r="C8" s="15">
        <v>3</v>
      </c>
      <c r="D8" s="15">
        <v>3</v>
      </c>
      <c r="E8" s="15">
        <f>C8*D8</f>
        <v>9</v>
      </c>
      <c r="F8" t="s">
        <v>85</v>
      </c>
      <c r="G8" t="s">
        <v>86</v>
      </c>
    </row>
  </sheetData>
  <sortState xmlns:xlrd2="http://schemas.microsoft.com/office/spreadsheetml/2017/richdata2" ref="A2:E9">
    <sortCondition ref="E2:E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8842-1AC4-422C-855F-78DE687D47B1}">
  <dimension ref="A1:F41"/>
  <sheetViews>
    <sheetView tabSelected="1" workbookViewId="0">
      <selection activeCell="B16" sqref="B16"/>
    </sheetView>
  </sheetViews>
  <sheetFormatPr defaultColWidth="9.140625" defaultRowHeight="15"/>
  <cols>
    <col min="1" max="1" width="26" customWidth="1"/>
    <col min="2" max="2" width="22" style="19" customWidth="1"/>
    <col min="3" max="3" width="28" style="22" customWidth="1"/>
    <col min="4" max="4" width="20" style="34" customWidth="1"/>
    <col min="6" max="6" width="31.42578125" customWidth="1"/>
  </cols>
  <sheetData>
    <row r="1" spans="1:6" ht="15.75">
      <c r="A1" s="37" t="s">
        <v>87</v>
      </c>
      <c r="B1" s="38" t="s">
        <v>88</v>
      </c>
      <c r="C1" s="39" t="s">
        <v>89</v>
      </c>
      <c r="D1" s="31" t="s">
        <v>90</v>
      </c>
      <c r="F1" s="25"/>
    </row>
    <row r="2" spans="1:6" ht="15.75">
      <c r="A2" s="40" t="s">
        <v>91</v>
      </c>
      <c r="B2" s="41" t="s">
        <v>92</v>
      </c>
      <c r="C2" s="42">
        <v>47.9</v>
      </c>
      <c r="D2" s="35">
        <v>47.9</v>
      </c>
      <c r="F2" s="24"/>
    </row>
    <row r="3" spans="1:6" ht="15.75">
      <c r="A3" s="40" t="s">
        <v>93</v>
      </c>
      <c r="B3" s="43" t="s">
        <v>94</v>
      </c>
      <c r="C3" s="44">
        <v>0.77539999999999998</v>
      </c>
      <c r="D3" s="36">
        <v>0.2964</v>
      </c>
      <c r="F3" s="17"/>
    </row>
    <row r="4" spans="1:6" ht="15.75">
      <c r="A4" s="40" t="s">
        <v>95</v>
      </c>
      <c r="B4" s="45">
        <v>101200000000</v>
      </c>
      <c r="C4" s="44">
        <v>0.89829999999999999</v>
      </c>
      <c r="D4" s="35">
        <v>12.29</v>
      </c>
      <c r="F4" s="18"/>
    </row>
    <row r="5" spans="1:6" ht="15.75">
      <c r="A5" s="40" t="s">
        <v>96</v>
      </c>
      <c r="B5" s="45">
        <v>41500000000</v>
      </c>
      <c r="C5" s="44">
        <v>0.94869999999999999</v>
      </c>
      <c r="D5" s="35">
        <v>5.04</v>
      </c>
      <c r="F5" s="17"/>
    </row>
    <row r="6" spans="1:6" ht="15.75">
      <c r="A6" s="14" t="s">
        <v>97</v>
      </c>
      <c r="B6" s="46">
        <v>25000000000</v>
      </c>
      <c r="C6" s="44">
        <v>0.97909999999999997</v>
      </c>
      <c r="D6" s="35">
        <v>3.04</v>
      </c>
      <c r="F6" s="17"/>
    </row>
    <row r="7" spans="1:6" ht="15.75">
      <c r="A7" s="40" t="s">
        <v>98</v>
      </c>
      <c r="B7" s="45">
        <v>17200000000</v>
      </c>
      <c r="C7" s="44">
        <v>1</v>
      </c>
      <c r="D7" s="36">
        <v>2.0899999999999998E-2</v>
      </c>
      <c r="F7" s="23"/>
    </row>
    <row r="8" spans="1:6" ht="15.75">
      <c r="A8" s="14"/>
      <c r="B8" s="47"/>
      <c r="C8" s="48"/>
      <c r="D8" s="32"/>
    </row>
    <row r="9" spans="1:6" ht="15.75">
      <c r="A9" s="49" t="s">
        <v>99</v>
      </c>
      <c r="B9" s="50">
        <v>823200000000</v>
      </c>
      <c r="C9" s="48"/>
      <c r="D9" s="33"/>
    </row>
    <row r="10" spans="1:6" ht="15.75">
      <c r="A10" s="40"/>
      <c r="B10" s="47"/>
      <c r="C10" s="51"/>
    </row>
    <row r="11" spans="1:6" ht="15.75">
      <c r="A11" s="16"/>
    </row>
    <row r="12" spans="1:6" ht="15.75">
      <c r="A12" s="16"/>
    </row>
    <row r="15" spans="1:6" ht="15.75">
      <c r="A15" s="16"/>
    </row>
    <row r="24" spans="6:6" ht="15.75">
      <c r="F24" s="20"/>
    </row>
    <row r="25" spans="6:6" ht="15.75">
      <c r="F25" s="21"/>
    </row>
    <row r="26" spans="6:6" ht="15.75">
      <c r="F26" s="21"/>
    </row>
    <row r="27" spans="6:6" ht="15.75">
      <c r="F27" s="21"/>
    </row>
    <row r="28" spans="6:6" ht="15.75">
      <c r="F28" s="21"/>
    </row>
    <row r="29" spans="6:6" ht="15.75">
      <c r="F29" s="21"/>
    </row>
    <row r="35" spans="6:6" ht="15.75">
      <c r="F35" s="25"/>
    </row>
    <row r="36" spans="6:6" ht="15.75">
      <c r="F36" s="20"/>
    </row>
    <row r="37" spans="6:6" ht="15.75">
      <c r="F37" s="21"/>
    </row>
    <row r="38" spans="6:6" ht="15.75">
      <c r="F38" s="21"/>
    </row>
    <row r="39" spans="6:6" ht="15.75">
      <c r="F39" s="21"/>
    </row>
    <row r="40" spans="6:6" ht="15.75">
      <c r="F40" s="21"/>
    </row>
    <row r="41" spans="6:6" ht="15.75">
      <c r="F41" s="21"/>
    </row>
  </sheetData>
  <autoFilter ref="A1:B7" xr:uid="{E0D38842-1AC4-422C-855F-78DE687D47B1}">
    <sortState xmlns:xlrd2="http://schemas.microsoft.com/office/spreadsheetml/2017/richdata2" ref="A2:B7">
      <sortCondition descending="1" ref="B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75001-C2B0-4564-B41F-E2956DE055CB}">
  <dimension ref="A1:K16"/>
  <sheetViews>
    <sheetView workbookViewId="0">
      <selection activeCell="B17" sqref="B17"/>
    </sheetView>
  </sheetViews>
  <sheetFormatPr defaultRowHeight="15"/>
  <cols>
    <col min="1" max="1" width="40.42578125" customWidth="1"/>
    <col min="2" max="2" width="11.85546875" customWidth="1"/>
    <col min="3" max="3" width="9.5703125" customWidth="1"/>
    <col min="4" max="4" width="9.28515625" customWidth="1"/>
    <col min="5" max="5" width="12.7109375" customWidth="1"/>
    <col min="6" max="6" width="17.5703125" customWidth="1"/>
    <col min="7" max="7" width="59.85546875" customWidth="1"/>
    <col min="8" max="8" width="17.140625" customWidth="1"/>
    <col min="9" max="9" width="18.28515625" customWidth="1"/>
    <col min="10" max="10" width="15" customWidth="1"/>
  </cols>
  <sheetData>
    <row r="1" spans="1:11">
      <c r="A1" s="1" t="s">
        <v>0</v>
      </c>
      <c r="B1" s="1" t="s">
        <v>100</v>
      </c>
      <c r="C1" s="1" t="s">
        <v>2</v>
      </c>
      <c r="D1" s="1" t="s">
        <v>101</v>
      </c>
      <c r="E1" s="1" t="s">
        <v>102</v>
      </c>
      <c r="F1" s="1" t="s">
        <v>73</v>
      </c>
      <c r="G1" s="1" t="s">
        <v>6</v>
      </c>
      <c r="H1" s="1" t="s">
        <v>7</v>
      </c>
      <c r="I1" s="1" t="s">
        <v>8</v>
      </c>
      <c r="J1" t="s">
        <v>5</v>
      </c>
    </row>
    <row r="2" spans="1:11">
      <c r="A2" s="26" t="s">
        <v>103</v>
      </c>
      <c r="B2" s="26" t="s">
        <v>12</v>
      </c>
      <c r="C2" s="27">
        <v>1</v>
      </c>
      <c r="D2" s="27">
        <v>1</v>
      </c>
      <c r="E2" s="27">
        <f>C2*D2</f>
        <v>1</v>
      </c>
      <c r="F2" t="s">
        <v>104</v>
      </c>
      <c r="G2" t="s">
        <v>105</v>
      </c>
      <c r="H2" t="s">
        <v>106</v>
      </c>
      <c r="I2" t="s">
        <v>107</v>
      </c>
      <c r="J2" t="s">
        <v>17</v>
      </c>
    </row>
    <row r="3" spans="1:11">
      <c r="A3" s="26" t="s">
        <v>108</v>
      </c>
      <c r="B3" s="26" t="s">
        <v>12</v>
      </c>
      <c r="C3" s="27">
        <v>1</v>
      </c>
      <c r="D3" s="27">
        <v>1</v>
      </c>
      <c r="E3" s="27">
        <f>C3*D3</f>
        <v>1</v>
      </c>
      <c r="F3" t="s">
        <v>104</v>
      </c>
      <c r="G3" t="s">
        <v>105</v>
      </c>
      <c r="H3" t="s">
        <v>106</v>
      </c>
      <c r="I3" t="s">
        <v>107</v>
      </c>
      <c r="J3" t="s">
        <v>21</v>
      </c>
    </row>
    <row r="4" spans="1:11">
      <c r="A4" s="26" t="s">
        <v>109</v>
      </c>
      <c r="B4" s="26" t="s">
        <v>12</v>
      </c>
      <c r="C4" s="27">
        <v>1</v>
      </c>
      <c r="D4" s="27">
        <v>1</v>
      </c>
      <c r="E4" s="27">
        <f>C4*D4</f>
        <v>1</v>
      </c>
      <c r="F4" t="s">
        <v>110</v>
      </c>
      <c r="G4" t="s">
        <v>111</v>
      </c>
      <c r="H4" t="s">
        <v>106</v>
      </c>
      <c r="I4" t="s">
        <v>107</v>
      </c>
      <c r="J4" t="s">
        <v>26</v>
      </c>
    </row>
    <row r="5" spans="1:11">
      <c r="A5" s="26" t="s">
        <v>112</v>
      </c>
      <c r="B5" s="26" t="s">
        <v>12</v>
      </c>
      <c r="C5" s="27">
        <v>1</v>
      </c>
      <c r="D5" s="27">
        <v>1</v>
      </c>
      <c r="E5" s="27">
        <f>C5*D5</f>
        <v>1</v>
      </c>
      <c r="F5" t="s">
        <v>110</v>
      </c>
      <c r="G5" t="s">
        <v>113</v>
      </c>
      <c r="H5" t="s">
        <v>106</v>
      </c>
      <c r="I5" t="s">
        <v>107</v>
      </c>
      <c r="J5" t="s">
        <v>30</v>
      </c>
    </row>
    <row r="6" spans="1:11">
      <c r="A6" s="26" t="s">
        <v>114</v>
      </c>
      <c r="B6" s="26" t="s">
        <v>57</v>
      </c>
      <c r="C6" s="27">
        <v>1</v>
      </c>
      <c r="D6" s="27">
        <v>1</v>
      </c>
      <c r="E6" s="27">
        <f>C6*D6</f>
        <v>1</v>
      </c>
      <c r="F6" t="s">
        <v>33</v>
      </c>
      <c r="G6" t="s">
        <v>115</v>
      </c>
      <c r="H6" t="s">
        <v>106</v>
      </c>
      <c r="I6" t="s">
        <v>107</v>
      </c>
      <c r="J6" t="s">
        <v>33</v>
      </c>
    </row>
    <row r="7" spans="1:11">
      <c r="A7" s="26" t="s">
        <v>116</v>
      </c>
      <c r="B7" s="26" t="s">
        <v>12</v>
      </c>
      <c r="C7" s="27">
        <v>1</v>
      </c>
      <c r="D7" s="27">
        <v>1</v>
      </c>
      <c r="E7" s="27">
        <f>C7*D7</f>
        <v>1</v>
      </c>
      <c r="F7" t="s">
        <v>21</v>
      </c>
      <c r="G7" t="s">
        <v>117</v>
      </c>
      <c r="H7" t="s">
        <v>106</v>
      </c>
      <c r="I7" t="s">
        <v>107</v>
      </c>
    </row>
    <row r="8" spans="1:11">
      <c r="A8" s="8" t="s">
        <v>118</v>
      </c>
      <c r="B8" s="8" t="s">
        <v>12</v>
      </c>
      <c r="C8" s="9">
        <v>1</v>
      </c>
      <c r="D8" s="9">
        <v>2</v>
      </c>
      <c r="E8" s="9">
        <f>C8*D8</f>
        <v>2</v>
      </c>
      <c r="F8" t="s">
        <v>30</v>
      </c>
      <c r="G8" t="s">
        <v>119</v>
      </c>
      <c r="H8" t="s">
        <v>106</v>
      </c>
      <c r="I8" t="s">
        <v>107</v>
      </c>
      <c r="J8" t="s">
        <v>9</v>
      </c>
    </row>
    <row r="9" spans="1:11">
      <c r="A9" s="8" t="s">
        <v>120</v>
      </c>
      <c r="B9" s="8" t="s">
        <v>121</v>
      </c>
      <c r="C9" s="9">
        <v>1</v>
      </c>
      <c r="D9" s="9">
        <v>2</v>
      </c>
      <c r="E9" s="9">
        <f>C9*D9</f>
        <v>2</v>
      </c>
      <c r="F9" t="s">
        <v>30</v>
      </c>
      <c r="G9" t="s">
        <v>122</v>
      </c>
      <c r="H9" t="s">
        <v>106</v>
      </c>
      <c r="I9" t="s">
        <v>107</v>
      </c>
      <c r="J9" t="s">
        <v>18</v>
      </c>
    </row>
    <row r="10" spans="1:11">
      <c r="A10" s="8" t="s">
        <v>123</v>
      </c>
      <c r="B10" s="8" t="s">
        <v>12</v>
      </c>
      <c r="C10" s="9">
        <v>1</v>
      </c>
      <c r="D10" s="9">
        <v>2</v>
      </c>
      <c r="E10" s="9">
        <f>C10*D10</f>
        <v>2</v>
      </c>
      <c r="F10" t="s">
        <v>33</v>
      </c>
      <c r="G10" t="s">
        <v>124</v>
      </c>
      <c r="H10" t="s">
        <v>106</v>
      </c>
      <c r="I10" t="s">
        <v>107</v>
      </c>
      <c r="J10" t="s">
        <v>23</v>
      </c>
    </row>
    <row r="11" spans="1:11" ht="29.25">
      <c r="A11" s="28" t="s">
        <v>125</v>
      </c>
      <c r="B11" s="28" t="s">
        <v>126</v>
      </c>
      <c r="C11" s="29">
        <v>1</v>
      </c>
      <c r="D11" s="29">
        <v>3</v>
      </c>
      <c r="E11" s="29">
        <f>C11*D11</f>
        <v>3</v>
      </c>
      <c r="F11" t="s">
        <v>30</v>
      </c>
      <c r="G11" s="30" t="s">
        <v>127</v>
      </c>
      <c r="H11" t="s">
        <v>106</v>
      </c>
      <c r="I11" t="s">
        <v>107</v>
      </c>
      <c r="J11" t="s">
        <v>27</v>
      </c>
    </row>
    <row r="12" spans="1:11">
      <c r="A12" s="28" t="s">
        <v>128</v>
      </c>
      <c r="B12" s="28" t="s">
        <v>57</v>
      </c>
      <c r="C12" s="29">
        <v>1</v>
      </c>
      <c r="D12" s="29">
        <v>3</v>
      </c>
      <c r="E12" s="29">
        <f>C12*D12</f>
        <v>3</v>
      </c>
      <c r="F12" t="s">
        <v>30</v>
      </c>
      <c r="G12" t="s">
        <v>124</v>
      </c>
      <c r="H12" t="s">
        <v>106</v>
      </c>
      <c r="I12" t="s">
        <v>107</v>
      </c>
    </row>
    <row r="13" spans="1:11">
      <c r="A13" s="28" t="s">
        <v>129</v>
      </c>
      <c r="B13" s="28" t="s">
        <v>130</v>
      </c>
      <c r="C13" s="29">
        <v>1</v>
      </c>
      <c r="D13" s="29">
        <v>3</v>
      </c>
      <c r="E13" s="29">
        <f>C13*D13</f>
        <v>3</v>
      </c>
      <c r="F13" t="s">
        <v>30</v>
      </c>
      <c r="G13" t="s">
        <v>131</v>
      </c>
      <c r="H13" t="s">
        <v>106</v>
      </c>
      <c r="I13" t="s">
        <v>107</v>
      </c>
      <c r="J13" t="s">
        <v>2</v>
      </c>
      <c r="K13" t="s">
        <v>34</v>
      </c>
    </row>
    <row r="14" spans="1:11">
      <c r="J14" s="10" t="s">
        <v>40</v>
      </c>
      <c r="K14">
        <v>3</v>
      </c>
    </row>
    <row r="15" spans="1:11">
      <c r="J15" s="10" t="s">
        <v>42</v>
      </c>
      <c r="K15">
        <v>2</v>
      </c>
    </row>
    <row r="16" spans="1:11">
      <c r="J16" s="10" t="s">
        <v>45</v>
      </c>
      <c r="K16">
        <v>1</v>
      </c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2024-02-11T16:51:51Z</dcterms:created>
  <dcterms:modified xsi:type="dcterms:W3CDTF">2024-05-15T17:38:30Z</dcterms:modified>
  <cp:category/>
  <cp:contentStatus/>
</cp:coreProperties>
</file>