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-mat" sheetId="1" r:id="rId3"/>
  </sheets>
  <definedNames/>
  <calcPr/>
</workbook>
</file>

<file path=xl/sharedStrings.xml><?xml version="1.0" encoding="utf-8"?>
<sst xmlns="http://schemas.openxmlformats.org/spreadsheetml/2006/main" count="840" uniqueCount="32">
  <si>
    <t>famsup</t>
  </si>
  <si>
    <t>higher</t>
  </si>
  <si>
    <t>G1</t>
  </si>
  <si>
    <t>G2</t>
  </si>
  <si>
    <t>G3</t>
  </si>
  <si>
    <t>no</t>
  </si>
  <si>
    <t>yes</t>
  </si>
  <si>
    <t>famsup - Family support for the higher education</t>
  </si>
  <si>
    <t xml:space="preserve">higher - Willing to do higher education </t>
  </si>
  <si>
    <t>G1 - First-period grade</t>
  </si>
  <si>
    <t>G3 - Final grade</t>
  </si>
  <si>
    <t>Null hypothesis H0 : Student who is willing to get higher education doesn't have their family support</t>
  </si>
  <si>
    <t>Alternative hypothesis Ha : Student who is willing to get higher education have their family support</t>
  </si>
  <si>
    <t>Observed</t>
  </si>
  <si>
    <t>Family support</t>
  </si>
  <si>
    <t>Family not support</t>
  </si>
  <si>
    <t>Total</t>
  </si>
  <si>
    <t>Want to take higher education</t>
  </si>
  <si>
    <t>Do not want to take higher education</t>
  </si>
  <si>
    <t>Chi squared value</t>
  </si>
  <si>
    <t>Degrees of freedom</t>
  </si>
  <si>
    <t>P-value</t>
  </si>
  <si>
    <t>Expected</t>
  </si>
  <si>
    <t>Test Statistics</t>
  </si>
  <si>
    <t>Null hypothesis H0: There is not a significant linear relationship(correlation) between First-period grade and the Final grade.</t>
  </si>
  <si>
    <t>Alternative hypothesis Ha : There is a significant linear relationship between First-period grade and the Final grade.</t>
  </si>
  <si>
    <t xml:space="preserve">correlation </t>
  </si>
  <si>
    <t>slope</t>
  </si>
  <si>
    <t>intercept</t>
  </si>
  <si>
    <t>Additional calculation for categorical variables</t>
  </si>
  <si>
    <t>frequency</t>
  </si>
  <si>
    <t>relative frequency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</si>
</sst>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666666"/>
      <name val="Arial"/>
    </font>
    <font>
      <b/>
      <sz val="10.0"/>
      <color rgb="FFFF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left" readingOrder="0"/>
    </xf>
    <xf borderId="1" fillId="0" fontId="0" numFmtId="0" xfId="0" applyAlignment="1" applyBorder="1" applyFont="1">
      <alignment horizontal="center" readingOrder="0"/>
    </xf>
    <xf borderId="1" fillId="2" fontId="0" numFmtId="0" xfId="0" applyAlignment="1" applyBorder="1" applyFill="1" applyFont="1">
      <alignment horizontal="center" readingOrder="0"/>
    </xf>
    <xf borderId="1" fillId="2" fontId="0" numFmtId="0" xfId="0" applyAlignment="1" applyBorder="1" applyFont="1">
      <alignment horizontal="left" readingOrder="0"/>
    </xf>
    <xf borderId="0" fillId="0" fontId="0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0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10" xfId="0" applyFont="1" applyNumberFormat="1"/>
    <xf borderId="2" fillId="0" fontId="5" numFmtId="0" xfId="0" applyBorder="1" applyFont="1"/>
    <xf borderId="2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370436262376237"/>
          <c:y val="0.066"/>
          <c:w val="0.8453550433168316"/>
          <c:h val="0.79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'student-mat'!$C$2:$C$396</c:f>
            </c:numRef>
          </c:xVal>
          <c:yVal>
            <c:numRef>
              <c:f>'student-mat'!$E$2:$E$396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00379"/>
        <c:axId val="635575126"/>
      </c:scatterChart>
      <c:valAx>
        <c:axId val="6006003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First-period 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5575126"/>
      </c:valAx>
      <c:valAx>
        <c:axId val="635575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Final 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0600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31</xdr:row>
      <xdr:rowOff>57150</xdr:rowOff>
    </xdr:from>
    <xdr:ext cx="5391150" cy="3276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32.0"/>
    <col customWidth="1" min="9" max="9" width="16.43"/>
    <col customWidth="1" min="10" max="10" width="17.57"/>
    <col customWidth="1" min="13" max="13" width="19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>
      <c r="A2" s="4" t="s">
        <v>5</v>
      </c>
      <c r="B2" s="4" t="s">
        <v>6</v>
      </c>
      <c r="C2" s="4">
        <v>5.0</v>
      </c>
      <c r="D2" s="4">
        <v>6.0</v>
      </c>
      <c r="E2" s="4">
        <v>6.0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4" t="s">
        <v>6</v>
      </c>
      <c r="B3" s="4" t="s">
        <v>6</v>
      </c>
      <c r="C3" s="4">
        <v>5.0</v>
      </c>
      <c r="D3" s="4">
        <v>5.0</v>
      </c>
      <c r="E3" s="4">
        <v>6.0</v>
      </c>
      <c r="F3" s="3"/>
      <c r="G3" s="3"/>
      <c r="H3" s="4" t="s">
        <v>7</v>
      </c>
      <c r="I3" s="3"/>
      <c r="J3" s="3"/>
      <c r="K3" s="3"/>
      <c r="L3" s="3"/>
      <c r="M3" s="3"/>
      <c r="N3" s="3"/>
      <c r="O3" s="3"/>
    </row>
    <row r="4">
      <c r="A4" s="4" t="s">
        <v>5</v>
      </c>
      <c r="B4" s="4" t="s">
        <v>6</v>
      </c>
      <c r="C4" s="4">
        <v>7.0</v>
      </c>
      <c r="D4" s="4">
        <v>8.0</v>
      </c>
      <c r="E4" s="4">
        <v>10.0</v>
      </c>
      <c r="F4" s="3"/>
      <c r="G4" s="3"/>
      <c r="H4" s="4" t="s">
        <v>8</v>
      </c>
      <c r="I4" s="3"/>
      <c r="J4" s="3"/>
      <c r="K4" s="3"/>
      <c r="L4" s="3"/>
      <c r="M4" s="3"/>
      <c r="N4" s="3"/>
      <c r="O4" s="3"/>
    </row>
    <row r="5">
      <c r="A5" s="4" t="s">
        <v>6</v>
      </c>
      <c r="B5" s="4" t="s">
        <v>6</v>
      </c>
      <c r="C5" s="4">
        <v>15.0</v>
      </c>
      <c r="D5" s="4">
        <v>14.0</v>
      </c>
      <c r="E5" s="4">
        <v>15.0</v>
      </c>
      <c r="F5" s="3"/>
      <c r="G5" s="3"/>
      <c r="H5" s="4" t="s">
        <v>9</v>
      </c>
      <c r="I5" s="3"/>
      <c r="J5" s="3"/>
      <c r="K5" s="3"/>
      <c r="L5" s="3"/>
      <c r="M5" s="3"/>
      <c r="N5" s="3"/>
      <c r="O5" s="3"/>
    </row>
    <row r="6">
      <c r="A6" s="4" t="s">
        <v>6</v>
      </c>
      <c r="B6" s="4" t="s">
        <v>6</v>
      </c>
      <c r="C6" s="4">
        <v>6.0</v>
      </c>
      <c r="D6" s="4">
        <v>10.0</v>
      </c>
      <c r="E6" s="4">
        <v>10.0</v>
      </c>
      <c r="F6" s="3"/>
      <c r="G6" s="3"/>
      <c r="H6" s="4" t="s">
        <v>10</v>
      </c>
      <c r="I6" s="3"/>
      <c r="J6" s="3"/>
      <c r="K6" s="3"/>
      <c r="L6" s="3"/>
      <c r="M6" s="3"/>
      <c r="N6" s="3"/>
      <c r="O6" s="3"/>
    </row>
    <row r="7">
      <c r="A7" s="4" t="s">
        <v>6</v>
      </c>
      <c r="B7" s="4" t="s">
        <v>6</v>
      </c>
      <c r="C7" s="4">
        <v>15.0</v>
      </c>
      <c r="D7" s="4">
        <v>15.0</v>
      </c>
      <c r="E7" s="4">
        <v>15.0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4" t="s">
        <v>5</v>
      </c>
      <c r="B8" s="4" t="s">
        <v>6</v>
      </c>
      <c r="C8" s="4">
        <v>12.0</v>
      </c>
      <c r="D8" s="4">
        <v>12.0</v>
      </c>
      <c r="E8" s="4">
        <v>11.0</v>
      </c>
      <c r="F8" s="3"/>
      <c r="G8" s="3"/>
      <c r="H8" s="5" t="s">
        <v>11</v>
      </c>
      <c r="I8" s="3"/>
      <c r="J8" s="3"/>
      <c r="K8" s="3"/>
      <c r="L8" s="3"/>
      <c r="M8" s="3"/>
      <c r="N8" s="3"/>
      <c r="O8" s="3"/>
    </row>
    <row r="9">
      <c r="A9" s="4" t="s">
        <v>6</v>
      </c>
      <c r="B9" s="4" t="s">
        <v>6</v>
      </c>
      <c r="C9" s="4">
        <v>6.0</v>
      </c>
      <c r="D9" s="4">
        <v>5.0</v>
      </c>
      <c r="E9" s="4">
        <v>6.0</v>
      </c>
      <c r="F9" s="3"/>
      <c r="G9" s="3"/>
      <c r="H9" s="5" t="s">
        <v>12</v>
      </c>
      <c r="I9" s="3"/>
      <c r="J9" s="3"/>
      <c r="K9" s="3"/>
      <c r="L9" s="3"/>
      <c r="M9" s="3"/>
      <c r="N9" s="3"/>
      <c r="O9" s="3"/>
    </row>
    <row r="10">
      <c r="A10" s="4" t="s">
        <v>6</v>
      </c>
      <c r="B10" s="4" t="s">
        <v>6</v>
      </c>
      <c r="C10" s="4">
        <v>16.0</v>
      </c>
      <c r="D10" s="4">
        <v>18.0</v>
      </c>
      <c r="E10" s="4">
        <v>19.0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4" t="s">
        <v>6</v>
      </c>
      <c r="B11" s="4" t="s">
        <v>6</v>
      </c>
      <c r="C11" s="4">
        <v>14.0</v>
      </c>
      <c r="D11" s="4">
        <v>15.0</v>
      </c>
      <c r="E11" s="4">
        <v>15.0</v>
      </c>
      <c r="F11" s="3"/>
      <c r="G11" s="3"/>
      <c r="H11" s="6" t="s">
        <v>13</v>
      </c>
      <c r="I11" s="7" t="s">
        <v>14</v>
      </c>
      <c r="J11" s="8" t="s">
        <v>15</v>
      </c>
      <c r="K11" s="8" t="s">
        <v>16</v>
      </c>
      <c r="L11" s="3"/>
      <c r="M11" s="3"/>
      <c r="N11" s="3"/>
      <c r="O11" s="3"/>
    </row>
    <row r="12">
      <c r="A12" s="4" t="s">
        <v>6</v>
      </c>
      <c r="B12" s="4" t="s">
        <v>6</v>
      </c>
      <c r="C12" s="4">
        <v>10.0</v>
      </c>
      <c r="D12" s="4">
        <v>8.0</v>
      </c>
      <c r="E12" s="4">
        <v>9.0</v>
      </c>
      <c r="F12" s="3"/>
      <c r="G12" s="3"/>
      <c r="H12" s="9" t="s">
        <v>17</v>
      </c>
      <c r="I12" s="8">
        <v>234.0</v>
      </c>
      <c r="J12" s="8">
        <v>141.0</v>
      </c>
      <c r="K12" s="8">
        <f t="shared" ref="K12:K13" si="1">SUM(I12:J12)</f>
        <v>375</v>
      </c>
      <c r="L12" s="3"/>
      <c r="M12" s="3"/>
      <c r="N12" s="3"/>
      <c r="O12" s="3"/>
    </row>
    <row r="13">
      <c r="A13" s="4" t="s">
        <v>6</v>
      </c>
      <c r="B13" s="4" t="s">
        <v>6</v>
      </c>
      <c r="C13" s="4">
        <v>10.0</v>
      </c>
      <c r="D13" s="4">
        <v>12.0</v>
      </c>
      <c r="E13" s="4">
        <v>12.0</v>
      </c>
      <c r="F13" s="3"/>
      <c r="G13" s="3"/>
      <c r="H13" s="9" t="s">
        <v>18</v>
      </c>
      <c r="I13" s="8">
        <v>8.0</v>
      </c>
      <c r="J13" s="8">
        <v>12.0</v>
      </c>
      <c r="K13" s="8">
        <f t="shared" si="1"/>
        <v>20</v>
      </c>
      <c r="L13" s="3"/>
      <c r="M13" s="10" t="s">
        <v>19</v>
      </c>
      <c r="N13" s="11">
        <v>4.014649165</v>
      </c>
      <c r="O13" s="3"/>
    </row>
    <row r="14">
      <c r="A14" s="4" t="s">
        <v>6</v>
      </c>
      <c r="B14" s="4" t="s">
        <v>6</v>
      </c>
      <c r="C14" s="4">
        <v>14.0</v>
      </c>
      <c r="D14" s="4">
        <v>14.0</v>
      </c>
      <c r="E14" s="4">
        <v>14.0</v>
      </c>
      <c r="F14" s="3"/>
      <c r="G14" s="3"/>
      <c r="H14" s="9" t="s">
        <v>16</v>
      </c>
      <c r="I14" s="8">
        <f t="shared" ref="I14:J14" si="2">SUM(I12:I13)</f>
        <v>242</v>
      </c>
      <c r="J14" s="8">
        <f t="shared" si="2"/>
        <v>153</v>
      </c>
      <c r="K14" s="8">
        <f>SUM(I12:J13)</f>
        <v>395</v>
      </c>
      <c r="L14" s="3"/>
      <c r="M14" s="11" t="s">
        <v>20</v>
      </c>
      <c r="N14" s="4">
        <v>1.0</v>
      </c>
      <c r="O14" s="3"/>
    </row>
    <row r="15">
      <c r="A15" s="4" t="s">
        <v>6</v>
      </c>
      <c r="B15" s="4" t="s">
        <v>6</v>
      </c>
      <c r="C15" s="4">
        <v>10.0</v>
      </c>
      <c r="D15" s="4">
        <v>10.0</v>
      </c>
      <c r="E15" s="4">
        <v>11.0</v>
      </c>
      <c r="F15" s="3"/>
      <c r="G15" s="3"/>
      <c r="H15" s="3"/>
      <c r="I15" s="3"/>
      <c r="J15" s="3"/>
      <c r="K15" s="3"/>
      <c r="L15" s="3"/>
      <c r="M15" s="11" t="s">
        <v>21</v>
      </c>
      <c r="N15" s="3">
        <f>CHIDIST(N13,N14)</f>
        <v>0.04510660703</v>
      </c>
      <c r="O15" s="3"/>
    </row>
    <row r="16">
      <c r="A16" s="4" t="s">
        <v>6</v>
      </c>
      <c r="B16" s="4" t="s">
        <v>6</v>
      </c>
      <c r="C16" s="4">
        <v>14.0</v>
      </c>
      <c r="D16" s="4">
        <v>16.0</v>
      </c>
      <c r="E16" s="4">
        <v>16.0</v>
      </c>
      <c r="F16" s="3"/>
      <c r="G16" s="3"/>
      <c r="H16" s="6" t="s">
        <v>22</v>
      </c>
      <c r="I16" s="7" t="s">
        <v>14</v>
      </c>
      <c r="J16" s="8" t="s">
        <v>15</v>
      </c>
      <c r="K16" s="8" t="s">
        <v>16</v>
      </c>
      <c r="L16" s="3"/>
      <c r="M16" s="3"/>
      <c r="N16" s="3"/>
      <c r="O16" s="3"/>
    </row>
    <row r="17">
      <c r="A17" s="4" t="s">
        <v>6</v>
      </c>
      <c r="B17" s="4" t="s">
        <v>6</v>
      </c>
      <c r="C17" s="4">
        <v>14.0</v>
      </c>
      <c r="D17" s="4">
        <v>14.0</v>
      </c>
      <c r="E17" s="4">
        <v>14.0</v>
      </c>
      <c r="F17" s="3"/>
      <c r="G17" s="3"/>
      <c r="H17" s="9" t="s">
        <v>17</v>
      </c>
      <c r="I17" s="8">
        <f t="shared" ref="I17:J17" si="3">$K12*I$14/$K$14</f>
        <v>229.7468354</v>
      </c>
      <c r="J17" s="8">
        <f t="shared" si="3"/>
        <v>145.2531646</v>
      </c>
      <c r="K17" s="8">
        <f t="shared" ref="K17:K18" si="5">SUM(I17:J17)</f>
        <v>375</v>
      </c>
      <c r="L17" s="3"/>
      <c r="M17" s="11"/>
      <c r="N17" s="3"/>
      <c r="O17" s="3"/>
    </row>
    <row r="18">
      <c r="A18" s="4" t="s">
        <v>6</v>
      </c>
      <c r="B18" s="4" t="s">
        <v>6</v>
      </c>
      <c r="C18" s="4">
        <v>13.0</v>
      </c>
      <c r="D18" s="4">
        <v>14.0</v>
      </c>
      <c r="E18" s="4">
        <v>14.0</v>
      </c>
      <c r="F18" s="3"/>
      <c r="G18" s="3"/>
      <c r="H18" s="9" t="s">
        <v>18</v>
      </c>
      <c r="I18" s="8">
        <f t="shared" ref="I18:J18" si="4">$K13*I$14/$K$14</f>
        <v>12.25316456</v>
      </c>
      <c r="J18" s="8">
        <f t="shared" si="4"/>
        <v>7.746835443</v>
      </c>
      <c r="K18" s="8">
        <f t="shared" si="5"/>
        <v>20</v>
      </c>
      <c r="L18" s="3"/>
      <c r="M18" s="3"/>
      <c r="N18" s="3"/>
      <c r="O18" s="3"/>
    </row>
    <row r="19">
      <c r="A19" s="4" t="s">
        <v>6</v>
      </c>
      <c r="B19" s="4" t="s">
        <v>6</v>
      </c>
      <c r="C19" s="4">
        <v>8.0</v>
      </c>
      <c r="D19" s="4">
        <v>10.0</v>
      </c>
      <c r="E19" s="4">
        <v>10.0</v>
      </c>
      <c r="F19" s="3"/>
      <c r="G19" s="3"/>
      <c r="H19" s="9" t="s">
        <v>16</v>
      </c>
      <c r="I19" s="8">
        <f t="shared" ref="I19:J19" si="6">SUM(I17:I18)</f>
        <v>242</v>
      </c>
      <c r="J19" s="8">
        <f t="shared" si="6"/>
        <v>153</v>
      </c>
      <c r="K19" s="8">
        <f>SUM(I17:J18)</f>
        <v>395</v>
      </c>
      <c r="L19" s="3"/>
      <c r="M19" s="3"/>
      <c r="N19" s="3"/>
      <c r="O19" s="3"/>
    </row>
    <row r="20">
      <c r="A20" s="4" t="s">
        <v>6</v>
      </c>
      <c r="B20" s="4" t="s">
        <v>6</v>
      </c>
      <c r="C20" s="4">
        <v>6.0</v>
      </c>
      <c r="D20" s="4">
        <v>5.0</v>
      </c>
      <c r="E20" s="4">
        <v>5.0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>
      <c r="A21" s="4" t="s">
        <v>5</v>
      </c>
      <c r="B21" s="4" t="s">
        <v>6</v>
      </c>
      <c r="C21" s="4">
        <v>8.0</v>
      </c>
      <c r="D21" s="4">
        <v>10.0</v>
      </c>
      <c r="E21" s="4">
        <v>10.0</v>
      </c>
      <c r="F21" s="3"/>
      <c r="G21" s="3"/>
      <c r="H21" s="6" t="s">
        <v>23</v>
      </c>
      <c r="I21" s="7" t="s">
        <v>14</v>
      </c>
      <c r="J21" s="8" t="s">
        <v>15</v>
      </c>
      <c r="K21" s="8" t="s">
        <v>16</v>
      </c>
      <c r="L21" s="3"/>
      <c r="M21" s="3"/>
      <c r="N21" s="3"/>
      <c r="O21" s="3"/>
    </row>
    <row r="22">
      <c r="A22" s="4" t="s">
        <v>5</v>
      </c>
      <c r="B22" s="4" t="s">
        <v>6</v>
      </c>
      <c r="C22" s="4">
        <v>13.0</v>
      </c>
      <c r="D22" s="4">
        <v>14.0</v>
      </c>
      <c r="E22" s="4">
        <v>15.0</v>
      </c>
      <c r="F22" s="3"/>
      <c r="G22" s="3"/>
      <c r="H22" s="9" t="s">
        <v>17</v>
      </c>
      <c r="I22" s="8">
        <f t="shared" ref="I22:J22" si="7">(I12-I17)^2/I17</f>
        <v>0.07873626948</v>
      </c>
      <c r="J22" s="8">
        <f t="shared" si="7"/>
        <v>0.124537106</v>
      </c>
      <c r="K22" s="8"/>
      <c r="L22" s="3"/>
      <c r="M22" s="3"/>
      <c r="N22" s="3"/>
      <c r="O22" s="3"/>
    </row>
    <row r="23">
      <c r="A23" s="4" t="s">
        <v>6</v>
      </c>
      <c r="B23" s="4" t="s">
        <v>6</v>
      </c>
      <c r="C23" s="4">
        <v>12.0</v>
      </c>
      <c r="D23" s="4">
        <v>15.0</v>
      </c>
      <c r="E23" s="4">
        <v>15.0</v>
      </c>
      <c r="F23" s="3"/>
      <c r="G23" s="3"/>
      <c r="H23" s="9" t="s">
        <v>18</v>
      </c>
      <c r="I23" s="8">
        <f t="shared" ref="I23:J23" si="8">(I13-I18)^2/I18</f>
        <v>1.476305053</v>
      </c>
      <c r="J23" s="8">
        <f t="shared" si="8"/>
        <v>2.335070737</v>
      </c>
      <c r="K23" s="8"/>
      <c r="L23" s="3"/>
      <c r="M23" s="3"/>
      <c r="N23" s="3"/>
      <c r="O23" s="3"/>
    </row>
    <row r="24">
      <c r="A24" s="4" t="s">
        <v>5</v>
      </c>
      <c r="B24" s="4" t="s">
        <v>6</v>
      </c>
      <c r="C24" s="4">
        <v>15.0</v>
      </c>
      <c r="D24" s="4">
        <v>15.0</v>
      </c>
      <c r="E24" s="4">
        <v>16.0</v>
      </c>
      <c r="F24" s="3"/>
      <c r="G24" s="3"/>
      <c r="H24" s="9" t="s">
        <v>16</v>
      </c>
      <c r="I24" s="8"/>
      <c r="J24" s="8"/>
      <c r="K24" s="8">
        <f>SUM(I22:J23)</f>
        <v>4.014649165</v>
      </c>
      <c r="L24" s="3"/>
      <c r="M24" s="3"/>
      <c r="N24" s="3"/>
      <c r="O24" s="3"/>
    </row>
    <row r="25">
      <c r="A25" s="4" t="s">
        <v>6</v>
      </c>
      <c r="B25" s="4" t="s">
        <v>6</v>
      </c>
      <c r="C25" s="4">
        <v>13.0</v>
      </c>
      <c r="D25" s="4">
        <v>13.0</v>
      </c>
      <c r="E25" s="4">
        <v>12.0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>
      <c r="A26" s="4" t="s">
        <v>6</v>
      </c>
      <c r="B26" s="4" t="s">
        <v>6</v>
      </c>
      <c r="C26" s="4">
        <v>10.0</v>
      </c>
      <c r="D26" s="4">
        <v>9.0</v>
      </c>
      <c r="E26" s="4">
        <v>8.0</v>
      </c>
      <c r="F26" s="3"/>
      <c r="G26" s="3"/>
      <c r="H26" s="3"/>
      <c r="I26" s="3"/>
      <c r="J26" s="3"/>
      <c r="K26" s="3"/>
      <c r="L26" s="3"/>
      <c r="M26" s="3"/>
      <c r="N26" s="3"/>
      <c r="O26" s="3"/>
    </row>
    <row r="27">
      <c r="A27" s="4" t="s">
        <v>6</v>
      </c>
      <c r="B27" s="4" t="s">
        <v>6</v>
      </c>
      <c r="C27" s="4">
        <v>6.0</v>
      </c>
      <c r="D27" s="4">
        <v>9.0</v>
      </c>
      <c r="E27" s="4">
        <v>8.0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>
      <c r="A28" s="4" t="s">
        <v>6</v>
      </c>
      <c r="B28" s="4" t="s">
        <v>6</v>
      </c>
      <c r="C28" s="4">
        <v>12.0</v>
      </c>
      <c r="D28" s="4">
        <v>12.0</v>
      </c>
      <c r="E28" s="4">
        <v>11.0</v>
      </c>
      <c r="F28" s="3"/>
      <c r="G28" s="3"/>
      <c r="H28" s="3"/>
      <c r="I28" s="3"/>
      <c r="J28" s="3"/>
      <c r="K28" s="3"/>
      <c r="L28" s="3"/>
      <c r="M28" s="3"/>
      <c r="N28" s="3"/>
      <c r="O28" s="3"/>
    </row>
    <row r="29">
      <c r="A29" s="4" t="s">
        <v>5</v>
      </c>
      <c r="B29" s="4" t="s">
        <v>6</v>
      </c>
      <c r="C29" s="4">
        <v>15.0</v>
      </c>
      <c r="D29" s="4">
        <v>16.0</v>
      </c>
      <c r="E29" s="4">
        <v>15.0</v>
      </c>
      <c r="F29" s="3"/>
      <c r="G29" s="3"/>
      <c r="H29" s="5" t="s">
        <v>24</v>
      </c>
      <c r="I29" s="3"/>
      <c r="J29" s="3"/>
      <c r="K29" s="3"/>
      <c r="L29" s="3"/>
      <c r="M29" s="3"/>
      <c r="N29" s="3"/>
      <c r="O29" s="3"/>
    </row>
    <row r="30">
      <c r="A30" s="4" t="s">
        <v>6</v>
      </c>
      <c r="B30" s="4" t="s">
        <v>6</v>
      </c>
      <c r="C30" s="4">
        <v>11.0</v>
      </c>
      <c r="D30" s="4">
        <v>11.0</v>
      </c>
      <c r="E30" s="4">
        <v>11.0</v>
      </c>
      <c r="F30" s="3"/>
      <c r="G30" s="3"/>
      <c r="H30" s="5" t="s">
        <v>25</v>
      </c>
      <c r="I30" s="3"/>
      <c r="J30" s="3"/>
      <c r="K30" s="3"/>
      <c r="L30" s="3"/>
      <c r="M30" s="3"/>
      <c r="N30" s="3"/>
      <c r="O30" s="3"/>
    </row>
    <row r="31">
      <c r="A31" s="4" t="s">
        <v>6</v>
      </c>
      <c r="B31" s="4" t="s">
        <v>6</v>
      </c>
      <c r="C31" s="4">
        <v>10.0</v>
      </c>
      <c r="D31" s="4">
        <v>12.0</v>
      </c>
      <c r="E31" s="4">
        <v>11.0</v>
      </c>
      <c r="F31" s="3"/>
      <c r="G31" s="3"/>
      <c r="H31" s="12"/>
      <c r="I31" s="3"/>
      <c r="J31" s="3"/>
      <c r="K31" s="3"/>
      <c r="L31" s="3"/>
      <c r="M31" s="3"/>
      <c r="N31" s="3"/>
      <c r="O31" s="3"/>
    </row>
    <row r="32">
      <c r="A32" s="4" t="s">
        <v>6</v>
      </c>
      <c r="B32" s="4" t="s">
        <v>6</v>
      </c>
      <c r="C32" s="4">
        <v>9.0</v>
      </c>
      <c r="D32" s="4">
        <v>11.0</v>
      </c>
      <c r="E32" s="4">
        <v>12.0</v>
      </c>
      <c r="F32" s="3"/>
      <c r="G32" s="3"/>
      <c r="H32" s="3"/>
      <c r="I32" s="3"/>
      <c r="J32" s="3"/>
      <c r="K32" s="3"/>
      <c r="L32" s="3"/>
      <c r="N32" s="3"/>
      <c r="O32" s="3"/>
    </row>
    <row r="33">
      <c r="A33" s="4" t="s">
        <v>6</v>
      </c>
      <c r="B33" s="4" t="s">
        <v>6</v>
      </c>
      <c r="C33" s="4">
        <v>17.0</v>
      </c>
      <c r="D33" s="4">
        <v>16.0</v>
      </c>
      <c r="E33" s="4">
        <v>17.0</v>
      </c>
      <c r="F33" s="3"/>
      <c r="G33" s="3"/>
      <c r="H33" s="3"/>
      <c r="I33" s="3"/>
      <c r="J33" s="3"/>
      <c r="K33" s="3"/>
      <c r="L33" s="3"/>
      <c r="M33" s="3"/>
      <c r="N33" s="3"/>
      <c r="O33" s="3"/>
    </row>
    <row r="34">
      <c r="A34" s="4" t="s">
        <v>6</v>
      </c>
      <c r="B34" s="4" t="s">
        <v>6</v>
      </c>
      <c r="C34" s="4">
        <v>17.0</v>
      </c>
      <c r="D34" s="4">
        <v>16.0</v>
      </c>
      <c r="E34" s="4">
        <v>16.0</v>
      </c>
      <c r="F34" s="3"/>
      <c r="G34" s="3"/>
      <c r="H34" s="3"/>
      <c r="I34" s="3"/>
      <c r="J34" s="3"/>
      <c r="K34" s="3"/>
      <c r="L34" s="3"/>
      <c r="M34" s="3"/>
      <c r="N34" s="3"/>
      <c r="O34" s="3"/>
    </row>
    <row r="35">
      <c r="A35" s="4" t="s">
        <v>5</v>
      </c>
      <c r="B35" s="4" t="s">
        <v>6</v>
      </c>
      <c r="C35" s="4">
        <v>8.0</v>
      </c>
      <c r="D35" s="4">
        <v>10.0</v>
      </c>
      <c r="E35" s="4">
        <v>12.0</v>
      </c>
      <c r="F35" s="3"/>
      <c r="G35" s="3"/>
      <c r="H35" s="3"/>
      <c r="I35" s="3"/>
      <c r="J35" s="3"/>
      <c r="K35" s="3"/>
      <c r="L35" s="3"/>
      <c r="M35" s="3"/>
      <c r="N35" s="3"/>
      <c r="O35" s="3"/>
    </row>
    <row r="36">
      <c r="A36" s="4" t="s">
        <v>6</v>
      </c>
      <c r="B36" s="4" t="s">
        <v>6</v>
      </c>
      <c r="C36" s="4">
        <v>12.0</v>
      </c>
      <c r="D36" s="4">
        <v>14.0</v>
      </c>
      <c r="E36" s="4">
        <v>15.0</v>
      </c>
      <c r="F36" s="3"/>
      <c r="G36" s="3"/>
      <c r="H36" s="3"/>
      <c r="I36" s="3"/>
      <c r="J36" s="3"/>
      <c r="K36" s="3"/>
      <c r="L36" s="3"/>
      <c r="M36" s="4" t="s">
        <v>26</v>
      </c>
      <c r="N36" s="3">
        <f>CORREL(C2:C396,E2:E396)</f>
        <v>0.801467932</v>
      </c>
      <c r="O36" s="3"/>
    </row>
    <row r="37">
      <c r="A37" s="4" t="s">
        <v>6</v>
      </c>
      <c r="B37" s="4" t="s">
        <v>6</v>
      </c>
      <c r="C37" s="4">
        <v>8.0</v>
      </c>
      <c r="D37" s="4">
        <v>7.0</v>
      </c>
      <c r="E37" s="4">
        <v>6.0</v>
      </c>
      <c r="F37" s="3"/>
      <c r="G37" s="3"/>
      <c r="H37" s="3"/>
      <c r="I37" s="3"/>
      <c r="J37" s="3"/>
      <c r="K37" s="3"/>
      <c r="L37" s="3"/>
      <c r="M37" s="13" t="s">
        <v>27</v>
      </c>
      <c r="N37" s="4">
        <f>SLOPE(E2:E396,C2:C396)</f>
        <v>1.106256095</v>
      </c>
      <c r="O37" s="3"/>
    </row>
    <row r="38">
      <c r="A38" s="4" t="s">
        <v>6</v>
      </c>
      <c r="B38" s="4" t="s">
        <v>6</v>
      </c>
      <c r="C38" s="4">
        <v>15.0</v>
      </c>
      <c r="D38" s="4">
        <v>16.0</v>
      </c>
      <c r="E38" s="4">
        <v>18.0</v>
      </c>
      <c r="F38" s="3"/>
      <c r="G38" s="3"/>
      <c r="H38" s="3"/>
      <c r="I38" s="3"/>
      <c r="J38" s="3"/>
      <c r="K38" s="3"/>
      <c r="L38" s="3"/>
      <c r="M38" s="4" t="s">
        <v>28</v>
      </c>
      <c r="N38" s="3">
        <f>INTERCEPT(E2:E396,C2:C396)</f>
        <v>-1.652803829</v>
      </c>
      <c r="O38" s="3"/>
    </row>
    <row r="39">
      <c r="A39" s="4" t="s">
        <v>6</v>
      </c>
      <c r="B39" s="4" t="s">
        <v>6</v>
      </c>
      <c r="C39" s="4">
        <v>15.0</v>
      </c>
      <c r="D39" s="4">
        <v>16.0</v>
      </c>
      <c r="E39" s="4">
        <v>15.0</v>
      </c>
      <c r="F39" s="3"/>
      <c r="G39" s="3"/>
      <c r="H39" s="3"/>
      <c r="I39" s="3"/>
      <c r="J39" s="3"/>
      <c r="K39" s="3"/>
      <c r="L39" s="3"/>
      <c r="N39" s="3"/>
      <c r="O39" s="3"/>
    </row>
    <row r="40">
      <c r="A40" s="4" t="s">
        <v>6</v>
      </c>
      <c r="B40" s="4" t="s">
        <v>6</v>
      </c>
      <c r="C40" s="4">
        <v>12.0</v>
      </c>
      <c r="D40" s="4">
        <v>12.0</v>
      </c>
      <c r="E40" s="4">
        <v>11.0</v>
      </c>
      <c r="F40" s="3"/>
      <c r="G40" s="3"/>
      <c r="H40" s="3"/>
      <c r="I40" s="3"/>
      <c r="J40" s="3"/>
      <c r="K40" s="3"/>
      <c r="L40" s="3"/>
      <c r="M40" s="3"/>
      <c r="N40" s="3"/>
      <c r="O40" s="3"/>
    </row>
    <row r="41">
      <c r="A41" s="4" t="s">
        <v>6</v>
      </c>
      <c r="B41" s="4" t="s">
        <v>6</v>
      </c>
      <c r="C41" s="4">
        <v>14.0</v>
      </c>
      <c r="D41" s="4">
        <v>13.0</v>
      </c>
      <c r="E41" s="4">
        <v>13.0</v>
      </c>
      <c r="F41" s="3"/>
      <c r="G41" s="3"/>
      <c r="H41" s="3"/>
      <c r="I41" s="3"/>
      <c r="J41" s="3"/>
      <c r="K41" s="3"/>
      <c r="L41" s="3"/>
      <c r="M41" s="3"/>
      <c r="N41" s="3"/>
      <c r="O41" s="3"/>
    </row>
    <row r="42">
      <c r="A42" s="4" t="s">
        <v>6</v>
      </c>
      <c r="B42" s="4" t="s">
        <v>6</v>
      </c>
      <c r="C42" s="4">
        <v>7.0</v>
      </c>
      <c r="D42" s="4">
        <v>10.0</v>
      </c>
      <c r="E42" s="4">
        <v>11.0</v>
      </c>
      <c r="F42" s="3"/>
      <c r="G42" s="3"/>
      <c r="H42" s="3"/>
      <c r="I42" s="3"/>
      <c r="J42" s="3"/>
      <c r="K42" s="3"/>
      <c r="L42" s="3"/>
      <c r="M42" s="3"/>
      <c r="N42" s="3"/>
      <c r="O42" s="3"/>
    </row>
    <row r="43">
      <c r="A43" s="4" t="s">
        <v>6</v>
      </c>
      <c r="B43" s="4" t="s">
        <v>6</v>
      </c>
      <c r="C43" s="4">
        <v>12.0</v>
      </c>
      <c r="D43" s="4">
        <v>12.0</v>
      </c>
      <c r="E43" s="4">
        <v>12.0</v>
      </c>
      <c r="F43" s="3"/>
      <c r="G43" s="3"/>
      <c r="H43" s="3"/>
      <c r="I43" s="3"/>
      <c r="J43" s="3"/>
      <c r="K43" s="3"/>
      <c r="L43" s="3"/>
      <c r="M43" s="3"/>
      <c r="N43" s="3"/>
      <c r="O43" s="3"/>
    </row>
    <row r="44">
      <c r="A44" s="4" t="s">
        <v>6</v>
      </c>
      <c r="B44" s="4" t="s">
        <v>6</v>
      </c>
      <c r="C44" s="4">
        <v>19.0</v>
      </c>
      <c r="D44" s="4">
        <v>18.0</v>
      </c>
      <c r="E44" s="4">
        <v>18.0</v>
      </c>
      <c r="F44" s="3"/>
      <c r="G44" s="3"/>
      <c r="H44" s="3"/>
      <c r="I44" s="3"/>
      <c r="J44" s="3"/>
      <c r="K44" s="3"/>
      <c r="L44" s="3"/>
      <c r="M44" s="3"/>
      <c r="N44" s="3"/>
      <c r="O44" s="3"/>
    </row>
    <row r="45">
      <c r="A45" s="4" t="s">
        <v>6</v>
      </c>
      <c r="B45" s="4" t="s">
        <v>6</v>
      </c>
      <c r="C45" s="4">
        <v>8.0</v>
      </c>
      <c r="D45" s="4">
        <v>8.0</v>
      </c>
      <c r="E45" s="4">
        <v>11.0</v>
      </c>
      <c r="F45" s="3"/>
      <c r="G45" s="3"/>
      <c r="H45" s="3"/>
      <c r="I45" s="3"/>
      <c r="J45" s="3"/>
      <c r="K45" s="3"/>
      <c r="L45" s="3"/>
      <c r="M45" s="3"/>
      <c r="N45" s="3"/>
      <c r="O45" s="3"/>
    </row>
    <row r="46">
      <c r="A46" s="4" t="s">
        <v>5</v>
      </c>
      <c r="B46" s="4" t="s">
        <v>6</v>
      </c>
      <c r="C46" s="4">
        <v>10.0</v>
      </c>
      <c r="D46" s="4">
        <v>10.0</v>
      </c>
      <c r="E46" s="4">
        <v>9.0</v>
      </c>
      <c r="F46" s="3"/>
      <c r="G46" s="3"/>
      <c r="H46" s="3"/>
      <c r="I46" s="3"/>
      <c r="J46" s="3"/>
      <c r="K46" s="3"/>
      <c r="L46" s="3"/>
      <c r="M46" s="3"/>
      <c r="N46" s="3"/>
      <c r="O46" s="3"/>
    </row>
    <row r="47">
      <c r="A47" s="4" t="s">
        <v>6</v>
      </c>
      <c r="B47" s="4" t="s">
        <v>6</v>
      </c>
      <c r="C47" s="4">
        <v>8.0</v>
      </c>
      <c r="D47" s="4">
        <v>8.0</v>
      </c>
      <c r="E47" s="4">
        <v>6.0</v>
      </c>
      <c r="F47" s="3"/>
      <c r="G47" s="3"/>
      <c r="H47" s="3"/>
      <c r="I47" s="3"/>
      <c r="J47" s="3"/>
      <c r="K47" s="10"/>
      <c r="L47" s="3"/>
      <c r="M47" s="3"/>
      <c r="N47" s="3"/>
      <c r="O47" s="3"/>
    </row>
    <row r="48">
      <c r="A48" s="4" t="s">
        <v>6</v>
      </c>
      <c r="B48" s="4" t="s">
        <v>6</v>
      </c>
      <c r="C48" s="4">
        <v>11.0</v>
      </c>
      <c r="D48" s="4">
        <v>12.0</v>
      </c>
      <c r="E48" s="4">
        <v>11.0</v>
      </c>
      <c r="F48" s="3"/>
      <c r="G48" s="3"/>
      <c r="H48" s="3"/>
      <c r="I48" s="3"/>
      <c r="J48" s="3"/>
      <c r="K48" s="3"/>
      <c r="L48" s="3"/>
      <c r="M48" s="3"/>
      <c r="N48" s="3"/>
      <c r="O48" s="3"/>
    </row>
    <row r="49">
      <c r="A49" s="4" t="s">
        <v>5</v>
      </c>
      <c r="B49" s="4" t="s">
        <v>6</v>
      </c>
      <c r="C49" s="4">
        <v>19.0</v>
      </c>
      <c r="D49" s="4">
        <v>19.0</v>
      </c>
      <c r="E49" s="4">
        <v>20.0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>
      <c r="A50" s="4" t="s">
        <v>6</v>
      </c>
      <c r="B50" s="4" t="s">
        <v>6</v>
      </c>
      <c r="C50" s="4">
        <v>15.0</v>
      </c>
      <c r="D50" s="4">
        <v>15.0</v>
      </c>
      <c r="E50" s="4">
        <v>14.0</v>
      </c>
      <c r="F50" s="3"/>
      <c r="G50" s="3"/>
      <c r="H50" s="3"/>
      <c r="I50" s="3"/>
      <c r="J50" s="3"/>
      <c r="K50" s="3"/>
      <c r="L50" s="3"/>
      <c r="M50" s="3"/>
      <c r="N50" s="3"/>
      <c r="O50" s="3"/>
    </row>
    <row r="51">
      <c r="A51" s="4" t="s">
        <v>6</v>
      </c>
      <c r="B51" s="4" t="s">
        <v>6</v>
      </c>
      <c r="C51" s="4">
        <v>7.0</v>
      </c>
      <c r="D51" s="4">
        <v>7.0</v>
      </c>
      <c r="E51" s="4">
        <v>7.0</v>
      </c>
      <c r="F51" s="3"/>
      <c r="G51" s="3"/>
      <c r="H51" s="3"/>
      <c r="I51" s="3"/>
      <c r="J51" s="3"/>
      <c r="K51" s="3"/>
      <c r="L51" s="3"/>
      <c r="M51" s="3"/>
      <c r="N51" s="3"/>
      <c r="O51" s="3"/>
    </row>
    <row r="52">
      <c r="A52" s="4" t="s">
        <v>6</v>
      </c>
      <c r="B52" s="4" t="s">
        <v>6</v>
      </c>
      <c r="C52" s="4">
        <v>12.0</v>
      </c>
      <c r="D52" s="4">
        <v>13.0</v>
      </c>
      <c r="E52" s="4">
        <v>13.0</v>
      </c>
      <c r="F52" s="3"/>
      <c r="G52" s="3"/>
      <c r="H52" s="4" t="s">
        <v>29</v>
      </c>
      <c r="I52" s="3"/>
      <c r="J52" s="3"/>
      <c r="K52" s="3"/>
      <c r="L52" s="3"/>
      <c r="M52" s="3"/>
      <c r="N52" s="3"/>
      <c r="O52" s="3"/>
    </row>
    <row r="53">
      <c r="A53" s="4" t="s">
        <v>6</v>
      </c>
      <c r="B53" s="4" t="s">
        <v>6</v>
      </c>
      <c r="C53" s="4">
        <v>11.0</v>
      </c>
      <c r="D53" s="4">
        <v>13.0</v>
      </c>
      <c r="E53" s="4">
        <v>13.0</v>
      </c>
      <c r="F53" s="3"/>
      <c r="G53" s="3"/>
      <c r="H53" s="3"/>
      <c r="I53" s="3"/>
      <c r="J53" s="3"/>
      <c r="K53" s="3"/>
      <c r="L53" s="3"/>
      <c r="M53" s="3"/>
      <c r="N53" s="3"/>
      <c r="O53" s="3"/>
    </row>
    <row r="54">
      <c r="A54" s="4" t="s">
        <v>5</v>
      </c>
      <c r="B54" s="4" t="s">
        <v>6</v>
      </c>
      <c r="C54" s="4">
        <v>11.0</v>
      </c>
      <c r="D54" s="4">
        <v>11.0</v>
      </c>
      <c r="E54" s="4">
        <v>10.0</v>
      </c>
      <c r="F54" s="3"/>
      <c r="G54" s="3"/>
      <c r="H54" s="14" t="s">
        <v>0</v>
      </c>
      <c r="I54" s="14" t="s">
        <v>30</v>
      </c>
      <c r="J54" s="14" t="s">
        <v>31</v>
      </c>
      <c r="K54" s="3"/>
      <c r="L54" s="3"/>
      <c r="M54" s="3"/>
      <c r="N54" s="3"/>
      <c r="O54" s="3"/>
    </row>
    <row r="55">
      <c r="A55" s="4" t="s">
        <v>6</v>
      </c>
      <c r="B55" s="4" t="s">
        <v>6</v>
      </c>
      <c r="C55" s="4">
        <v>8.0</v>
      </c>
      <c r="D55" s="4">
        <v>10.0</v>
      </c>
      <c r="E55" s="4">
        <v>11.0</v>
      </c>
      <c r="F55" s="3"/>
      <c r="G55" s="3"/>
      <c r="H55" s="4" t="s">
        <v>6</v>
      </c>
      <c r="I55">
        <v>153.0</v>
      </c>
      <c r="J55" s="15">
        <f>I55/I57</f>
        <v>0.3873417722</v>
      </c>
      <c r="K55" s="3"/>
      <c r="L55" s="3"/>
      <c r="M55" s="3"/>
      <c r="N55" s="3"/>
      <c r="O55" s="3"/>
    </row>
    <row r="56">
      <c r="A56" s="4" t="s">
        <v>5</v>
      </c>
      <c r="B56" s="4" t="s">
        <v>6</v>
      </c>
      <c r="C56" s="4">
        <v>10.0</v>
      </c>
      <c r="D56" s="4">
        <v>13.0</v>
      </c>
      <c r="E56" s="4">
        <v>13.0</v>
      </c>
      <c r="F56" s="3"/>
      <c r="G56" s="3"/>
      <c r="H56" s="4" t="s">
        <v>5</v>
      </c>
      <c r="I56" s="16">
        <v>242.0</v>
      </c>
      <c r="J56" s="15">
        <f>I56/I57</f>
        <v>0.6126582278</v>
      </c>
      <c r="K56" s="3"/>
      <c r="L56" s="3"/>
      <c r="M56" s="3"/>
      <c r="N56" s="3"/>
      <c r="O56" s="3"/>
    </row>
    <row r="57">
      <c r="A57" s="4" t="s">
        <v>5</v>
      </c>
      <c r="B57" s="4" t="s">
        <v>6</v>
      </c>
      <c r="C57" s="4">
        <v>8.0</v>
      </c>
      <c r="D57" s="4">
        <v>9.0</v>
      </c>
      <c r="E57" s="4">
        <v>10.0</v>
      </c>
      <c r="F57" s="3"/>
      <c r="G57" s="3"/>
      <c r="H57" s="4"/>
      <c r="I57" s="4">
        <v>395.0</v>
      </c>
      <c r="J57" s="3"/>
      <c r="K57" s="3"/>
      <c r="L57" s="3"/>
      <c r="M57" s="3"/>
      <c r="N57" s="3"/>
      <c r="O57" s="3"/>
    </row>
    <row r="58">
      <c r="A58" s="4" t="s">
        <v>6</v>
      </c>
      <c r="B58" s="4" t="s">
        <v>6</v>
      </c>
      <c r="C58" s="4">
        <v>14.0</v>
      </c>
      <c r="D58" s="4">
        <v>15.0</v>
      </c>
      <c r="E58" s="4">
        <v>15.0</v>
      </c>
      <c r="F58" s="3"/>
      <c r="G58" s="3"/>
      <c r="H58" s="14" t="s">
        <v>1</v>
      </c>
      <c r="I58" s="14" t="s">
        <v>30</v>
      </c>
      <c r="J58" s="3"/>
      <c r="K58" s="3"/>
      <c r="L58" s="3"/>
      <c r="M58" s="3"/>
      <c r="N58" s="3"/>
      <c r="O58" s="3"/>
    </row>
    <row r="59">
      <c r="A59" s="4" t="s">
        <v>6</v>
      </c>
      <c r="B59" s="4" t="s">
        <v>6</v>
      </c>
      <c r="C59" s="4">
        <v>14.0</v>
      </c>
      <c r="D59" s="4">
        <v>15.0</v>
      </c>
      <c r="E59" s="4">
        <v>15.0</v>
      </c>
      <c r="F59" s="3"/>
      <c r="G59" s="3"/>
      <c r="H59" s="4" t="s">
        <v>6</v>
      </c>
      <c r="I59" s="4">
        <v>375.0</v>
      </c>
      <c r="J59" s="15">
        <f>I59/I61</f>
        <v>0.9493670886</v>
      </c>
      <c r="K59" s="3"/>
      <c r="L59" s="3"/>
      <c r="M59" s="3"/>
      <c r="N59" s="3"/>
      <c r="O59" s="3"/>
    </row>
    <row r="60">
      <c r="A60" s="4" t="s">
        <v>6</v>
      </c>
      <c r="B60" s="4" t="s">
        <v>6</v>
      </c>
      <c r="C60" s="4">
        <v>9.0</v>
      </c>
      <c r="D60" s="4">
        <v>10.0</v>
      </c>
      <c r="E60" s="4">
        <v>9.0</v>
      </c>
      <c r="F60" s="3"/>
      <c r="G60" s="3"/>
      <c r="H60" s="4" t="s">
        <v>5</v>
      </c>
      <c r="I60" s="17">
        <v>20.0</v>
      </c>
      <c r="J60" s="15">
        <f>I60/I61</f>
        <v>0.05063291139</v>
      </c>
      <c r="K60" s="3"/>
      <c r="L60" s="3"/>
      <c r="M60" s="3"/>
      <c r="N60" s="3"/>
      <c r="O60" s="3"/>
    </row>
    <row r="61">
      <c r="A61" s="4" t="s">
        <v>6</v>
      </c>
      <c r="B61" s="4" t="s">
        <v>6</v>
      </c>
      <c r="C61" s="4">
        <v>15.0</v>
      </c>
      <c r="D61" s="4">
        <v>16.0</v>
      </c>
      <c r="E61" s="4">
        <v>16.0</v>
      </c>
      <c r="F61" s="3"/>
      <c r="G61" s="3"/>
      <c r="H61" s="4"/>
      <c r="I61" s="4">
        <v>395.0</v>
      </c>
      <c r="J61" s="3"/>
      <c r="K61" s="3"/>
      <c r="L61" s="3"/>
      <c r="M61" s="3"/>
      <c r="N61" s="3"/>
      <c r="O61" s="3"/>
    </row>
    <row r="62">
      <c r="A62" s="4" t="s">
        <v>6</v>
      </c>
      <c r="B62" s="4" t="s">
        <v>6</v>
      </c>
      <c r="C62" s="4">
        <v>10.0</v>
      </c>
      <c r="D62" s="4">
        <v>11.0</v>
      </c>
      <c r="E62" s="4">
        <v>11.0</v>
      </c>
      <c r="F62" s="3"/>
      <c r="G62" s="3"/>
      <c r="H62" s="3"/>
      <c r="I62" s="3"/>
      <c r="J62" s="3"/>
      <c r="K62" s="3"/>
      <c r="L62" s="3"/>
      <c r="M62" s="3"/>
      <c r="N62" s="3"/>
      <c r="O62" s="3"/>
    </row>
    <row r="63">
      <c r="A63" s="4" t="s">
        <v>6</v>
      </c>
      <c r="B63" s="4" t="s">
        <v>6</v>
      </c>
      <c r="C63" s="4">
        <v>10.0</v>
      </c>
      <c r="D63" s="4">
        <v>8.0</v>
      </c>
      <c r="E63" s="4">
        <v>11.0</v>
      </c>
      <c r="F63" s="3"/>
      <c r="G63" s="3"/>
      <c r="H63" s="3"/>
      <c r="I63" s="3"/>
      <c r="J63" s="3"/>
      <c r="K63" s="3"/>
      <c r="L63" s="3"/>
      <c r="M63" s="3"/>
      <c r="N63" s="3"/>
      <c r="O63" s="3"/>
    </row>
    <row r="64">
      <c r="A64" s="4" t="s">
        <v>5</v>
      </c>
      <c r="B64" s="4" t="s">
        <v>6</v>
      </c>
      <c r="C64" s="4">
        <v>8.0</v>
      </c>
      <c r="D64" s="4">
        <v>10.0</v>
      </c>
      <c r="E64" s="4">
        <v>9.0</v>
      </c>
      <c r="F64" s="3"/>
      <c r="G64" s="3"/>
      <c r="H64" s="3"/>
      <c r="I64" s="3"/>
      <c r="J64" s="3"/>
      <c r="K64" s="3"/>
      <c r="L64" s="3"/>
      <c r="M64" s="3"/>
      <c r="N64" s="3"/>
      <c r="O64" s="3"/>
    </row>
    <row r="65">
      <c r="A65" s="4" t="s">
        <v>6</v>
      </c>
      <c r="B65" s="4" t="s">
        <v>6</v>
      </c>
      <c r="C65" s="4">
        <v>10.0</v>
      </c>
      <c r="D65" s="4">
        <v>9.0</v>
      </c>
      <c r="E65" s="4">
        <v>9.0</v>
      </c>
      <c r="F65" s="3"/>
      <c r="G65" s="3"/>
      <c r="H65" s="3"/>
      <c r="I65" s="3"/>
      <c r="J65" s="3"/>
      <c r="K65" s="3"/>
      <c r="L65" s="3"/>
      <c r="M65" s="3"/>
      <c r="N65" s="3"/>
      <c r="O65" s="3"/>
    </row>
    <row r="66">
      <c r="A66" s="4" t="s">
        <v>5</v>
      </c>
      <c r="B66" s="4" t="s">
        <v>6</v>
      </c>
      <c r="C66" s="4">
        <v>10.0</v>
      </c>
      <c r="D66" s="4">
        <v>10.0</v>
      </c>
      <c r="E66" s="4">
        <v>10.0</v>
      </c>
      <c r="F66" s="3"/>
      <c r="G66" s="3"/>
      <c r="H66" s="3"/>
      <c r="I66" s="3"/>
      <c r="J66" s="3"/>
      <c r="K66" s="3"/>
      <c r="L66" s="3"/>
      <c r="M66" s="3"/>
      <c r="N66" s="3"/>
      <c r="O66" s="3"/>
    </row>
    <row r="67">
      <c r="A67" s="4" t="s">
        <v>6</v>
      </c>
      <c r="B67" s="4" t="s">
        <v>6</v>
      </c>
      <c r="C67" s="4">
        <v>16.0</v>
      </c>
      <c r="D67" s="4">
        <v>15.0</v>
      </c>
      <c r="E67" s="4">
        <v>15.0</v>
      </c>
      <c r="F67" s="3"/>
      <c r="G67" s="3"/>
      <c r="H67" s="3"/>
      <c r="I67" s="3"/>
      <c r="J67" s="3"/>
      <c r="K67" s="3"/>
      <c r="L67" s="3"/>
      <c r="M67" s="3"/>
      <c r="N67" s="3"/>
      <c r="O67" s="3"/>
    </row>
    <row r="68">
      <c r="A68" s="4" t="s">
        <v>6</v>
      </c>
      <c r="B68" s="4" t="s">
        <v>6</v>
      </c>
      <c r="C68" s="4">
        <v>13.0</v>
      </c>
      <c r="D68" s="4">
        <v>13.0</v>
      </c>
      <c r="E68" s="4">
        <v>12.0</v>
      </c>
      <c r="F68" s="3"/>
      <c r="G68" s="3"/>
      <c r="H68" s="3"/>
      <c r="I68" s="3"/>
      <c r="J68" s="3"/>
      <c r="K68" s="3"/>
      <c r="L68" s="3"/>
      <c r="M68" s="3"/>
      <c r="N68" s="3"/>
      <c r="O68" s="3"/>
    </row>
    <row r="69">
      <c r="A69" s="4" t="s">
        <v>6</v>
      </c>
      <c r="B69" s="4" t="s">
        <v>6</v>
      </c>
      <c r="C69" s="4">
        <v>7.0</v>
      </c>
      <c r="D69" s="4">
        <v>7.0</v>
      </c>
      <c r="E69" s="4">
        <v>6.0</v>
      </c>
      <c r="F69" s="3"/>
      <c r="G69" s="3"/>
      <c r="H69" s="3"/>
      <c r="I69" s="3"/>
      <c r="J69" s="3"/>
      <c r="K69" s="3"/>
      <c r="L69" s="3"/>
      <c r="M69" s="3"/>
      <c r="N69" s="3"/>
      <c r="O69" s="3"/>
    </row>
    <row r="70">
      <c r="A70" s="4" t="s">
        <v>6</v>
      </c>
      <c r="B70" s="4" t="s">
        <v>6</v>
      </c>
      <c r="C70" s="4">
        <v>8.0</v>
      </c>
      <c r="D70" s="4">
        <v>9.0</v>
      </c>
      <c r="E70" s="4">
        <v>8.0</v>
      </c>
      <c r="F70" s="3"/>
      <c r="G70" s="3"/>
      <c r="H70" s="3"/>
      <c r="I70" s="3"/>
      <c r="J70" s="3"/>
      <c r="K70" s="3"/>
      <c r="L70" s="3"/>
      <c r="M70" s="3"/>
      <c r="N70" s="3"/>
      <c r="O70" s="3"/>
    </row>
    <row r="71">
      <c r="A71" s="4" t="s">
        <v>6</v>
      </c>
      <c r="B71" s="4" t="s">
        <v>6</v>
      </c>
      <c r="C71" s="4">
        <v>16.0</v>
      </c>
      <c r="D71" s="4">
        <v>16.0</v>
      </c>
      <c r="E71" s="4">
        <v>16.0</v>
      </c>
      <c r="F71" s="3"/>
      <c r="G71" s="3"/>
      <c r="H71" s="3"/>
      <c r="I71" s="3"/>
      <c r="J71" s="3"/>
      <c r="K71" s="3"/>
      <c r="L71" s="3"/>
      <c r="M71" s="3"/>
      <c r="N71" s="3"/>
      <c r="O71" s="3"/>
    </row>
    <row r="72">
      <c r="A72" s="4" t="s">
        <v>6</v>
      </c>
      <c r="B72" s="4" t="s">
        <v>6</v>
      </c>
      <c r="C72" s="4">
        <v>13.0</v>
      </c>
      <c r="D72" s="4">
        <v>15.0</v>
      </c>
      <c r="E72" s="4">
        <v>15.0</v>
      </c>
      <c r="F72" s="3"/>
      <c r="G72" s="3"/>
      <c r="H72" s="3"/>
      <c r="I72" s="3"/>
      <c r="J72" s="3"/>
      <c r="K72" s="3"/>
      <c r="L72" s="3"/>
      <c r="M72" s="3"/>
      <c r="N72" s="3"/>
      <c r="O72" s="3"/>
    </row>
    <row r="73">
      <c r="A73" s="4" t="s">
        <v>5</v>
      </c>
      <c r="B73" s="4" t="s">
        <v>6</v>
      </c>
      <c r="C73" s="4">
        <v>10.0</v>
      </c>
      <c r="D73" s="4">
        <v>10.0</v>
      </c>
      <c r="E73" s="4">
        <v>10.0</v>
      </c>
      <c r="F73" s="3"/>
      <c r="G73" s="3"/>
      <c r="H73" s="3"/>
      <c r="I73" s="3"/>
      <c r="J73" s="3"/>
      <c r="K73" s="3"/>
      <c r="L73" s="3"/>
      <c r="M73" s="3"/>
      <c r="N73" s="3"/>
      <c r="O73" s="3"/>
    </row>
    <row r="74">
      <c r="A74" s="4" t="s">
        <v>6</v>
      </c>
      <c r="B74" s="4" t="s">
        <v>6</v>
      </c>
      <c r="C74" s="4">
        <v>8.0</v>
      </c>
      <c r="D74" s="4">
        <v>6.0</v>
      </c>
      <c r="E74" s="4">
        <v>5.0</v>
      </c>
      <c r="F74" s="3"/>
      <c r="G74" s="3"/>
      <c r="H74" s="3"/>
      <c r="I74" s="3"/>
      <c r="J74" s="3"/>
      <c r="K74" s="3"/>
      <c r="L74" s="3"/>
      <c r="M74" s="3"/>
      <c r="N74" s="3"/>
      <c r="O74" s="3"/>
    </row>
    <row r="75">
      <c r="A75" s="4" t="s">
        <v>5</v>
      </c>
      <c r="B75" s="4" t="s">
        <v>6</v>
      </c>
      <c r="C75" s="4">
        <v>12.0</v>
      </c>
      <c r="D75" s="4">
        <v>12.0</v>
      </c>
      <c r="E75" s="4">
        <v>14.0</v>
      </c>
      <c r="F75" s="3"/>
      <c r="G75" s="3"/>
      <c r="H75" s="3"/>
      <c r="I75" s="3"/>
      <c r="J75" s="3"/>
      <c r="K75" s="3"/>
      <c r="L75" s="3"/>
      <c r="M75" s="3"/>
      <c r="N75" s="3"/>
      <c r="O75" s="3"/>
    </row>
    <row r="76">
      <c r="A76" s="4" t="s">
        <v>6</v>
      </c>
      <c r="B76" s="4" t="s">
        <v>6</v>
      </c>
      <c r="C76" s="4">
        <v>11.0</v>
      </c>
      <c r="D76" s="4">
        <v>12.0</v>
      </c>
      <c r="E76" s="4">
        <v>11.0</v>
      </c>
      <c r="F76" s="3"/>
      <c r="G76" s="3"/>
      <c r="H76" s="3"/>
      <c r="I76" s="3"/>
      <c r="J76" s="3"/>
      <c r="K76" s="3"/>
      <c r="L76" s="3"/>
      <c r="M76" s="3"/>
      <c r="N76" s="3"/>
      <c r="O76" s="3"/>
    </row>
    <row r="77">
      <c r="A77" s="4" t="s">
        <v>6</v>
      </c>
      <c r="B77" s="4" t="s">
        <v>6</v>
      </c>
      <c r="C77" s="4">
        <v>9.0</v>
      </c>
      <c r="D77" s="4">
        <v>9.0</v>
      </c>
      <c r="E77" s="4">
        <v>10.0</v>
      </c>
      <c r="F77" s="3"/>
      <c r="G77" s="3"/>
      <c r="H77" s="3"/>
      <c r="I77" s="3"/>
      <c r="J77" s="3"/>
      <c r="K77" s="3"/>
      <c r="L77" s="3"/>
      <c r="M77" s="3"/>
      <c r="N77" s="3"/>
      <c r="O77" s="3"/>
    </row>
    <row r="78">
      <c r="A78" s="4" t="s">
        <v>5</v>
      </c>
      <c r="B78" s="4" t="s">
        <v>6</v>
      </c>
      <c r="C78" s="4">
        <v>11.0</v>
      </c>
      <c r="D78" s="4">
        <v>11.0</v>
      </c>
      <c r="E78" s="4">
        <v>10.0</v>
      </c>
      <c r="F78" s="3"/>
      <c r="G78" s="3"/>
      <c r="H78" s="3"/>
      <c r="I78" s="3"/>
      <c r="J78" s="3"/>
      <c r="K78" s="3"/>
      <c r="L78" s="3"/>
      <c r="M78" s="3"/>
      <c r="N78" s="3"/>
      <c r="O78" s="3"/>
    </row>
    <row r="79">
      <c r="A79" s="4" t="s">
        <v>5</v>
      </c>
      <c r="B79" s="4" t="s">
        <v>6</v>
      </c>
      <c r="C79" s="4">
        <v>11.0</v>
      </c>
      <c r="D79" s="4">
        <v>11.0</v>
      </c>
      <c r="E79" s="4">
        <v>11.0</v>
      </c>
      <c r="F79" s="3"/>
      <c r="G79" s="3"/>
      <c r="H79" s="3"/>
      <c r="I79" s="3"/>
      <c r="J79" s="3"/>
      <c r="K79" s="3"/>
      <c r="L79" s="3"/>
      <c r="M79" s="3"/>
      <c r="N79" s="3"/>
      <c r="O79" s="3"/>
    </row>
    <row r="80">
      <c r="A80" s="4" t="s">
        <v>6</v>
      </c>
      <c r="B80" s="4" t="s">
        <v>5</v>
      </c>
      <c r="C80" s="4">
        <v>8.0</v>
      </c>
      <c r="D80" s="4">
        <v>8.0</v>
      </c>
      <c r="E80" s="4">
        <v>10.0</v>
      </c>
      <c r="F80" s="3"/>
      <c r="G80" s="3"/>
      <c r="H80" s="3"/>
      <c r="I80" s="3"/>
      <c r="J80" s="3"/>
      <c r="K80" s="3"/>
      <c r="L80" s="3"/>
      <c r="M80" s="3"/>
      <c r="N80" s="3"/>
      <c r="O80" s="3"/>
    </row>
    <row r="81">
      <c r="A81" s="4" t="s">
        <v>6</v>
      </c>
      <c r="B81" s="4" t="s">
        <v>6</v>
      </c>
      <c r="C81" s="4">
        <v>5.0</v>
      </c>
      <c r="D81" s="4">
        <v>5.0</v>
      </c>
      <c r="E81" s="4">
        <v>5.0</v>
      </c>
      <c r="F81" s="3"/>
      <c r="G81" s="3"/>
      <c r="H81" s="3"/>
      <c r="I81" s="3"/>
      <c r="J81" s="3"/>
      <c r="K81" s="3"/>
      <c r="L81" s="3"/>
      <c r="M81" s="3"/>
      <c r="N81" s="3"/>
      <c r="O81" s="3"/>
    </row>
    <row r="82">
      <c r="A82" s="4" t="s">
        <v>6</v>
      </c>
      <c r="B82" s="4" t="s">
        <v>6</v>
      </c>
      <c r="C82" s="4">
        <v>10.0</v>
      </c>
      <c r="D82" s="4">
        <v>12.0</v>
      </c>
      <c r="E82" s="4">
        <v>12.0</v>
      </c>
      <c r="F82" s="3"/>
      <c r="G82" s="3"/>
      <c r="H82" s="3"/>
      <c r="I82" s="3"/>
      <c r="J82" s="3"/>
      <c r="K82" s="3"/>
      <c r="L82" s="3"/>
      <c r="M82" s="3"/>
      <c r="N82" s="3"/>
      <c r="O82" s="3"/>
    </row>
    <row r="83">
      <c r="A83" s="4" t="s">
        <v>5</v>
      </c>
      <c r="B83" s="4" t="s">
        <v>6</v>
      </c>
      <c r="C83" s="4">
        <v>11.0</v>
      </c>
      <c r="D83" s="4">
        <v>10.0</v>
      </c>
      <c r="E83" s="4">
        <v>11.0</v>
      </c>
      <c r="F83" s="3"/>
      <c r="G83" s="3"/>
      <c r="H83" s="3"/>
      <c r="I83" s="3"/>
      <c r="J83" s="3"/>
      <c r="K83" s="3"/>
      <c r="L83" s="3"/>
      <c r="M83" s="3"/>
      <c r="N83" s="3"/>
      <c r="O83" s="3"/>
    </row>
    <row r="84">
      <c r="A84" s="4" t="s">
        <v>6</v>
      </c>
      <c r="B84" s="4" t="s">
        <v>6</v>
      </c>
      <c r="C84" s="4">
        <v>7.0</v>
      </c>
      <c r="D84" s="4">
        <v>6.0</v>
      </c>
      <c r="E84" s="4">
        <v>6.0</v>
      </c>
      <c r="F84" s="3"/>
      <c r="G84" s="3"/>
      <c r="H84" s="3"/>
      <c r="I84" s="3"/>
      <c r="J84" s="3"/>
      <c r="K84" s="3"/>
      <c r="L84" s="3"/>
      <c r="M84" s="3"/>
      <c r="N84" s="3"/>
      <c r="O84" s="3"/>
    </row>
    <row r="85">
      <c r="A85" s="4" t="s">
        <v>5</v>
      </c>
      <c r="B85" s="4" t="s">
        <v>6</v>
      </c>
      <c r="C85" s="4">
        <v>15.0</v>
      </c>
      <c r="D85" s="4">
        <v>15.0</v>
      </c>
      <c r="E85" s="4">
        <v>15.0</v>
      </c>
      <c r="F85" s="3"/>
      <c r="G85" s="3"/>
      <c r="H85" s="3"/>
      <c r="I85" s="3"/>
      <c r="J85" s="3"/>
      <c r="K85" s="3"/>
      <c r="L85" s="3"/>
      <c r="M85" s="3"/>
      <c r="N85" s="3"/>
      <c r="O85" s="3"/>
    </row>
    <row r="86">
      <c r="A86" s="4" t="s">
        <v>6</v>
      </c>
      <c r="B86" s="4" t="s">
        <v>6</v>
      </c>
      <c r="C86" s="4">
        <v>9.0</v>
      </c>
      <c r="D86" s="4">
        <v>10.0</v>
      </c>
      <c r="E86" s="4">
        <v>10.0</v>
      </c>
      <c r="F86" s="3"/>
      <c r="G86" s="3"/>
      <c r="H86" s="3"/>
      <c r="I86" s="3"/>
      <c r="J86" s="3"/>
      <c r="K86" s="3"/>
      <c r="L86" s="3"/>
      <c r="M86" s="3"/>
      <c r="N86" s="3"/>
      <c r="O86" s="3"/>
    </row>
    <row r="87">
      <c r="A87" s="4" t="s">
        <v>5</v>
      </c>
      <c r="B87" s="4" t="s">
        <v>6</v>
      </c>
      <c r="C87" s="4">
        <v>7.0</v>
      </c>
      <c r="D87" s="4">
        <v>9.0</v>
      </c>
      <c r="E87" s="4">
        <v>8.0</v>
      </c>
      <c r="F87" s="3"/>
      <c r="G87" s="3"/>
      <c r="H87" s="3"/>
      <c r="I87" s="3"/>
      <c r="J87" s="3"/>
      <c r="K87" s="3"/>
      <c r="L87" s="3"/>
      <c r="M87" s="3"/>
      <c r="N87" s="3"/>
      <c r="O87" s="3"/>
    </row>
    <row r="88">
      <c r="A88" s="4" t="s">
        <v>6</v>
      </c>
      <c r="B88" s="4" t="s">
        <v>6</v>
      </c>
      <c r="C88" s="4">
        <v>8.0</v>
      </c>
      <c r="D88" s="4">
        <v>7.0</v>
      </c>
      <c r="E88" s="4">
        <v>6.0</v>
      </c>
      <c r="F88" s="3"/>
      <c r="G88" s="3"/>
      <c r="H88" s="3"/>
      <c r="I88" s="3"/>
      <c r="J88" s="3"/>
      <c r="K88" s="3"/>
      <c r="L88" s="3"/>
      <c r="M88" s="3"/>
      <c r="N88" s="3"/>
      <c r="O88" s="3"/>
    </row>
    <row r="89">
      <c r="A89" s="4" t="s">
        <v>6</v>
      </c>
      <c r="B89" s="4" t="s">
        <v>6</v>
      </c>
      <c r="C89" s="4">
        <v>13.0</v>
      </c>
      <c r="D89" s="4">
        <v>14.0</v>
      </c>
      <c r="E89" s="4">
        <v>14.0</v>
      </c>
      <c r="F89" s="3"/>
      <c r="G89" s="3"/>
      <c r="H89" s="3"/>
      <c r="I89" s="3"/>
      <c r="J89" s="3"/>
      <c r="K89" s="3"/>
      <c r="L89" s="3"/>
      <c r="M89" s="3"/>
      <c r="N89" s="3"/>
      <c r="O89" s="3"/>
    </row>
    <row r="90">
      <c r="A90" s="4" t="s">
        <v>5</v>
      </c>
      <c r="B90" s="4" t="s">
        <v>6</v>
      </c>
      <c r="C90" s="4">
        <v>11.0</v>
      </c>
      <c r="D90" s="4">
        <v>10.0</v>
      </c>
      <c r="E90" s="4">
        <v>10.0</v>
      </c>
      <c r="F90" s="3"/>
      <c r="G90" s="3"/>
      <c r="H90" s="3"/>
      <c r="I90" s="3"/>
      <c r="J90" s="3"/>
      <c r="K90" s="3"/>
      <c r="L90" s="3"/>
      <c r="M90" s="3"/>
      <c r="N90" s="3"/>
      <c r="O90" s="3"/>
    </row>
    <row r="91">
      <c r="A91" s="4" t="s">
        <v>6</v>
      </c>
      <c r="B91" s="4" t="s">
        <v>6</v>
      </c>
      <c r="C91" s="4">
        <v>8.0</v>
      </c>
      <c r="D91" s="4">
        <v>6.0</v>
      </c>
      <c r="E91" s="4">
        <v>7.0</v>
      </c>
      <c r="F91" s="3"/>
      <c r="G91" s="3"/>
      <c r="H91" s="3"/>
      <c r="I91" s="3"/>
      <c r="J91" s="3"/>
      <c r="K91" s="3"/>
      <c r="L91" s="3"/>
      <c r="M91" s="3"/>
      <c r="N91" s="3"/>
      <c r="O91" s="3"/>
    </row>
    <row r="92">
      <c r="A92" s="4" t="s">
        <v>6</v>
      </c>
      <c r="B92" s="4" t="s">
        <v>6</v>
      </c>
      <c r="C92" s="4">
        <v>7.0</v>
      </c>
      <c r="D92" s="4">
        <v>7.0</v>
      </c>
      <c r="E92" s="4">
        <v>8.0</v>
      </c>
      <c r="F92" s="3"/>
      <c r="G92" s="3"/>
      <c r="H92" s="3"/>
      <c r="I92" s="3"/>
      <c r="J92" s="3"/>
      <c r="K92" s="3"/>
      <c r="L92" s="3"/>
      <c r="M92" s="3"/>
      <c r="N92" s="3"/>
      <c r="O92" s="3"/>
    </row>
    <row r="93">
      <c r="A93" s="4" t="s">
        <v>5</v>
      </c>
      <c r="B93" s="4" t="s">
        <v>6</v>
      </c>
      <c r="C93" s="4">
        <v>16.0</v>
      </c>
      <c r="D93" s="4">
        <v>17.0</v>
      </c>
      <c r="E93" s="4">
        <v>18.0</v>
      </c>
      <c r="F93" s="3"/>
      <c r="G93" s="3"/>
      <c r="H93" s="3"/>
      <c r="I93" s="3"/>
      <c r="J93" s="3"/>
      <c r="K93" s="3"/>
      <c r="L93" s="3"/>
      <c r="M93" s="3"/>
      <c r="N93" s="3"/>
      <c r="O93" s="3"/>
    </row>
    <row r="94">
      <c r="A94" s="4" t="s">
        <v>6</v>
      </c>
      <c r="B94" s="4" t="s">
        <v>6</v>
      </c>
      <c r="C94" s="4">
        <v>7.0</v>
      </c>
      <c r="D94" s="4">
        <v>6.0</v>
      </c>
      <c r="E94" s="4">
        <v>6.0</v>
      </c>
      <c r="F94" s="3"/>
      <c r="G94" s="3"/>
      <c r="H94" s="3"/>
      <c r="I94" s="3"/>
      <c r="J94" s="3"/>
      <c r="K94" s="3"/>
      <c r="L94" s="3"/>
      <c r="M94" s="3"/>
      <c r="N94" s="3"/>
      <c r="O94" s="3"/>
    </row>
    <row r="95">
      <c r="A95" s="4" t="s">
        <v>6</v>
      </c>
      <c r="B95" s="4" t="s">
        <v>6</v>
      </c>
      <c r="C95" s="4">
        <v>11.0</v>
      </c>
      <c r="D95" s="4">
        <v>10.0</v>
      </c>
      <c r="E95" s="4">
        <v>10.0</v>
      </c>
      <c r="F95" s="3"/>
      <c r="G95" s="3"/>
      <c r="H95" s="3"/>
      <c r="I95" s="3"/>
      <c r="J95" s="3"/>
      <c r="K95" s="3"/>
      <c r="L95" s="3"/>
      <c r="M95" s="3"/>
      <c r="N95" s="3"/>
      <c r="O95" s="3"/>
    </row>
    <row r="96">
      <c r="A96" s="4" t="s">
        <v>6</v>
      </c>
      <c r="B96" s="4" t="s">
        <v>6</v>
      </c>
      <c r="C96" s="4">
        <v>11.0</v>
      </c>
      <c r="D96" s="4">
        <v>13.0</v>
      </c>
      <c r="E96" s="4">
        <v>14.0</v>
      </c>
      <c r="F96" s="3"/>
      <c r="G96" s="3"/>
      <c r="H96" s="3"/>
      <c r="I96" s="3"/>
      <c r="J96" s="3"/>
      <c r="K96" s="3"/>
      <c r="L96" s="3"/>
      <c r="M96" s="3"/>
      <c r="N96" s="3"/>
      <c r="O96" s="3"/>
    </row>
    <row r="97">
      <c r="A97" s="4" t="s">
        <v>6</v>
      </c>
      <c r="B97" s="4" t="s">
        <v>6</v>
      </c>
      <c r="C97" s="4">
        <v>7.0</v>
      </c>
      <c r="D97" s="4">
        <v>10.0</v>
      </c>
      <c r="E97" s="4">
        <v>10.0</v>
      </c>
      <c r="F97" s="3"/>
      <c r="G97" s="3"/>
      <c r="H97" s="3"/>
      <c r="I97" s="3"/>
      <c r="J97" s="3"/>
      <c r="K97" s="3"/>
      <c r="L97" s="3"/>
      <c r="M97" s="3"/>
      <c r="N97" s="3"/>
      <c r="O97" s="3"/>
    </row>
    <row r="98">
      <c r="A98" s="4" t="s">
        <v>6</v>
      </c>
      <c r="B98" s="4" t="s">
        <v>6</v>
      </c>
      <c r="C98" s="4">
        <v>11.0</v>
      </c>
      <c r="D98" s="4">
        <v>15.0</v>
      </c>
      <c r="E98" s="4">
        <v>15.0</v>
      </c>
      <c r="F98" s="3"/>
      <c r="G98" s="3"/>
      <c r="H98" s="3"/>
      <c r="I98" s="3"/>
      <c r="J98" s="3"/>
      <c r="K98" s="3"/>
      <c r="L98" s="3"/>
      <c r="M98" s="3"/>
      <c r="N98" s="3"/>
      <c r="O98" s="3"/>
    </row>
    <row r="99">
      <c r="A99" s="4" t="s">
        <v>6</v>
      </c>
      <c r="B99" s="4" t="s">
        <v>6</v>
      </c>
      <c r="C99" s="4">
        <v>8.0</v>
      </c>
      <c r="D99" s="4">
        <v>9.0</v>
      </c>
      <c r="E99" s="4">
        <v>10.0</v>
      </c>
      <c r="F99" s="3"/>
      <c r="G99" s="3"/>
      <c r="H99" s="3"/>
      <c r="I99" s="3"/>
      <c r="J99" s="3"/>
      <c r="K99" s="3"/>
      <c r="L99" s="3"/>
      <c r="M99" s="3"/>
      <c r="N99" s="3"/>
      <c r="O99" s="3"/>
    </row>
    <row r="100">
      <c r="A100" s="4" t="s">
        <v>5</v>
      </c>
      <c r="B100" s="4" t="s">
        <v>6</v>
      </c>
      <c r="C100" s="4">
        <v>11.0</v>
      </c>
      <c r="D100" s="4">
        <v>14.0</v>
      </c>
      <c r="E100" s="4">
        <v>14.0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>
      <c r="A101" s="4" t="s">
        <v>6</v>
      </c>
      <c r="B101" s="4" t="s">
        <v>6</v>
      </c>
      <c r="C101" s="4">
        <v>7.0</v>
      </c>
      <c r="D101" s="4">
        <v>9.0</v>
      </c>
      <c r="E101" s="4">
        <v>8.0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>
      <c r="A102" s="4" t="s">
        <v>6</v>
      </c>
      <c r="B102" s="4" t="s">
        <v>6</v>
      </c>
      <c r="C102" s="4">
        <v>7.0</v>
      </c>
      <c r="D102" s="4">
        <v>7.0</v>
      </c>
      <c r="E102" s="4">
        <v>5.0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>
      <c r="A103" s="4" t="s">
        <v>6</v>
      </c>
      <c r="B103" s="4" t="s">
        <v>6</v>
      </c>
      <c r="C103" s="4">
        <v>16.0</v>
      </c>
      <c r="D103" s="4">
        <v>17.0</v>
      </c>
      <c r="E103" s="4">
        <v>17.0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>
      <c r="A104" s="4" t="s">
        <v>6</v>
      </c>
      <c r="B104" s="4" t="s">
        <v>6</v>
      </c>
      <c r="C104" s="4">
        <v>10.0</v>
      </c>
      <c r="D104" s="4">
        <v>13.0</v>
      </c>
      <c r="E104" s="4">
        <v>14.0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>
      <c r="A105" s="4" t="s">
        <v>6</v>
      </c>
      <c r="B105" s="4" t="s">
        <v>6</v>
      </c>
      <c r="C105" s="4">
        <v>7.0</v>
      </c>
      <c r="D105" s="4">
        <v>6.0</v>
      </c>
      <c r="E105" s="4">
        <v>6.0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>
      <c r="A106" s="4" t="s">
        <v>6</v>
      </c>
      <c r="B106" s="4" t="s">
        <v>6</v>
      </c>
      <c r="C106" s="4">
        <v>16.0</v>
      </c>
      <c r="D106" s="4">
        <v>18.0</v>
      </c>
      <c r="E106" s="4">
        <v>18.0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>
      <c r="A107" s="4" t="s">
        <v>5</v>
      </c>
      <c r="B107" s="4" t="s">
        <v>6</v>
      </c>
      <c r="C107" s="4">
        <v>10.0</v>
      </c>
      <c r="D107" s="4">
        <v>11.0</v>
      </c>
      <c r="E107" s="4">
        <v>11.0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>
      <c r="A108" s="4" t="s">
        <v>6</v>
      </c>
      <c r="B108" s="4" t="s">
        <v>6</v>
      </c>
      <c r="C108" s="4">
        <v>7.0</v>
      </c>
      <c r="D108" s="4">
        <v>8.0</v>
      </c>
      <c r="E108" s="4">
        <v>8.0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>
      <c r="A109" s="4" t="s">
        <v>6</v>
      </c>
      <c r="B109" s="4" t="s">
        <v>6</v>
      </c>
      <c r="C109" s="4">
        <v>16.0</v>
      </c>
      <c r="D109" s="4">
        <v>18.0</v>
      </c>
      <c r="E109" s="4">
        <v>18.0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>
      <c r="A110" s="4" t="s">
        <v>6</v>
      </c>
      <c r="B110" s="4" t="s">
        <v>6</v>
      </c>
      <c r="C110" s="4">
        <v>10.0</v>
      </c>
      <c r="D110" s="4">
        <v>13.0</v>
      </c>
      <c r="E110" s="4">
        <v>13.0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>
      <c r="A111" s="4" t="s">
        <v>6</v>
      </c>
      <c r="B111" s="4" t="s">
        <v>6</v>
      </c>
      <c r="C111" s="4">
        <v>14.0</v>
      </c>
      <c r="D111" s="4">
        <v>15.0</v>
      </c>
      <c r="E111" s="4">
        <v>16.0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>
      <c r="A112" s="4" t="s">
        <v>5</v>
      </c>
      <c r="B112" s="4" t="s">
        <v>6</v>
      </c>
      <c r="C112" s="4">
        <v>18.0</v>
      </c>
      <c r="D112" s="4">
        <v>19.0</v>
      </c>
      <c r="E112" s="4">
        <v>19.0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>
      <c r="A113" s="4" t="s">
        <v>6</v>
      </c>
      <c r="B113" s="4" t="s">
        <v>6</v>
      </c>
      <c r="C113" s="4">
        <v>7.0</v>
      </c>
      <c r="D113" s="4">
        <v>10.0</v>
      </c>
      <c r="E113" s="4">
        <v>10.0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>
      <c r="A114" s="4" t="s">
        <v>5</v>
      </c>
      <c r="B114" s="4" t="s">
        <v>6</v>
      </c>
      <c r="C114" s="4">
        <v>10.0</v>
      </c>
      <c r="D114" s="4">
        <v>13.0</v>
      </c>
      <c r="E114" s="4">
        <v>13.0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>
      <c r="A115" s="4" t="s">
        <v>5</v>
      </c>
      <c r="B115" s="4" t="s">
        <v>6</v>
      </c>
      <c r="C115" s="4">
        <v>18.0</v>
      </c>
      <c r="D115" s="4">
        <v>19.0</v>
      </c>
      <c r="E115" s="4">
        <v>19.0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>
      <c r="A116" s="4" t="s">
        <v>5</v>
      </c>
      <c r="B116" s="4" t="s">
        <v>6</v>
      </c>
      <c r="C116" s="4">
        <v>9.0</v>
      </c>
      <c r="D116" s="4">
        <v>9.0</v>
      </c>
      <c r="E116" s="4">
        <v>9.0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>
      <c r="A117" s="4" t="s">
        <v>6</v>
      </c>
      <c r="B117" s="4" t="s">
        <v>6</v>
      </c>
      <c r="C117" s="4">
        <v>15.0</v>
      </c>
      <c r="D117" s="4">
        <v>15.0</v>
      </c>
      <c r="E117" s="4">
        <v>16.0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>
      <c r="A118" s="4" t="s">
        <v>6</v>
      </c>
      <c r="B118" s="4" t="s">
        <v>6</v>
      </c>
      <c r="C118" s="4">
        <v>11.0</v>
      </c>
      <c r="D118" s="4">
        <v>13.0</v>
      </c>
      <c r="E118" s="4">
        <v>14.0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>
      <c r="A119" s="4" t="s">
        <v>5</v>
      </c>
      <c r="B119" s="4" t="s">
        <v>6</v>
      </c>
      <c r="C119" s="4">
        <v>13.0</v>
      </c>
      <c r="D119" s="4">
        <v>14.0</v>
      </c>
      <c r="E119" s="4">
        <v>13.0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>
      <c r="A120" s="4" t="s">
        <v>6</v>
      </c>
      <c r="B120" s="4" t="s">
        <v>6</v>
      </c>
      <c r="C120" s="4">
        <v>9.0</v>
      </c>
      <c r="D120" s="4">
        <v>7.0</v>
      </c>
      <c r="E120" s="4">
        <v>8.0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>
      <c r="A121" s="4" t="s">
        <v>5</v>
      </c>
      <c r="B121" s="4" t="s">
        <v>6</v>
      </c>
      <c r="C121" s="4">
        <v>14.0</v>
      </c>
      <c r="D121" s="4">
        <v>13.0</v>
      </c>
      <c r="E121" s="4">
        <v>13.0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>
      <c r="A122" s="4" t="s">
        <v>5</v>
      </c>
      <c r="B122" s="4" t="s">
        <v>6</v>
      </c>
      <c r="C122" s="4">
        <v>16.0</v>
      </c>
      <c r="D122" s="4">
        <v>15.0</v>
      </c>
      <c r="E122" s="4">
        <v>15.0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>
      <c r="A123" s="4" t="s">
        <v>6</v>
      </c>
      <c r="B123" s="4" t="s">
        <v>6</v>
      </c>
      <c r="C123" s="4">
        <v>16.0</v>
      </c>
      <c r="D123" s="4">
        <v>14.0</v>
      </c>
      <c r="E123" s="4">
        <v>15.0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>
      <c r="A124" s="4" t="s">
        <v>6</v>
      </c>
      <c r="B124" s="4" t="s">
        <v>6</v>
      </c>
      <c r="C124" s="4">
        <v>13.0</v>
      </c>
      <c r="D124" s="4">
        <v>13.0</v>
      </c>
      <c r="E124" s="4">
        <v>13.0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>
      <c r="A125" s="4" t="s">
        <v>6</v>
      </c>
      <c r="B125" s="4" t="s">
        <v>6</v>
      </c>
      <c r="C125" s="4">
        <v>14.0</v>
      </c>
      <c r="D125" s="4">
        <v>11.0</v>
      </c>
      <c r="E125" s="4">
        <v>13.0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>
      <c r="A126" s="4" t="s">
        <v>5</v>
      </c>
      <c r="B126" s="4" t="s">
        <v>6</v>
      </c>
      <c r="C126" s="4">
        <v>8.0</v>
      </c>
      <c r="D126" s="4">
        <v>7.0</v>
      </c>
      <c r="E126" s="4">
        <v>8.0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>
      <c r="A127" s="4" t="s">
        <v>5</v>
      </c>
      <c r="B127" s="4" t="s">
        <v>6</v>
      </c>
      <c r="C127" s="4">
        <v>13.0</v>
      </c>
      <c r="D127" s="4">
        <v>13.0</v>
      </c>
      <c r="E127" s="4">
        <v>12.0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>
      <c r="A128" s="4" t="s">
        <v>5</v>
      </c>
      <c r="B128" s="4" t="s">
        <v>6</v>
      </c>
      <c r="C128" s="4">
        <v>7.0</v>
      </c>
      <c r="D128" s="4">
        <v>10.0</v>
      </c>
      <c r="E128" s="4">
        <v>11.0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>
      <c r="A129" s="4" t="s">
        <v>6</v>
      </c>
      <c r="B129" s="4" t="s">
        <v>5</v>
      </c>
      <c r="C129" s="4">
        <v>7.0</v>
      </c>
      <c r="D129" s="4">
        <v>8.0</v>
      </c>
      <c r="E129" s="4">
        <v>9.0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>
      <c r="A130" s="4" t="s">
        <v>6</v>
      </c>
      <c r="B130" s="4" t="s">
        <v>6</v>
      </c>
      <c r="C130" s="4">
        <v>7.0</v>
      </c>
      <c r="D130" s="4">
        <v>4.0</v>
      </c>
      <c r="E130" s="4">
        <v>0.0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>
      <c r="A131" s="4" t="s">
        <v>5</v>
      </c>
      <c r="B131" s="4" t="s">
        <v>6</v>
      </c>
      <c r="C131" s="4">
        <v>18.0</v>
      </c>
      <c r="D131" s="4">
        <v>18.0</v>
      </c>
      <c r="E131" s="4">
        <v>18.0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>
      <c r="A132" s="4" t="s">
        <v>6</v>
      </c>
      <c r="B132" s="4" t="s">
        <v>6</v>
      </c>
      <c r="C132" s="4">
        <v>12.0</v>
      </c>
      <c r="D132" s="4">
        <v>0.0</v>
      </c>
      <c r="E132" s="4">
        <v>0.0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>
      <c r="A133" s="4" t="s">
        <v>6</v>
      </c>
      <c r="B133" s="4" t="s">
        <v>6</v>
      </c>
      <c r="C133" s="4">
        <v>8.0</v>
      </c>
      <c r="D133" s="4">
        <v>0.0</v>
      </c>
      <c r="E133" s="4">
        <v>0.0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>
      <c r="A134" s="4" t="s">
        <v>6</v>
      </c>
      <c r="B134" s="4" t="s">
        <v>6</v>
      </c>
      <c r="C134" s="4">
        <v>10.0</v>
      </c>
      <c r="D134" s="4">
        <v>13.0</v>
      </c>
      <c r="E134" s="4">
        <v>12.0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>
      <c r="A135" s="4" t="s">
        <v>5</v>
      </c>
      <c r="B135" s="4" t="s">
        <v>6</v>
      </c>
      <c r="C135" s="4">
        <v>12.0</v>
      </c>
      <c r="D135" s="4">
        <v>11.0</v>
      </c>
      <c r="E135" s="4">
        <v>11.0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>
      <c r="A136" s="4" t="s">
        <v>6</v>
      </c>
      <c r="B136" s="4" t="s">
        <v>6</v>
      </c>
      <c r="C136" s="4">
        <v>9.0</v>
      </c>
      <c r="D136" s="4">
        <v>0.0</v>
      </c>
      <c r="E136" s="4">
        <v>0.0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>
      <c r="A137" s="4" t="s">
        <v>6</v>
      </c>
      <c r="B137" s="4" t="s">
        <v>6</v>
      </c>
      <c r="C137" s="4">
        <v>11.0</v>
      </c>
      <c r="D137" s="4">
        <v>0.0</v>
      </c>
      <c r="E137" s="4">
        <v>0.0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>
      <c r="A138" s="4" t="s">
        <v>5</v>
      </c>
      <c r="B138" s="4" t="s">
        <v>6</v>
      </c>
      <c r="C138" s="4">
        <v>10.0</v>
      </c>
      <c r="D138" s="4">
        <v>0.0</v>
      </c>
      <c r="E138" s="4">
        <v>0.0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>
      <c r="A139" s="4" t="s">
        <v>6</v>
      </c>
      <c r="B139" s="4" t="s">
        <v>6</v>
      </c>
      <c r="C139" s="4">
        <v>4.0</v>
      </c>
      <c r="D139" s="4">
        <v>0.0</v>
      </c>
      <c r="E139" s="4">
        <v>0.0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>
      <c r="A140" s="4" t="s">
        <v>5</v>
      </c>
      <c r="B140" s="4" t="s">
        <v>6</v>
      </c>
      <c r="C140" s="4">
        <v>14.0</v>
      </c>
      <c r="D140" s="4">
        <v>12.0</v>
      </c>
      <c r="E140" s="4">
        <v>12.0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>
      <c r="A141" s="4" t="s">
        <v>5</v>
      </c>
      <c r="B141" s="4" t="s">
        <v>6</v>
      </c>
      <c r="C141" s="4">
        <v>16.0</v>
      </c>
      <c r="D141" s="4">
        <v>16.0</v>
      </c>
      <c r="E141" s="4">
        <v>15.0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>
      <c r="A142" s="4" t="s">
        <v>6</v>
      </c>
      <c r="B142" s="4" t="s">
        <v>6</v>
      </c>
      <c r="C142" s="4">
        <v>7.0</v>
      </c>
      <c r="D142" s="4">
        <v>9.0</v>
      </c>
      <c r="E142" s="4">
        <v>0.0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>
      <c r="A143" s="4" t="s">
        <v>6</v>
      </c>
      <c r="B143" s="4" t="s">
        <v>6</v>
      </c>
      <c r="C143" s="4">
        <v>9.0</v>
      </c>
      <c r="D143" s="4">
        <v>9.0</v>
      </c>
      <c r="E143" s="4">
        <v>9.0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>
      <c r="A144" s="4" t="s">
        <v>6</v>
      </c>
      <c r="B144" s="4" t="s">
        <v>6</v>
      </c>
      <c r="C144" s="4">
        <v>9.0</v>
      </c>
      <c r="D144" s="4">
        <v>11.0</v>
      </c>
      <c r="E144" s="4">
        <v>11.0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>
      <c r="A145" s="4" t="s">
        <v>5</v>
      </c>
      <c r="B145" s="4" t="s">
        <v>6</v>
      </c>
      <c r="C145" s="4">
        <v>14.0</v>
      </c>
      <c r="D145" s="4">
        <v>14.0</v>
      </c>
      <c r="E145" s="4">
        <v>13.0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>
      <c r="A146" s="4" t="s">
        <v>6</v>
      </c>
      <c r="B146" s="4" t="s">
        <v>6</v>
      </c>
      <c r="C146" s="4">
        <v>5.0</v>
      </c>
      <c r="D146" s="4">
        <v>0.0</v>
      </c>
      <c r="E146" s="4">
        <v>0.0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>
      <c r="A147" s="4" t="s">
        <v>6</v>
      </c>
      <c r="B147" s="4" t="s">
        <v>6</v>
      </c>
      <c r="C147" s="4">
        <v>8.0</v>
      </c>
      <c r="D147" s="4">
        <v>11.0</v>
      </c>
      <c r="E147" s="4">
        <v>11.0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>
      <c r="A148" s="4" t="s">
        <v>6</v>
      </c>
      <c r="B148" s="4" t="s">
        <v>6</v>
      </c>
      <c r="C148" s="4">
        <v>6.0</v>
      </c>
      <c r="D148" s="4">
        <v>7.0</v>
      </c>
      <c r="E148" s="4">
        <v>0.0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>
      <c r="A149" s="4" t="s">
        <v>6</v>
      </c>
      <c r="B149" s="4" t="s">
        <v>6</v>
      </c>
      <c r="C149" s="4">
        <v>10.0</v>
      </c>
      <c r="D149" s="4">
        <v>11.0</v>
      </c>
      <c r="E149" s="4">
        <v>11.0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>
      <c r="A150" s="4" t="s">
        <v>6</v>
      </c>
      <c r="B150" s="4" t="s">
        <v>5</v>
      </c>
      <c r="C150" s="4">
        <v>7.0</v>
      </c>
      <c r="D150" s="4">
        <v>6.0</v>
      </c>
      <c r="E150" s="4">
        <v>0.0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>
      <c r="A151" s="4" t="s">
        <v>5</v>
      </c>
      <c r="B151" s="4" t="s">
        <v>6</v>
      </c>
      <c r="C151" s="4">
        <v>8.0</v>
      </c>
      <c r="D151" s="4">
        <v>9.0</v>
      </c>
      <c r="E151" s="4">
        <v>10.0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>
      <c r="A152" s="4" t="s">
        <v>5</v>
      </c>
      <c r="B152" s="4" t="s">
        <v>5</v>
      </c>
      <c r="C152" s="4">
        <v>6.0</v>
      </c>
      <c r="D152" s="4">
        <v>5.0</v>
      </c>
      <c r="E152" s="4">
        <v>0.0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>
      <c r="A153" s="4" t="s">
        <v>5</v>
      </c>
      <c r="B153" s="4" t="s">
        <v>6</v>
      </c>
      <c r="C153" s="4">
        <v>12.0</v>
      </c>
      <c r="D153" s="4">
        <v>13.0</v>
      </c>
      <c r="E153" s="4">
        <v>14.0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>
      <c r="A154" s="4" t="s">
        <v>6</v>
      </c>
      <c r="B154" s="4" t="s">
        <v>6</v>
      </c>
      <c r="C154" s="4">
        <v>10.0</v>
      </c>
      <c r="D154" s="4">
        <v>10.0</v>
      </c>
      <c r="E154" s="4">
        <v>10.0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>
      <c r="A155" s="4" t="s">
        <v>6</v>
      </c>
      <c r="B155" s="4" t="s">
        <v>5</v>
      </c>
      <c r="C155" s="4">
        <v>5.0</v>
      </c>
      <c r="D155" s="4">
        <v>0.0</v>
      </c>
      <c r="E155" s="4">
        <v>0.0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>
      <c r="A156" s="4" t="s">
        <v>6</v>
      </c>
      <c r="B156" s="4" t="s">
        <v>6</v>
      </c>
      <c r="C156" s="4">
        <v>11.0</v>
      </c>
      <c r="D156" s="4">
        <v>11.0</v>
      </c>
      <c r="E156" s="4">
        <v>12.0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>
      <c r="A157" s="4" t="s">
        <v>5</v>
      </c>
      <c r="B157" s="4" t="s">
        <v>6</v>
      </c>
      <c r="C157" s="4">
        <v>11.0</v>
      </c>
      <c r="D157" s="4">
        <v>8.0</v>
      </c>
      <c r="E157" s="4">
        <v>8.0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>
      <c r="A158" s="4" t="s">
        <v>5</v>
      </c>
      <c r="B158" s="4" t="s">
        <v>6</v>
      </c>
      <c r="C158" s="4">
        <v>16.0</v>
      </c>
      <c r="D158" s="4">
        <v>12.0</v>
      </c>
      <c r="E158" s="4">
        <v>13.0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>
      <c r="A159" s="4" t="s">
        <v>6</v>
      </c>
      <c r="B159" s="4" t="s">
        <v>6</v>
      </c>
      <c r="C159" s="4">
        <v>9.0</v>
      </c>
      <c r="D159" s="4">
        <v>8.0</v>
      </c>
      <c r="E159" s="4">
        <v>10.0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>
      <c r="A160" s="4" t="s">
        <v>5</v>
      </c>
      <c r="B160" s="4" t="s">
        <v>6</v>
      </c>
      <c r="C160" s="4">
        <v>17.0</v>
      </c>
      <c r="D160" s="4">
        <v>15.0</v>
      </c>
      <c r="E160" s="4">
        <v>15.0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>
      <c r="A161" s="4" t="s">
        <v>6</v>
      </c>
      <c r="B161" s="4" t="s">
        <v>6</v>
      </c>
      <c r="C161" s="4">
        <v>10.0</v>
      </c>
      <c r="D161" s="4">
        <v>12.0</v>
      </c>
      <c r="E161" s="4">
        <v>12.0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>
      <c r="A162" s="4" t="s">
        <v>5</v>
      </c>
      <c r="B162" s="4" t="s">
        <v>5</v>
      </c>
      <c r="C162" s="4">
        <v>7.0</v>
      </c>
      <c r="D162" s="4">
        <v>6.0</v>
      </c>
      <c r="E162" s="4">
        <v>0.0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>
      <c r="A163" s="4" t="s">
        <v>6</v>
      </c>
      <c r="B163" s="4" t="s">
        <v>6</v>
      </c>
      <c r="C163" s="4">
        <v>5.0</v>
      </c>
      <c r="D163" s="4">
        <v>9.0</v>
      </c>
      <c r="E163" s="4">
        <v>7.0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>
      <c r="A164" s="4" t="s">
        <v>5</v>
      </c>
      <c r="B164" s="4" t="s">
        <v>6</v>
      </c>
      <c r="C164" s="4">
        <v>7.0</v>
      </c>
      <c r="D164" s="4">
        <v>0.0</v>
      </c>
      <c r="E164" s="4">
        <v>0.0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>
      <c r="A165" s="4" t="s">
        <v>5</v>
      </c>
      <c r="B165" s="4" t="s">
        <v>5</v>
      </c>
      <c r="C165" s="4">
        <v>10.0</v>
      </c>
      <c r="D165" s="4">
        <v>10.0</v>
      </c>
      <c r="E165" s="4">
        <v>10.0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>
      <c r="A166" s="4" t="s">
        <v>5</v>
      </c>
      <c r="B166" s="4" t="s">
        <v>5</v>
      </c>
      <c r="C166" s="4">
        <v>5.0</v>
      </c>
      <c r="D166" s="4">
        <v>8.0</v>
      </c>
      <c r="E166" s="4">
        <v>7.0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>
      <c r="A167" s="4" t="s">
        <v>6</v>
      </c>
      <c r="B167" s="4" t="s">
        <v>5</v>
      </c>
      <c r="C167" s="4">
        <v>12.0</v>
      </c>
      <c r="D167" s="4">
        <v>11.0</v>
      </c>
      <c r="E167" s="4">
        <v>12.0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>
      <c r="A168" s="4" t="s">
        <v>5</v>
      </c>
      <c r="B168" s="4" t="s">
        <v>5</v>
      </c>
      <c r="C168" s="4">
        <v>10.0</v>
      </c>
      <c r="D168" s="4">
        <v>10.0</v>
      </c>
      <c r="E168" s="4">
        <v>10.0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>
      <c r="A169" s="4" t="s">
        <v>5</v>
      </c>
      <c r="B169" s="4" t="s">
        <v>6</v>
      </c>
      <c r="C169" s="4">
        <v>14.0</v>
      </c>
      <c r="D169" s="4">
        <v>15.0</v>
      </c>
      <c r="E169" s="4">
        <v>16.0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>
      <c r="A170" s="4" t="s">
        <v>6</v>
      </c>
      <c r="B170" s="4" t="s">
        <v>6</v>
      </c>
      <c r="C170" s="4">
        <v>6.0</v>
      </c>
      <c r="D170" s="4">
        <v>7.0</v>
      </c>
      <c r="E170" s="4">
        <v>0.0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>
      <c r="A171" s="4" t="s">
        <v>6</v>
      </c>
      <c r="B171" s="4" t="s">
        <v>6</v>
      </c>
      <c r="C171" s="4">
        <v>14.0</v>
      </c>
      <c r="D171" s="4">
        <v>14.0</v>
      </c>
      <c r="E171" s="4">
        <v>14.0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>
      <c r="A172" s="4" t="s">
        <v>6</v>
      </c>
      <c r="B172" s="4" t="s">
        <v>6</v>
      </c>
      <c r="C172" s="4">
        <v>6.0</v>
      </c>
      <c r="D172" s="4">
        <v>5.0</v>
      </c>
      <c r="E172" s="4">
        <v>0.0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>
      <c r="A173" s="4" t="s">
        <v>6</v>
      </c>
      <c r="B173" s="4" t="s">
        <v>6</v>
      </c>
      <c r="C173" s="4">
        <v>13.0</v>
      </c>
      <c r="D173" s="4">
        <v>15.0</v>
      </c>
      <c r="E173" s="4">
        <v>16.0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>
      <c r="A174" s="4" t="s">
        <v>6</v>
      </c>
      <c r="B174" s="4" t="s">
        <v>6</v>
      </c>
      <c r="C174" s="4">
        <v>13.0</v>
      </c>
      <c r="D174" s="4">
        <v>11.0</v>
      </c>
      <c r="E174" s="4">
        <v>10.0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>
      <c r="A175" s="4" t="s">
        <v>5</v>
      </c>
      <c r="B175" s="4" t="s">
        <v>6</v>
      </c>
      <c r="C175" s="4">
        <v>8.0</v>
      </c>
      <c r="D175" s="4">
        <v>7.0</v>
      </c>
      <c r="E175" s="4">
        <v>0.0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>
      <c r="A176" s="4" t="s">
        <v>6</v>
      </c>
      <c r="B176" s="4" t="s">
        <v>6</v>
      </c>
      <c r="C176" s="4">
        <v>10.0</v>
      </c>
      <c r="D176" s="4">
        <v>11.0</v>
      </c>
      <c r="E176" s="4">
        <v>9.0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>
      <c r="A177" s="4" t="s">
        <v>5</v>
      </c>
      <c r="B177" s="4" t="s">
        <v>6</v>
      </c>
      <c r="C177" s="4">
        <v>10.0</v>
      </c>
      <c r="D177" s="4">
        <v>9.0</v>
      </c>
      <c r="E177" s="4">
        <v>9.0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>
      <c r="A178" s="4" t="s">
        <v>5</v>
      </c>
      <c r="B178" s="4" t="s">
        <v>6</v>
      </c>
      <c r="C178" s="4">
        <v>13.0</v>
      </c>
      <c r="D178" s="4">
        <v>13.0</v>
      </c>
      <c r="E178" s="4">
        <v>11.0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>
      <c r="A179" s="4" t="s">
        <v>5</v>
      </c>
      <c r="B179" s="4" t="s">
        <v>6</v>
      </c>
      <c r="C179" s="4">
        <v>6.0</v>
      </c>
      <c r="D179" s="4">
        <v>5.0</v>
      </c>
      <c r="E179" s="4">
        <v>6.0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>
      <c r="A180" s="4" t="s">
        <v>6</v>
      </c>
      <c r="B180" s="4" t="s">
        <v>6</v>
      </c>
      <c r="C180" s="4">
        <v>10.0</v>
      </c>
      <c r="D180" s="4">
        <v>8.0</v>
      </c>
      <c r="E180" s="4">
        <v>9.0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>
      <c r="A181" s="4" t="s">
        <v>6</v>
      </c>
      <c r="B181" s="4" t="s">
        <v>6</v>
      </c>
      <c r="C181" s="4">
        <v>10.0</v>
      </c>
      <c r="D181" s="4">
        <v>10.0</v>
      </c>
      <c r="E181" s="4">
        <v>11.0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>
      <c r="A182" s="4" t="s">
        <v>6</v>
      </c>
      <c r="B182" s="4" t="s">
        <v>6</v>
      </c>
      <c r="C182" s="4">
        <v>9.0</v>
      </c>
      <c r="D182" s="4">
        <v>8.0</v>
      </c>
      <c r="E182" s="4">
        <v>8.0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>
      <c r="A183" s="4" t="s">
        <v>5</v>
      </c>
      <c r="B183" s="4" t="s">
        <v>6</v>
      </c>
      <c r="C183" s="4">
        <v>12.0</v>
      </c>
      <c r="D183" s="4">
        <v>13.0</v>
      </c>
      <c r="E183" s="4">
        <v>12.0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>
      <c r="A184" s="4" t="s">
        <v>6</v>
      </c>
      <c r="B184" s="4" t="s">
        <v>6</v>
      </c>
      <c r="C184" s="4">
        <v>16.0</v>
      </c>
      <c r="D184" s="4">
        <v>17.0</v>
      </c>
      <c r="E184" s="4">
        <v>17.0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>
      <c r="A185" s="4" t="s">
        <v>6</v>
      </c>
      <c r="B185" s="4" t="s">
        <v>6</v>
      </c>
      <c r="C185" s="4">
        <v>9.0</v>
      </c>
      <c r="D185" s="4">
        <v>9.0</v>
      </c>
      <c r="E185" s="4">
        <v>8.0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>
      <c r="A186" s="4" t="s">
        <v>6</v>
      </c>
      <c r="B186" s="4" t="s">
        <v>6</v>
      </c>
      <c r="C186" s="4">
        <v>12.0</v>
      </c>
      <c r="D186" s="4">
        <v>13.0</v>
      </c>
      <c r="E186" s="4">
        <v>12.0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>
      <c r="A187" s="4" t="s">
        <v>6</v>
      </c>
      <c r="B187" s="4" t="s">
        <v>6</v>
      </c>
      <c r="C187" s="4">
        <v>12.0</v>
      </c>
      <c r="D187" s="4">
        <v>12.0</v>
      </c>
      <c r="E187" s="4">
        <v>11.0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>
      <c r="A188" s="4" t="s">
        <v>6</v>
      </c>
      <c r="B188" s="4" t="s">
        <v>6</v>
      </c>
      <c r="C188" s="4">
        <v>11.0</v>
      </c>
      <c r="D188" s="4">
        <v>12.0</v>
      </c>
      <c r="E188" s="4">
        <v>11.0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>
      <c r="A189" s="4" t="s">
        <v>5</v>
      </c>
      <c r="B189" s="4" t="s">
        <v>6</v>
      </c>
      <c r="C189" s="4">
        <v>15.0</v>
      </c>
      <c r="D189" s="4">
        <v>15.0</v>
      </c>
      <c r="E189" s="4">
        <v>15.0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>
      <c r="A190" s="4" t="s">
        <v>6</v>
      </c>
      <c r="B190" s="4" t="s">
        <v>6</v>
      </c>
      <c r="C190" s="4">
        <v>8.0</v>
      </c>
      <c r="D190" s="4">
        <v>7.0</v>
      </c>
      <c r="E190" s="4">
        <v>9.0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>
      <c r="A191" s="4" t="s">
        <v>5</v>
      </c>
      <c r="B191" s="4" t="s">
        <v>6</v>
      </c>
      <c r="C191" s="4">
        <v>8.0</v>
      </c>
      <c r="D191" s="4">
        <v>9.0</v>
      </c>
      <c r="E191" s="4">
        <v>10.0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>
      <c r="A192" s="4" t="s">
        <v>5</v>
      </c>
      <c r="B192" s="4" t="s">
        <v>6</v>
      </c>
      <c r="C192" s="4">
        <v>11.0</v>
      </c>
      <c r="D192" s="4">
        <v>12.0</v>
      </c>
      <c r="E192" s="4">
        <v>13.0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>
      <c r="A193" s="4" t="s">
        <v>5</v>
      </c>
      <c r="B193" s="4" t="s">
        <v>6</v>
      </c>
      <c r="C193" s="4">
        <v>8.0</v>
      </c>
      <c r="D193" s="4">
        <v>8.0</v>
      </c>
      <c r="E193" s="4">
        <v>9.0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>
      <c r="A194" s="4" t="s">
        <v>5</v>
      </c>
      <c r="B194" s="4" t="s">
        <v>6</v>
      </c>
      <c r="C194" s="4">
        <v>7.0</v>
      </c>
      <c r="D194" s="4">
        <v>8.0</v>
      </c>
      <c r="E194" s="4">
        <v>8.0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>
      <c r="A195" s="4" t="s">
        <v>6</v>
      </c>
      <c r="B195" s="4" t="s">
        <v>6</v>
      </c>
      <c r="C195" s="4">
        <v>8.0</v>
      </c>
      <c r="D195" s="4">
        <v>9.0</v>
      </c>
      <c r="E195" s="4">
        <v>10.0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>
      <c r="A196" s="4" t="s">
        <v>5</v>
      </c>
      <c r="B196" s="4" t="s">
        <v>6</v>
      </c>
      <c r="C196" s="4">
        <v>13.0</v>
      </c>
      <c r="D196" s="4">
        <v>14.0</v>
      </c>
      <c r="E196" s="4">
        <v>14.0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>
      <c r="A197" s="4" t="s">
        <v>5</v>
      </c>
      <c r="B197" s="4" t="s">
        <v>6</v>
      </c>
      <c r="C197" s="4">
        <v>14.0</v>
      </c>
      <c r="D197" s="4">
        <v>15.0</v>
      </c>
      <c r="E197" s="4">
        <v>15.0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>
      <c r="A198" s="4" t="s">
        <v>5</v>
      </c>
      <c r="B198" s="4" t="s">
        <v>6</v>
      </c>
      <c r="C198" s="4">
        <v>17.0</v>
      </c>
      <c r="D198" s="4">
        <v>15.0</v>
      </c>
      <c r="E198" s="4">
        <v>16.0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>
      <c r="A199" s="4" t="s">
        <v>6</v>
      </c>
      <c r="B199" s="4" t="s">
        <v>6</v>
      </c>
      <c r="C199" s="4">
        <v>9.0</v>
      </c>
      <c r="D199" s="4">
        <v>9.0</v>
      </c>
      <c r="E199" s="4">
        <v>10.0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>
      <c r="A200" s="4" t="s">
        <v>6</v>
      </c>
      <c r="B200" s="4" t="s">
        <v>6</v>
      </c>
      <c r="C200" s="4">
        <v>18.0</v>
      </c>
      <c r="D200" s="4">
        <v>18.0</v>
      </c>
      <c r="E200" s="4">
        <v>18.0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>
      <c r="A201" s="4" t="s">
        <v>6</v>
      </c>
      <c r="B201" s="4" t="s">
        <v>6</v>
      </c>
      <c r="C201" s="4">
        <v>9.0</v>
      </c>
      <c r="D201" s="4">
        <v>9.0</v>
      </c>
      <c r="E201" s="4">
        <v>10.0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>
      <c r="A202" s="4" t="s">
        <v>6</v>
      </c>
      <c r="B202" s="4" t="s">
        <v>6</v>
      </c>
      <c r="C202" s="4">
        <v>16.0</v>
      </c>
      <c r="D202" s="4">
        <v>16.0</v>
      </c>
      <c r="E202" s="4">
        <v>16.0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>
      <c r="A203" s="4" t="s">
        <v>6</v>
      </c>
      <c r="B203" s="4" t="s">
        <v>6</v>
      </c>
      <c r="C203" s="4">
        <v>8.0</v>
      </c>
      <c r="D203" s="4">
        <v>10.0</v>
      </c>
      <c r="E203" s="4">
        <v>10.0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>
      <c r="A204" s="4" t="s">
        <v>6</v>
      </c>
      <c r="B204" s="4" t="s">
        <v>6</v>
      </c>
      <c r="C204" s="4">
        <v>9.0</v>
      </c>
      <c r="D204" s="4">
        <v>9.0</v>
      </c>
      <c r="E204" s="4">
        <v>10.0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>
      <c r="A205" s="4" t="s">
        <v>6</v>
      </c>
      <c r="B205" s="4" t="s">
        <v>6</v>
      </c>
      <c r="C205" s="4">
        <v>7.0</v>
      </c>
      <c r="D205" s="4">
        <v>6.0</v>
      </c>
      <c r="E205" s="4">
        <v>6.0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>
      <c r="A206" s="4" t="s">
        <v>6</v>
      </c>
      <c r="B206" s="4" t="s">
        <v>6</v>
      </c>
      <c r="C206" s="4">
        <v>10.0</v>
      </c>
      <c r="D206" s="4">
        <v>10.0</v>
      </c>
      <c r="E206" s="4">
        <v>11.0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>
      <c r="A207" s="4" t="s">
        <v>6</v>
      </c>
      <c r="B207" s="4" t="s">
        <v>6</v>
      </c>
      <c r="C207" s="4">
        <v>10.0</v>
      </c>
      <c r="D207" s="4">
        <v>9.0</v>
      </c>
      <c r="E207" s="4">
        <v>9.0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>
      <c r="A208" s="4" t="s">
        <v>6</v>
      </c>
      <c r="B208" s="4" t="s">
        <v>6</v>
      </c>
      <c r="C208" s="4">
        <v>7.0</v>
      </c>
      <c r="D208" s="4">
        <v>7.0</v>
      </c>
      <c r="E208" s="4">
        <v>7.0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>
      <c r="A209" s="4" t="s">
        <v>5</v>
      </c>
      <c r="B209" s="4" t="s">
        <v>6</v>
      </c>
      <c r="C209" s="4">
        <v>11.0</v>
      </c>
      <c r="D209" s="4">
        <v>12.0</v>
      </c>
      <c r="E209" s="4">
        <v>13.0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>
      <c r="A210" s="4" t="s">
        <v>6</v>
      </c>
      <c r="B210" s="4" t="s">
        <v>6</v>
      </c>
      <c r="C210" s="4">
        <v>9.0</v>
      </c>
      <c r="D210" s="4">
        <v>9.0</v>
      </c>
      <c r="E210" s="4">
        <v>10.0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>
      <c r="A211" s="4" t="s">
        <v>6</v>
      </c>
      <c r="B211" s="4" t="s">
        <v>6</v>
      </c>
      <c r="C211" s="4">
        <v>7.0</v>
      </c>
      <c r="D211" s="4">
        <v>7.0</v>
      </c>
      <c r="E211" s="4">
        <v>7.0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>
      <c r="A212" s="4" t="s">
        <v>6</v>
      </c>
      <c r="B212" s="4" t="s">
        <v>6</v>
      </c>
      <c r="C212" s="4">
        <v>8.0</v>
      </c>
      <c r="D212" s="4">
        <v>8.0</v>
      </c>
      <c r="E212" s="4">
        <v>8.0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>
      <c r="A213" s="4" t="s">
        <v>6</v>
      </c>
      <c r="B213" s="4" t="s">
        <v>6</v>
      </c>
      <c r="C213" s="4">
        <v>12.0</v>
      </c>
      <c r="D213" s="4">
        <v>12.0</v>
      </c>
      <c r="E213" s="4">
        <v>13.0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>
      <c r="A214" s="4" t="s">
        <v>6</v>
      </c>
      <c r="B214" s="4" t="s">
        <v>6</v>
      </c>
      <c r="C214" s="4">
        <v>12.0</v>
      </c>
      <c r="D214" s="4">
        <v>13.0</v>
      </c>
      <c r="E214" s="4">
        <v>14.0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>
      <c r="A215" s="4" t="s">
        <v>6</v>
      </c>
      <c r="B215" s="4" t="s">
        <v>6</v>
      </c>
      <c r="C215" s="4">
        <v>6.0</v>
      </c>
      <c r="D215" s="4">
        <v>7.0</v>
      </c>
      <c r="E215" s="4">
        <v>8.0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>
      <c r="A216" s="4" t="s">
        <v>6</v>
      </c>
      <c r="B216" s="4" t="s">
        <v>6</v>
      </c>
      <c r="C216" s="4">
        <v>8.0</v>
      </c>
      <c r="D216" s="4">
        <v>10.0</v>
      </c>
      <c r="E216" s="4">
        <v>10.0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>
      <c r="A217" s="4" t="s">
        <v>5</v>
      </c>
      <c r="B217" s="4" t="s">
        <v>6</v>
      </c>
      <c r="C217" s="4">
        <v>14.0</v>
      </c>
      <c r="D217" s="4">
        <v>15.0</v>
      </c>
      <c r="E217" s="4">
        <v>15.0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>
      <c r="A218" s="4" t="s">
        <v>5</v>
      </c>
      <c r="B218" s="4" t="s">
        <v>6</v>
      </c>
      <c r="C218" s="4">
        <v>6.0</v>
      </c>
      <c r="D218" s="4">
        <v>6.0</v>
      </c>
      <c r="E218" s="4">
        <v>4.0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>
      <c r="A219" s="4" t="s">
        <v>6</v>
      </c>
      <c r="B219" s="4" t="s">
        <v>6</v>
      </c>
      <c r="C219" s="4">
        <v>6.0</v>
      </c>
      <c r="D219" s="4">
        <v>6.0</v>
      </c>
      <c r="E219" s="4">
        <v>8.0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>
      <c r="A220" s="4" t="s">
        <v>6</v>
      </c>
      <c r="B220" s="4" t="s">
        <v>6</v>
      </c>
      <c r="C220" s="4">
        <v>7.0</v>
      </c>
      <c r="D220" s="4">
        <v>7.0</v>
      </c>
      <c r="E220" s="4">
        <v>8.0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>
      <c r="A221" s="4" t="s">
        <v>6</v>
      </c>
      <c r="B221" s="4" t="s">
        <v>6</v>
      </c>
      <c r="C221" s="4">
        <v>9.0</v>
      </c>
      <c r="D221" s="4">
        <v>10.0</v>
      </c>
      <c r="E221" s="4">
        <v>10.0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>
      <c r="A222" s="4" t="s">
        <v>6</v>
      </c>
      <c r="B222" s="4" t="s">
        <v>6</v>
      </c>
      <c r="C222" s="4">
        <v>6.0</v>
      </c>
      <c r="D222" s="4">
        <v>6.0</v>
      </c>
      <c r="E222" s="4">
        <v>6.0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>
      <c r="A223" s="4" t="s">
        <v>6</v>
      </c>
      <c r="B223" s="4" t="s">
        <v>6</v>
      </c>
      <c r="C223" s="4">
        <v>6.0</v>
      </c>
      <c r="D223" s="4">
        <v>5.0</v>
      </c>
      <c r="E223" s="4">
        <v>0.0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>
      <c r="A224" s="4" t="s">
        <v>5</v>
      </c>
      <c r="B224" s="4" t="s">
        <v>6</v>
      </c>
      <c r="C224" s="4">
        <v>16.0</v>
      </c>
      <c r="D224" s="4">
        <v>16.0</v>
      </c>
      <c r="E224" s="4">
        <v>17.0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>
      <c r="A225" s="4" t="s">
        <v>6</v>
      </c>
      <c r="B225" s="4" t="s">
        <v>6</v>
      </c>
      <c r="C225" s="4">
        <v>12.0</v>
      </c>
      <c r="D225" s="4">
        <v>13.0</v>
      </c>
      <c r="E225" s="4">
        <v>13.0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>
      <c r="A226" s="4" t="s">
        <v>6</v>
      </c>
      <c r="B226" s="4" t="s">
        <v>6</v>
      </c>
      <c r="C226" s="4">
        <v>13.0</v>
      </c>
      <c r="D226" s="4">
        <v>13.0</v>
      </c>
      <c r="E226" s="4">
        <v>14.0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>
      <c r="A227" s="4" t="s">
        <v>5</v>
      </c>
      <c r="B227" s="4" t="s">
        <v>6</v>
      </c>
      <c r="C227" s="4">
        <v>9.0</v>
      </c>
      <c r="D227" s="4">
        <v>8.0</v>
      </c>
      <c r="E227" s="4">
        <v>7.0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>
      <c r="A228" s="4" t="s">
        <v>5</v>
      </c>
      <c r="B228" s="4" t="s">
        <v>6</v>
      </c>
      <c r="C228" s="4">
        <v>16.0</v>
      </c>
      <c r="D228" s="4">
        <v>15.0</v>
      </c>
      <c r="E228" s="4">
        <v>15.0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>
      <c r="A229" s="4" t="s">
        <v>6</v>
      </c>
      <c r="B229" s="4" t="s">
        <v>6</v>
      </c>
      <c r="C229" s="4">
        <v>12.0</v>
      </c>
      <c r="D229" s="4">
        <v>11.0</v>
      </c>
      <c r="E229" s="4">
        <v>12.0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>
      <c r="A230" s="4" t="s">
        <v>6</v>
      </c>
      <c r="B230" s="4" t="s">
        <v>6</v>
      </c>
      <c r="C230" s="4">
        <v>10.0</v>
      </c>
      <c r="D230" s="4">
        <v>8.0</v>
      </c>
      <c r="E230" s="4">
        <v>9.0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>
      <c r="A231" s="4" t="s">
        <v>5</v>
      </c>
      <c r="B231" s="4" t="s">
        <v>6</v>
      </c>
      <c r="C231" s="4">
        <v>12.0</v>
      </c>
      <c r="D231" s="4">
        <v>10.0</v>
      </c>
      <c r="E231" s="4">
        <v>12.0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>
      <c r="A232" s="4" t="s">
        <v>5</v>
      </c>
      <c r="B232" s="4" t="s">
        <v>6</v>
      </c>
      <c r="C232" s="4">
        <v>13.0</v>
      </c>
      <c r="D232" s="4">
        <v>13.0</v>
      </c>
      <c r="E232" s="4">
        <v>14.0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>
      <c r="A233" s="4" t="s">
        <v>6</v>
      </c>
      <c r="B233" s="4" t="s">
        <v>6</v>
      </c>
      <c r="C233" s="4">
        <v>11.0</v>
      </c>
      <c r="D233" s="4">
        <v>11.0</v>
      </c>
      <c r="E233" s="4">
        <v>11.0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>
      <c r="A234" s="4" t="s">
        <v>6</v>
      </c>
      <c r="B234" s="4" t="s">
        <v>6</v>
      </c>
      <c r="C234" s="4">
        <v>11.0</v>
      </c>
      <c r="D234" s="4">
        <v>9.0</v>
      </c>
      <c r="E234" s="4">
        <v>9.0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>
      <c r="A235" s="4" t="s">
        <v>6</v>
      </c>
      <c r="B235" s="4" t="s">
        <v>6</v>
      </c>
      <c r="C235" s="4">
        <v>14.0</v>
      </c>
      <c r="D235" s="4">
        <v>13.0</v>
      </c>
      <c r="E235" s="4">
        <v>13.0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>
      <c r="A236" s="4" t="s">
        <v>6</v>
      </c>
      <c r="B236" s="4" t="s">
        <v>6</v>
      </c>
      <c r="C236" s="4">
        <v>9.0</v>
      </c>
      <c r="D236" s="4">
        <v>7.0</v>
      </c>
      <c r="E236" s="4">
        <v>6.0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>
      <c r="A237" s="4" t="s">
        <v>5</v>
      </c>
      <c r="B237" s="4" t="s">
        <v>6</v>
      </c>
      <c r="C237" s="4">
        <v>11.0</v>
      </c>
      <c r="D237" s="4">
        <v>9.0</v>
      </c>
      <c r="E237" s="4">
        <v>10.0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>
      <c r="A238" s="4" t="s">
        <v>5</v>
      </c>
      <c r="B238" s="4" t="s">
        <v>6</v>
      </c>
      <c r="C238" s="4">
        <v>14.0</v>
      </c>
      <c r="D238" s="4">
        <v>13.0</v>
      </c>
      <c r="E238" s="4">
        <v>13.0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>
      <c r="A239" s="4" t="s">
        <v>5</v>
      </c>
      <c r="B239" s="4" t="s">
        <v>6</v>
      </c>
      <c r="C239" s="4">
        <v>13.0</v>
      </c>
      <c r="D239" s="4">
        <v>12.0</v>
      </c>
      <c r="E239" s="4">
        <v>12.0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>
      <c r="A240" s="4" t="s">
        <v>5</v>
      </c>
      <c r="B240" s="4" t="s">
        <v>6</v>
      </c>
      <c r="C240" s="4">
        <v>13.0</v>
      </c>
      <c r="D240" s="4">
        <v>11.0</v>
      </c>
      <c r="E240" s="4">
        <v>11.0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>
      <c r="A241" s="4" t="s">
        <v>5</v>
      </c>
      <c r="B241" s="4" t="s">
        <v>5</v>
      </c>
      <c r="C241" s="4">
        <v>7.0</v>
      </c>
      <c r="D241" s="4">
        <v>7.0</v>
      </c>
      <c r="E241" s="4">
        <v>0.0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>
      <c r="A242" s="4" t="s">
        <v>5</v>
      </c>
      <c r="B242" s="4" t="s">
        <v>6</v>
      </c>
      <c r="C242" s="4">
        <v>12.0</v>
      </c>
      <c r="D242" s="4">
        <v>12.0</v>
      </c>
      <c r="E242" s="4">
        <v>12.0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>
      <c r="A243" s="4" t="s">
        <v>6</v>
      </c>
      <c r="B243" s="4" t="s">
        <v>6</v>
      </c>
      <c r="C243" s="4">
        <v>10.0</v>
      </c>
      <c r="D243" s="4">
        <v>11.0</v>
      </c>
      <c r="E243" s="4">
        <v>12.0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>
      <c r="A244" s="4" t="s">
        <v>5</v>
      </c>
      <c r="B244" s="4" t="s">
        <v>6</v>
      </c>
      <c r="C244" s="4">
        <v>6.0</v>
      </c>
      <c r="D244" s="4">
        <v>0.0</v>
      </c>
      <c r="E244" s="4">
        <v>0.0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>
      <c r="A245" s="4" t="s">
        <v>5</v>
      </c>
      <c r="B245" s="4" t="s">
        <v>6</v>
      </c>
      <c r="C245" s="4">
        <v>13.0</v>
      </c>
      <c r="D245" s="4">
        <v>12.0</v>
      </c>
      <c r="E245" s="4">
        <v>12.0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>
      <c r="A246" s="4" t="s">
        <v>6</v>
      </c>
      <c r="B246" s="4" t="s">
        <v>6</v>
      </c>
      <c r="C246" s="4">
        <v>7.0</v>
      </c>
      <c r="D246" s="4">
        <v>0.0</v>
      </c>
      <c r="E246" s="4">
        <v>0.0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>
      <c r="A247" s="4" t="s">
        <v>5</v>
      </c>
      <c r="B247" s="4" t="s">
        <v>6</v>
      </c>
      <c r="C247" s="4">
        <v>18.0</v>
      </c>
      <c r="D247" s="4">
        <v>18.0</v>
      </c>
      <c r="E247" s="4">
        <v>18.0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>
      <c r="A248" s="4" t="s">
        <v>5</v>
      </c>
      <c r="B248" s="4" t="s">
        <v>6</v>
      </c>
      <c r="C248" s="4">
        <v>12.0</v>
      </c>
      <c r="D248" s="4">
        <v>12.0</v>
      </c>
      <c r="E248" s="4">
        <v>13.0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>
      <c r="A249" s="4" t="s">
        <v>5</v>
      </c>
      <c r="B249" s="4" t="s">
        <v>5</v>
      </c>
      <c r="C249" s="4">
        <v>6.0</v>
      </c>
      <c r="D249" s="4">
        <v>8.0</v>
      </c>
      <c r="E249" s="4">
        <v>8.0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>
      <c r="A250" s="4" t="s">
        <v>6</v>
      </c>
      <c r="B250" s="4" t="s">
        <v>6</v>
      </c>
      <c r="C250" s="4">
        <v>3.0</v>
      </c>
      <c r="D250" s="4">
        <v>5.0</v>
      </c>
      <c r="E250" s="4">
        <v>5.0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>
      <c r="A251" s="4" t="s">
        <v>5</v>
      </c>
      <c r="B251" s="4" t="s">
        <v>6</v>
      </c>
      <c r="C251" s="4">
        <v>13.0</v>
      </c>
      <c r="D251" s="4">
        <v>15.0</v>
      </c>
      <c r="E251" s="4">
        <v>15.0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>
      <c r="A252" s="4" t="s">
        <v>5</v>
      </c>
      <c r="B252" s="4" t="s">
        <v>5</v>
      </c>
      <c r="C252" s="4">
        <v>6.0</v>
      </c>
      <c r="D252" s="4">
        <v>8.0</v>
      </c>
      <c r="E252" s="4">
        <v>8.0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>
      <c r="A253" s="4" t="s">
        <v>6</v>
      </c>
      <c r="B253" s="4" t="s">
        <v>6</v>
      </c>
      <c r="C253" s="4">
        <v>7.0</v>
      </c>
      <c r="D253" s="4">
        <v>10.0</v>
      </c>
      <c r="E253" s="4">
        <v>10.0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>
      <c r="A254" s="4" t="s">
        <v>5</v>
      </c>
      <c r="B254" s="4" t="s">
        <v>5</v>
      </c>
      <c r="C254" s="4">
        <v>6.0</v>
      </c>
      <c r="D254" s="4">
        <v>9.0</v>
      </c>
      <c r="E254" s="4">
        <v>8.0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>
      <c r="A255" s="4" t="s">
        <v>5</v>
      </c>
      <c r="B255" s="4" t="s">
        <v>6</v>
      </c>
      <c r="C255" s="4">
        <v>8.0</v>
      </c>
      <c r="D255" s="4">
        <v>9.0</v>
      </c>
      <c r="E255" s="4">
        <v>8.0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>
      <c r="A256" s="4" t="s">
        <v>5</v>
      </c>
      <c r="B256" s="4" t="s">
        <v>6</v>
      </c>
      <c r="C256" s="4">
        <v>8.0</v>
      </c>
      <c r="D256" s="4">
        <v>12.0</v>
      </c>
      <c r="E256" s="4">
        <v>12.0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>
      <c r="A257" s="4" t="s">
        <v>6</v>
      </c>
      <c r="B257" s="4" t="s">
        <v>6</v>
      </c>
      <c r="C257" s="4">
        <v>7.0</v>
      </c>
      <c r="D257" s="4">
        <v>9.0</v>
      </c>
      <c r="E257" s="4">
        <v>8.0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>
      <c r="A258" s="4" t="s">
        <v>6</v>
      </c>
      <c r="B258" s="4" t="s">
        <v>6</v>
      </c>
      <c r="C258" s="4">
        <v>14.0</v>
      </c>
      <c r="D258" s="4">
        <v>12.0</v>
      </c>
      <c r="E258" s="4">
        <v>13.0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>
      <c r="A259" s="4" t="s">
        <v>6</v>
      </c>
      <c r="B259" s="4" t="s">
        <v>6</v>
      </c>
      <c r="C259" s="4">
        <v>11.0</v>
      </c>
      <c r="D259" s="4">
        <v>11.0</v>
      </c>
      <c r="E259" s="4">
        <v>11.0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>
      <c r="A260" s="4" t="s">
        <v>5</v>
      </c>
      <c r="B260" s="4" t="s">
        <v>6</v>
      </c>
      <c r="C260" s="4">
        <v>15.0</v>
      </c>
      <c r="D260" s="4">
        <v>14.0</v>
      </c>
      <c r="E260" s="4">
        <v>14.0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>
      <c r="A261" s="4" t="s">
        <v>5</v>
      </c>
      <c r="B261" s="4" t="s">
        <v>6</v>
      </c>
      <c r="C261" s="4">
        <v>10.0</v>
      </c>
      <c r="D261" s="4">
        <v>9.0</v>
      </c>
      <c r="E261" s="4">
        <v>0.0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>
      <c r="A262" s="4" t="s">
        <v>6</v>
      </c>
      <c r="B262" s="4" t="s">
        <v>6</v>
      </c>
      <c r="C262" s="4">
        <v>17.0</v>
      </c>
      <c r="D262" s="4">
        <v>18.0</v>
      </c>
      <c r="E262" s="4">
        <v>18.0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>
      <c r="A263" s="4" t="s">
        <v>6</v>
      </c>
      <c r="B263" s="4" t="s">
        <v>6</v>
      </c>
      <c r="C263" s="4">
        <v>8.0</v>
      </c>
      <c r="D263" s="4">
        <v>8.0</v>
      </c>
      <c r="E263" s="4">
        <v>8.0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>
      <c r="A264" s="4" t="s">
        <v>5</v>
      </c>
      <c r="B264" s="4" t="s">
        <v>6</v>
      </c>
      <c r="C264" s="4">
        <v>13.0</v>
      </c>
      <c r="D264" s="4">
        <v>12.0</v>
      </c>
      <c r="E264" s="4">
        <v>12.0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>
      <c r="A265" s="4" t="s">
        <v>5</v>
      </c>
      <c r="B265" s="4" t="s">
        <v>6</v>
      </c>
      <c r="C265" s="4">
        <v>10.0</v>
      </c>
      <c r="D265" s="4">
        <v>9.0</v>
      </c>
      <c r="E265" s="4">
        <v>9.0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>
      <c r="A266" s="4" t="s">
        <v>6</v>
      </c>
      <c r="B266" s="4" t="s">
        <v>6</v>
      </c>
      <c r="C266" s="4">
        <v>9.0</v>
      </c>
      <c r="D266" s="4">
        <v>10.0</v>
      </c>
      <c r="E266" s="4">
        <v>0.0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>
      <c r="A267" s="4" t="s">
        <v>6</v>
      </c>
      <c r="B267" s="4" t="s">
        <v>6</v>
      </c>
      <c r="C267" s="4">
        <v>17.0</v>
      </c>
      <c r="D267" s="4">
        <v>17.0</v>
      </c>
      <c r="E267" s="4">
        <v>17.0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>
      <c r="A268" s="4" t="s">
        <v>5</v>
      </c>
      <c r="B268" s="4" t="s">
        <v>6</v>
      </c>
      <c r="C268" s="4">
        <v>9.0</v>
      </c>
      <c r="D268" s="4">
        <v>9.0</v>
      </c>
      <c r="E268" s="4">
        <v>10.0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>
      <c r="A269" s="4" t="s">
        <v>5</v>
      </c>
      <c r="B269" s="4" t="s">
        <v>6</v>
      </c>
      <c r="C269" s="4">
        <v>12.0</v>
      </c>
      <c r="D269" s="4">
        <v>10.0</v>
      </c>
      <c r="E269" s="4">
        <v>11.0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>
      <c r="A270" s="4" t="s">
        <v>6</v>
      </c>
      <c r="B270" s="4" t="s">
        <v>6</v>
      </c>
      <c r="C270" s="4">
        <v>10.0</v>
      </c>
      <c r="D270" s="4">
        <v>9.0</v>
      </c>
      <c r="E270" s="4">
        <v>10.0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>
      <c r="A271" s="4" t="s">
        <v>6</v>
      </c>
      <c r="B271" s="4" t="s">
        <v>5</v>
      </c>
      <c r="C271" s="4">
        <v>6.0</v>
      </c>
      <c r="D271" s="4">
        <v>0.0</v>
      </c>
      <c r="E271" s="4">
        <v>0.0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>
      <c r="A272" s="4" t="s">
        <v>6</v>
      </c>
      <c r="B272" s="4" t="s">
        <v>6</v>
      </c>
      <c r="C272" s="4">
        <v>9.0</v>
      </c>
      <c r="D272" s="4">
        <v>9.0</v>
      </c>
      <c r="E272" s="4">
        <v>9.0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>
      <c r="A273" s="4" t="s">
        <v>6</v>
      </c>
      <c r="B273" s="4" t="s">
        <v>6</v>
      </c>
      <c r="C273" s="4">
        <v>15.0</v>
      </c>
      <c r="D273" s="4">
        <v>14.0</v>
      </c>
      <c r="E273" s="4">
        <v>14.0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>
      <c r="A274" s="4" t="s">
        <v>6</v>
      </c>
      <c r="B274" s="4" t="s">
        <v>6</v>
      </c>
      <c r="C274" s="4">
        <v>11.0</v>
      </c>
      <c r="D274" s="4">
        <v>11.0</v>
      </c>
      <c r="E274" s="4">
        <v>11.0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>
      <c r="A275" s="4" t="s">
        <v>6</v>
      </c>
      <c r="B275" s="4" t="s">
        <v>6</v>
      </c>
      <c r="C275" s="4">
        <v>15.0</v>
      </c>
      <c r="D275" s="4">
        <v>14.0</v>
      </c>
      <c r="E275" s="4">
        <v>14.0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>
      <c r="A276" s="4" t="s">
        <v>6</v>
      </c>
      <c r="B276" s="4" t="s">
        <v>6</v>
      </c>
      <c r="C276" s="4">
        <v>10.0</v>
      </c>
      <c r="D276" s="4">
        <v>10.0</v>
      </c>
      <c r="E276" s="4">
        <v>10.0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>
      <c r="A277" s="4" t="s">
        <v>6</v>
      </c>
      <c r="B277" s="4" t="s">
        <v>6</v>
      </c>
      <c r="C277" s="4">
        <v>12.0</v>
      </c>
      <c r="D277" s="4">
        <v>12.0</v>
      </c>
      <c r="E277" s="4">
        <v>12.0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>
      <c r="A278" s="4" t="s">
        <v>5</v>
      </c>
      <c r="B278" s="4" t="s">
        <v>5</v>
      </c>
      <c r="C278" s="4">
        <v>10.0</v>
      </c>
      <c r="D278" s="4">
        <v>9.0</v>
      </c>
      <c r="E278" s="4">
        <v>9.0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>
      <c r="A279" s="4" t="s">
        <v>5</v>
      </c>
      <c r="B279" s="4" t="s">
        <v>6</v>
      </c>
      <c r="C279" s="4">
        <v>9.0</v>
      </c>
      <c r="D279" s="4">
        <v>9.0</v>
      </c>
      <c r="E279" s="4">
        <v>9.0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>
      <c r="A280" s="4" t="s">
        <v>6</v>
      </c>
      <c r="B280" s="4" t="s">
        <v>6</v>
      </c>
      <c r="C280" s="4">
        <v>9.0</v>
      </c>
      <c r="D280" s="4">
        <v>8.0</v>
      </c>
      <c r="E280" s="4">
        <v>8.0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>
      <c r="A281" s="4" t="s">
        <v>5</v>
      </c>
      <c r="B281" s="4" t="s">
        <v>6</v>
      </c>
      <c r="C281" s="4">
        <v>10.0</v>
      </c>
      <c r="D281" s="4">
        <v>11.0</v>
      </c>
      <c r="E281" s="4">
        <v>10.0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>
      <c r="A282" s="4" t="s">
        <v>5</v>
      </c>
      <c r="B282" s="4" t="s">
        <v>6</v>
      </c>
      <c r="C282" s="4">
        <v>8.0</v>
      </c>
      <c r="D282" s="4">
        <v>8.0</v>
      </c>
      <c r="E282" s="4">
        <v>8.0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>
      <c r="A283" s="4" t="s">
        <v>5</v>
      </c>
      <c r="B283" s="4" t="s">
        <v>6</v>
      </c>
      <c r="C283" s="4">
        <v>11.0</v>
      </c>
      <c r="D283" s="4">
        <v>9.0</v>
      </c>
      <c r="E283" s="4">
        <v>10.0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>
      <c r="A284" s="4" t="s">
        <v>6</v>
      </c>
      <c r="B284" s="4" t="s">
        <v>6</v>
      </c>
      <c r="C284" s="4">
        <v>12.0</v>
      </c>
      <c r="D284" s="4">
        <v>12.0</v>
      </c>
      <c r="E284" s="4">
        <v>12.0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>
      <c r="A285" s="4" t="s">
        <v>5</v>
      </c>
      <c r="B285" s="4" t="s">
        <v>6</v>
      </c>
      <c r="C285" s="4">
        <v>8.0</v>
      </c>
      <c r="D285" s="4">
        <v>9.0</v>
      </c>
      <c r="E285" s="4">
        <v>10.0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>
      <c r="A286" s="4" t="s">
        <v>6</v>
      </c>
      <c r="B286" s="4" t="s">
        <v>6</v>
      </c>
      <c r="C286" s="4">
        <v>10.0</v>
      </c>
      <c r="D286" s="4">
        <v>9.0</v>
      </c>
      <c r="E286" s="4">
        <v>11.0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>
      <c r="A287" s="4" t="s">
        <v>5</v>
      </c>
      <c r="B287" s="4" t="s">
        <v>6</v>
      </c>
      <c r="C287" s="4">
        <v>12.0</v>
      </c>
      <c r="D287" s="4">
        <v>10.0</v>
      </c>
      <c r="E287" s="4">
        <v>11.0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>
      <c r="A288" s="4" t="s">
        <v>6</v>
      </c>
      <c r="B288" s="4" t="s">
        <v>6</v>
      </c>
      <c r="C288" s="4">
        <v>18.0</v>
      </c>
      <c r="D288" s="4">
        <v>18.0</v>
      </c>
      <c r="E288" s="4">
        <v>19.0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>
      <c r="A289" s="4" t="s">
        <v>6</v>
      </c>
      <c r="B289" s="4" t="s">
        <v>6</v>
      </c>
      <c r="C289" s="4">
        <v>13.0</v>
      </c>
      <c r="D289" s="4">
        <v>12.0</v>
      </c>
      <c r="E289" s="4">
        <v>12.0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>
      <c r="A290" s="4" t="s">
        <v>5</v>
      </c>
      <c r="B290" s="4" t="s">
        <v>6</v>
      </c>
      <c r="C290" s="4">
        <v>15.0</v>
      </c>
      <c r="D290" s="4">
        <v>14.0</v>
      </c>
      <c r="E290" s="4">
        <v>14.0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>
      <c r="A291" s="4" t="s">
        <v>6</v>
      </c>
      <c r="B291" s="4" t="s">
        <v>6</v>
      </c>
      <c r="C291" s="4">
        <v>15.0</v>
      </c>
      <c r="D291" s="4">
        <v>13.0</v>
      </c>
      <c r="E291" s="4">
        <v>15.0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>
      <c r="A292" s="4" t="s">
        <v>6</v>
      </c>
      <c r="B292" s="4" t="s">
        <v>6</v>
      </c>
      <c r="C292" s="4">
        <v>12.0</v>
      </c>
      <c r="D292" s="4">
        <v>11.0</v>
      </c>
      <c r="E292" s="4">
        <v>11.0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>
      <c r="A293" s="4" t="s">
        <v>6</v>
      </c>
      <c r="B293" s="4" t="s">
        <v>6</v>
      </c>
      <c r="C293" s="4">
        <v>15.0</v>
      </c>
      <c r="D293" s="4">
        <v>15.0</v>
      </c>
      <c r="E293" s="4">
        <v>15.0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>
      <c r="A294" s="4" t="s">
        <v>5</v>
      </c>
      <c r="B294" s="4" t="s">
        <v>6</v>
      </c>
      <c r="C294" s="4">
        <v>12.0</v>
      </c>
      <c r="D294" s="4">
        <v>12.0</v>
      </c>
      <c r="E294" s="4">
        <v>13.0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>
      <c r="A295" s="4" t="s">
        <v>6</v>
      </c>
      <c r="B295" s="4" t="s">
        <v>6</v>
      </c>
      <c r="C295" s="4">
        <v>18.0</v>
      </c>
      <c r="D295" s="4">
        <v>18.0</v>
      </c>
      <c r="E295" s="4">
        <v>18.0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>
      <c r="A296" s="4" t="s">
        <v>6</v>
      </c>
      <c r="B296" s="4" t="s">
        <v>6</v>
      </c>
      <c r="C296" s="4">
        <v>14.0</v>
      </c>
      <c r="D296" s="4">
        <v>13.0</v>
      </c>
      <c r="E296" s="4">
        <v>14.0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>
      <c r="A297" s="4" t="s">
        <v>6</v>
      </c>
      <c r="B297" s="4" t="s">
        <v>6</v>
      </c>
      <c r="C297" s="4">
        <v>14.0</v>
      </c>
      <c r="D297" s="4">
        <v>12.0</v>
      </c>
      <c r="E297" s="4">
        <v>11.0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>
      <c r="A298" s="4" t="s">
        <v>6</v>
      </c>
      <c r="B298" s="4" t="s">
        <v>6</v>
      </c>
      <c r="C298" s="4">
        <v>10.0</v>
      </c>
      <c r="D298" s="4">
        <v>9.0</v>
      </c>
      <c r="E298" s="4">
        <v>0.0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>
      <c r="A299" s="4" t="s">
        <v>6</v>
      </c>
      <c r="B299" s="4" t="s">
        <v>6</v>
      </c>
      <c r="C299" s="4">
        <v>10.0</v>
      </c>
      <c r="D299" s="4">
        <v>8.0</v>
      </c>
      <c r="E299" s="4">
        <v>8.0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>
      <c r="A300" s="4" t="s">
        <v>6</v>
      </c>
      <c r="B300" s="4" t="s">
        <v>6</v>
      </c>
      <c r="C300" s="4">
        <v>14.0</v>
      </c>
      <c r="D300" s="4">
        <v>13.0</v>
      </c>
      <c r="E300" s="4">
        <v>14.0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>
      <c r="A301" s="4" t="s">
        <v>6</v>
      </c>
      <c r="B301" s="4" t="s">
        <v>6</v>
      </c>
      <c r="C301" s="4">
        <v>16.0</v>
      </c>
      <c r="D301" s="4">
        <v>15.0</v>
      </c>
      <c r="E301" s="4">
        <v>16.0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>
      <c r="A302" s="4" t="s">
        <v>6</v>
      </c>
      <c r="B302" s="4" t="s">
        <v>6</v>
      </c>
      <c r="C302" s="4">
        <v>12.0</v>
      </c>
      <c r="D302" s="4">
        <v>10.0</v>
      </c>
      <c r="E302" s="4">
        <v>11.0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>
      <c r="A303" s="4" t="s">
        <v>5</v>
      </c>
      <c r="B303" s="4" t="s">
        <v>6</v>
      </c>
      <c r="C303" s="4">
        <v>11.0</v>
      </c>
      <c r="D303" s="4">
        <v>11.0</v>
      </c>
      <c r="E303" s="4">
        <v>10.0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>
      <c r="A304" s="4" t="s">
        <v>6</v>
      </c>
      <c r="B304" s="4" t="s">
        <v>6</v>
      </c>
      <c r="C304" s="4">
        <v>15.0</v>
      </c>
      <c r="D304" s="4">
        <v>12.0</v>
      </c>
      <c r="E304" s="4">
        <v>14.0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>
      <c r="A305" s="4" t="s">
        <v>6</v>
      </c>
      <c r="B305" s="4" t="s">
        <v>6</v>
      </c>
      <c r="C305" s="4">
        <v>17.0</v>
      </c>
      <c r="D305" s="4">
        <v>17.0</v>
      </c>
      <c r="E305" s="4">
        <v>18.0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>
      <c r="A306" s="4" t="s">
        <v>6</v>
      </c>
      <c r="B306" s="4" t="s">
        <v>6</v>
      </c>
      <c r="C306" s="4">
        <v>15.0</v>
      </c>
      <c r="D306" s="4">
        <v>14.0</v>
      </c>
      <c r="E306" s="4">
        <v>13.0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>
      <c r="A307" s="4" t="s">
        <v>6</v>
      </c>
      <c r="B307" s="4" t="s">
        <v>6</v>
      </c>
      <c r="C307" s="4">
        <v>14.0</v>
      </c>
      <c r="D307" s="4">
        <v>12.0</v>
      </c>
      <c r="E307" s="4">
        <v>12.0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>
      <c r="A308" s="4" t="s">
        <v>5</v>
      </c>
      <c r="B308" s="4" t="s">
        <v>6</v>
      </c>
      <c r="C308" s="4">
        <v>17.0</v>
      </c>
      <c r="D308" s="4">
        <v>18.0</v>
      </c>
      <c r="E308" s="4">
        <v>18.0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>
      <c r="A309" s="4" t="s">
        <v>6</v>
      </c>
      <c r="B309" s="4" t="s">
        <v>6</v>
      </c>
      <c r="C309" s="4">
        <v>8.0</v>
      </c>
      <c r="D309" s="4">
        <v>9.0</v>
      </c>
      <c r="E309" s="4">
        <v>8.0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>
      <c r="A310" s="4" t="s">
        <v>5</v>
      </c>
      <c r="B310" s="4" t="s">
        <v>6</v>
      </c>
      <c r="C310" s="4">
        <v>15.0</v>
      </c>
      <c r="D310" s="4">
        <v>12.0</v>
      </c>
      <c r="E310" s="4">
        <v>12.0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>
      <c r="A311" s="4" t="s">
        <v>6</v>
      </c>
      <c r="B311" s="4" t="s">
        <v>6</v>
      </c>
      <c r="C311" s="4">
        <v>12.0</v>
      </c>
      <c r="D311" s="4">
        <v>10.0</v>
      </c>
      <c r="E311" s="4">
        <v>10.0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>
      <c r="A312" s="4" t="s">
        <v>5</v>
      </c>
      <c r="B312" s="4" t="s">
        <v>6</v>
      </c>
      <c r="C312" s="4">
        <v>9.0</v>
      </c>
      <c r="D312" s="4">
        <v>9.0</v>
      </c>
      <c r="E312" s="4">
        <v>0.0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>
      <c r="A313" s="4" t="s">
        <v>6</v>
      </c>
      <c r="B313" s="4" t="s">
        <v>5</v>
      </c>
      <c r="C313" s="4">
        <v>14.0</v>
      </c>
      <c r="D313" s="4">
        <v>12.0</v>
      </c>
      <c r="E313" s="4">
        <v>13.0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>
      <c r="A314" s="4" t="s">
        <v>5</v>
      </c>
      <c r="B314" s="4" t="s">
        <v>6</v>
      </c>
      <c r="C314" s="4">
        <v>13.0</v>
      </c>
      <c r="D314" s="4">
        <v>11.0</v>
      </c>
      <c r="E314" s="4">
        <v>11.0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>
      <c r="A315" s="4" t="s">
        <v>6</v>
      </c>
      <c r="B315" s="4" t="s">
        <v>6</v>
      </c>
      <c r="C315" s="4">
        <v>13.0</v>
      </c>
      <c r="D315" s="4">
        <v>10.0</v>
      </c>
      <c r="E315" s="4">
        <v>11.0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>
      <c r="A316" s="4" t="s">
        <v>5</v>
      </c>
      <c r="B316" s="4" t="s">
        <v>6</v>
      </c>
      <c r="C316" s="4">
        <v>15.0</v>
      </c>
      <c r="D316" s="4">
        <v>13.0</v>
      </c>
      <c r="E316" s="4">
        <v>13.0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>
      <c r="A317" s="4" t="s">
        <v>5</v>
      </c>
      <c r="B317" s="4" t="s">
        <v>6</v>
      </c>
      <c r="C317" s="4">
        <v>13.0</v>
      </c>
      <c r="D317" s="4">
        <v>11.0</v>
      </c>
      <c r="E317" s="4">
        <v>11.0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>
      <c r="A318" s="4" t="s">
        <v>6</v>
      </c>
      <c r="B318" s="4" t="s">
        <v>6</v>
      </c>
      <c r="C318" s="4">
        <v>8.0</v>
      </c>
      <c r="D318" s="4">
        <v>8.0</v>
      </c>
      <c r="E318" s="4">
        <v>0.0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>
      <c r="A319" s="4" t="s">
        <v>6</v>
      </c>
      <c r="B319" s="4" t="s">
        <v>6</v>
      </c>
      <c r="C319" s="4">
        <v>9.0</v>
      </c>
      <c r="D319" s="4">
        <v>10.0</v>
      </c>
      <c r="E319" s="4">
        <v>9.0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>
      <c r="A320" s="4" t="s">
        <v>6</v>
      </c>
      <c r="B320" s="4" t="s">
        <v>6</v>
      </c>
      <c r="C320" s="4">
        <v>11.0</v>
      </c>
      <c r="D320" s="4">
        <v>11.0</v>
      </c>
      <c r="E320" s="4">
        <v>10.0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>
      <c r="A321" s="4" t="s">
        <v>6</v>
      </c>
      <c r="B321" s="4" t="s">
        <v>6</v>
      </c>
      <c r="C321" s="4">
        <v>11.0</v>
      </c>
      <c r="D321" s="4">
        <v>11.0</v>
      </c>
      <c r="E321" s="4">
        <v>11.0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>
      <c r="A322" s="4" t="s">
        <v>6</v>
      </c>
      <c r="B322" s="4" t="s">
        <v>6</v>
      </c>
      <c r="C322" s="4">
        <v>13.0</v>
      </c>
      <c r="D322" s="4">
        <v>13.0</v>
      </c>
      <c r="E322" s="4">
        <v>13.0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>
      <c r="A323" s="4" t="s">
        <v>6</v>
      </c>
      <c r="B323" s="4" t="s">
        <v>6</v>
      </c>
      <c r="C323" s="4">
        <v>11.0</v>
      </c>
      <c r="D323" s="4">
        <v>9.0</v>
      </c>
      <c r="E323" s="4">
        <v>9.0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>
      <c r="A324" s="4" t="s">
        <v>6</v>
      </c>
      <c r="B324" s="4" t="s">
        <v>6</v>
      </c>
      <c r="C324" s="4">
        <v>11.0</v>
      </c>
      <c r="D324" s="4">
        <v>11.0</v>
      </c>
      <c r="E324" s="4">
        <v>11.0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>
      <c r="A325" s="4" t="s">
        <v>6</v>
      </c>
      <c r="B325" s="4" t="s">
        <v>6</v>
      </c>
      <c r="C325" s="4">
        <v>12.0</v>
      </c>
      <c r="D325" s="4">
        <v>14.0</v>
      </c>
      <c r="E325" s="4">
        <v>15.0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>
      <c r="A326" s="4" t="s">
        <v>5</v>
      </c>
      <c r="B326" s="4" t="s">
        <v>6</v>
      </c>
      <c r="C326" s="4">
        <v>16.0</v>
      </c>
      <c r="D326" s="4">
        <v>15.0</v>
      </c>
      <c r="E326" s="4">
        <v>15.0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>
      <c r="A327" s="4" t="s">
        <v>5</v>
      </c>
      <c r="B327" s="4" t="s">
        <v>6</v>
      </c>
      <c r="C327" s="4">
        <v>9.0</v>
      </c>
      <c r="D327" s="4">
        <v>12.0</v>
      </c>
      <c r="E327" s="4">
        <v>11.0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>
      <c r="A328" s="4" t="s">
        <v>5</v>
      </c>
      <c r="B328" s="4" t="s">
        <v>6</v>
      </c>
      <c r="C328" s="4">
        <v>14.0</v>
      </c>
      <c r="D328" s="4">
        <v>15.0</v>
      </c>
      <c r="E328" s="4">
        <v>16.0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>
      <c r="A329" s="4" t="s">
        <v>6</v>
      </c>
      <c r="B329" s="4" t="s">
        <v>6</v>
      </c>
      <c r="C329" s="4">
        <v>11.0</v>
      </c>
      <c r="D329" s="4">
        <v>10.0</v>
      </c>
      <c r="E329" s="4">
        <v>10.0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>
      <c r="A330" s="4" t="s">
        <v>6</v>
      </c>
      <c r="B330" s="4" t="s">
        <v>6</v>
      </c>
      <c r="C330" s="4">
        <v>10.0</v>
      </c>
      <c r="D330" s="4">
        <v>9.0</v>
      </c>
      <c r="E330" s="4">
        <v>9.0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>
      <c r="A331" s="4" t="s">
        <v>6</v>
      </c>
      <c r="B331" s="4" t="s">
        <v>6</v>
      </c>
      <c r="C331" s="4">
        <v>14.0</v>
      </c>
      <c r="D331" s="4">
        <v>14.0</v>
      </c>
      <c r="E331" s="4">
        <v>14.0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>
      <c r="A332" s="4" t="s">
        <v>6</v>
      </c>
      <c r="B332" s="4" t="s">
        <v>6</v>
      </c>
      <c r="C332" s="4">
        <v>9.0</v>
      </c>
      <c r="D332" s="4">
        <v>8.0</v>
      </c>
      <c r="E332" s="4">
        <v>8.0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>
      <c r="A333" s="4" t="s">
        <v>6</v>
      </c>
      <c r="B333" s="4" t="s">
        <v>6</v>
      </c>
      <c r="C333" s="4">
        <v>12.0</v>
      </c>
      <c r="D333" s="4">
        <v>14.0</v>
      </c>
      <c r="E333" s="4">
        <v>14.0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>
      <c r="A334" s="4" t="s">
        <v>5</v>
      </c>
      <c r="B334" s="4" t="s">
        <v>6</v>
      </c>
      <c r="C334" s="4">
        <v>7.0</v>
      </c>
      <c r="D334" s="4">
        <v>0.0</v>
      </c>
      <c r="E334" s="4">
        <v>0.0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>
      <c r="A335" s="4" t="s">
        <v>5</v>
      </c>
      <c r="B335" s="4" t="s">
        <v>6</v>
      </c>
      <c r="C335" s="4">
        <v>8.0</v>
      </c>
      <c r="D335" s="4">
        <v>8.0</v>
      </c>
      <c r="E335" s="4">
        <v>0.0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>
      <c r="A336" s="4" t="s">
        <v>5</v>
      </c>
      <c r="B336" s="4" t="s">
        <v>6</v>
      </c>
      <c r="C336" s="4">
        <v>10.0</v>
      </c>
      <c r="D336" s="4">
        <v>9.0</v>
      </c>
      <c r="E336" s="4">
        <v>0.0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>
      <c r="A337" s="4" t="s">
        <v>5</v>
      </c>
      <c r="B337" s="4" t="s">
        <v>6</v>
      </c>
      <c r="C337" s="4">
        <v>16.0</v>
      </c>
      <c r="D337" s="4">
        <v>15.0</v>
      </c>
      <c r="E337" s="4">
        <v>15.0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>
      <c r="A338" s="4" t="s">
        <v>5</v>
      </c>
      <c r="B338" s="4" t="s">
        <v>6</v>
      </c>
      <c r="C338" s="4">
        <v>14.0</v>
      </c>
      <c r="D338" s="4">
        <v>13.0</v>
      </c>
      <c r="E338" s="4">
        <v>13.0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>
      <c r="A339" s="4" t="s">
        <v>6</v>
      </c>
      <c r="B339" s="4" t="s">
        <v>6</v>
      </c>
      <c r="C339" s="4">
        <v>7.0</v>
      </c>
      <c r="D339" s="4">
        <v>8.0</v>
      </c>
      <c r="E339" s="4">
        <v>0.0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>
      <c r="A340" s="4" t="s">
        <v>6</v>
      </c>
      <c r="B340" s="4" t="s">
        <v>6</v>
      </c>
      <c r="C340" s="4">
        <v>16.0</v>
      </c>
      <c r="D340" s="4">
        <v>15.0</v>
      </c>
      <c r="E340" s="4">
        <v>17.0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>
      <c r="A341" s="4" t="s">
        <v>6</v>
      </c>
      <c r="B341" s="4" t="s">
        <v>6</v>
      </c>
      <c r="C341" s="4">
        <v>9.0</v>
      </c>
      <c r="D341" s="4">
        <v>10.0</v>
      </c>
      <c r="E341" s="4">
        <v>10.0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>
      <c r="A342" s="4" t="s">
        <v>5</v>
      </c>
      <c r="B342" s="4" t="s">
        <v>6</v>
      </c>
      <c r="C342" s="4">
        <v>11.0</v>
      </c>
      <c r="D342" s="4">
        <v>12.0</v>
      </c>
      <c r="E342" s="4">
        <v>11.0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>
      <c r="A343" s="4" t="s">
        <v>6</v>
      </c>
      <c r="B343" s="4" t="s">
        <v>6</v>
      </c>
      <c r="C343" s="4">
        <v>10.0</v>
      </c>
      <c r="D343" s="4">
        <v>10.0</v>
      </c>
      <c r="E343" s="4">
        <v>0.0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>
      <c r="A344" s="4" t="s">
        <v>5</v>
      </c>
      <c r="B344" s="4" t="s">
        <v>6</v>
      </c>
      <c r="C344" s="4">
        <v>16.0</v>
      </c>
      <c r="D344" s="4">
        <v>15.0</v>
      </c>
      <c r="E344" s="4">
        <v>15.0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>
      <c r="A345" s="4" t="s">
        <v>6</v>
      </c>
      <c r="B345" s="4" t="s">
        <v>6</v>
      </c>
      <c r="C345" s="4">
        <v>9.0</v>
      </c>
      <c r="D345" s="4">
        <v>8.0</v>
      </c>
      <c r="E345" s="4">
        <v>0.0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>
      <c r="A346" s="4" t="s">
        <v>6</v>
      </c>
      <c r="B346" s="4" t="s">
        <v>6</v>
      </c>
      <c r="C346" s="4">
        <v>11.0</v>
      </c>
      <c r="D346" s="4">
        <v>10.0</v>
      </c>
      <c r="E346" s="4">
        <v>10.0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>
      <c r="A347" s="4" t="s">
        <v>5</v>
      </c>
      <c r="B347" s="4" t="s">
        <v>6</v>
      </c>
      <c r="C347" s="4">
        <v>13.0</v>
      </c>
      <c r="D347" s="4">
        <v>13.0</v>
      </c>
      <c r="E347" s="4">
        <v>14.0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>
      <c r="A348" s="4" t="s">
        <v>5</v>
      </c>
      <c r="B348" s="4" t="s">
        <v>6</v>
      </c>
      <c r="C348" s="4">
        <v>16.0</v>
      </c>
      <c r="D348" s="4">
        <v>15.0</v>
      </c>
      <c r="E348" s="4">
        <v>16.0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>
      <c r="A349" s="4" t="s">
        <v>6</v>
      </c>
      <c r="B349" s="4" t="s">
        <v>6</v>
      </c>
      <c r="C349" s="4">
        <v>10.0</v>
      </c>
      <c r="D349" s="4">
        <v>10.0</v>
      </c>
      <c r="E349" s="4">
        <v>9.0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>
      <c r="A350" s="4" t="s">
        <v>6</v>
      </c>
      <c r="B350" s="4" t="s">
        <v>6</v>
      </c>
      <c r="C350" s="4">
        <v>13.0</v>
      </c>
      <c r="D350" s="4">
        <v>15.0</v>
      </c>
      <c r="E350" s="4">
        <v>15.0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>
      <c r="A351" s="4" t="s">
        <v>6</v>
      </c>
      <c r="B351" s="4" t="s">
        <v>6</v>
      </c>
      <c r="C351" s="4">
        <v>11.0</v>
      </c>
      <c r="D351" s="4">
        <v>13.0</v>
      </c>
      <c r="E351" s="4">
        <v>13.0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>
      <c r="A352" s="4" t="s">
        <v>5</v>
      </c>
      <c r="B352" s="4" t="s">
        <v>6</v>
      </c>
      <c r="C352" s="4">
        <v>8.0</v>
      </c>
      <c r="D352" s="4">
        <v>7.0</v>
      </c>
      <c r="E352" s="4">
        <v>8.0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>
      <c r="A353" s="4" t="s">
        <v>6</v>
      </c>
      <c r="B353" s="4" t="s">
        <v>6</v>
      </c>
      <c r="C353" s="4">
        <v>13.0</v>
      </c>
      <c r="D353" s="4">
        <v>13.0</v>
      </c>
      <c r="E353" s="4">
        <v>13.0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>
      <c r="A354" s="4" t="s">
        <v>5</v>
      </c>
      <c r="B354" s="4" t="s">
        <v>5</v>
      </c>
      <c r="C354" s="4">
        <v>8.0</v>
      </c>
      <c r="D354" s="4">
        <v>7.0</v>
      </c>
      <c r="E354" s="4">
        <v>8.0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>
      <c r="A355" s="4" t="s">
        <v>6</v>
      </c>
      <c r="B355" s="4" t="s">
        <v>6</v>
      </c>
      <c r="C355" s="4">
        <v>8.0</v>
      </c>
      <c r="D355" s="4">
        <v>8.0</v>
      </c>
      <c r="E355" s="4">
        <v>8.0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>
      <c r="A356" s="4" t="s">
        <v>6</v>
      </c>
      <c r="B356" s="4" t="s">
        <v>6</v>
      </c>
      <c r="C356" s="4">
        <v>13.0</v>
      </c>
      <c r="D356" s="4">
        <v>11.0</v>
      </c>
      <c r="E356" s="4">
        <v>11.0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>
      <c r="A357" s="4" t="s">
        <v>6</v>
      </c>
      <c r="B357" s="4" t="s">
        <v>6</v>
      </c>
      <c r="C357" s="4">
        <v>10.0</v>
      </c>
      <c r="D357" s="4">
        <v>9.0</v>
      </c>
      <c r="E357" s="4">
        <v>9.0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>
      <c r="A358" s="4" t="s">
        <v>6</v>
      </c>
      <c r="B358" s="4" t="s">
        <v>6</v>
      </c>
      <c r="C358" s="4">
        <v>12.0</v>
      </c>
      <c r="D358" s="4">
        <v>13.0</v>
      </c>
      <c r="E358" s="4">
        <v>13.0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>
      <c r="A359" s="4" t="s">
        <v>5</v>
      </c>
      <c r="B359" s="4" t="s">
        <v>6</v>
      </c>
      <c r="C359" s="4">
        <v>12.0</v>
      </c>
      <c r="D359" s="4">
        <v>12.0</v>
      </c>
      <c r="E359" s="4">
        <v>11.0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>
      <c r="A360" s="4" t="s">
        <v>5</v>
      </c>
      <c r="B360" s="4" t="s">
        <v>6</v>
      </c>
      <c r="C360" s="4">
        <v>10.0</v>
      </c>
      <c r="D360" s="4">
        <v>10.0</v>
      </c>
      <c r="E360" s="4">
        <v>10.0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>
      <c r="A361" s="4" t="s">
        <v>5</v>
      </c>
      <c r="B361" s="4" t="s">
        <v>6</v>
      </c>
      <c r="C361" s="4">
        <v>18.0</v>
      </c>
      <c r="D361" s="4">
        <v>16.0</v>
      </c>
      <c r="E361" s="4">
        <v>16.0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>
      <c r="A362" s="4" t="s">
        <v>5</v>
      </c>
      <c r="B362" s="4" t="s">
        <v>6</v>
      </c>
      <c r="C362" s="4">
        <v>13.0</v>
      </c>
      <c r="D362" s="4">
        <v>13.0</v>
      </c>
      <c r="E362" s="4">
        <v>13.0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>
      <c r="A363" s="4" t="s">
        <v>5</v>
      </c>
      <c r="B363" s="4" t="s">
        <v>5</v>
      </c>
      <c r="C363" s="4">
        <v>13.0</v>
      </c>
      <c r="D363" s="4">
        <v>12.0</v>
      </c>
      <c r="E363" s="4">
        <v>12.0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>
      <c r="A364" s="4" t="s">
        <v>6</v>
      </c>
      <c r="B364" s="4" t="s">
        <v>6</v>
      </c>
      <c r="C364" s="4">
        <v>11.0</v>
      </c>
      <c r="D364" s="4">
        <v>11.0</v>
      </c>
      <c r="E364" s="4">
        <v>10.0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>
      <c r="A365" s="4" t="s">
        <v>6</v>
      </c>
      <c r="B365" s="4" t="s">
        <v>6</v>
      </c>
      <c r="C365" s="4">
        <v>16.0</v>
      </c>
      <c r="D365" s="4">
        <v>15.0</v>
      </c>
      <c r="E365" s="4">
        <v>15.0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>
      <c r="A366" s="4" t="s">
        <v>5</v>
      </c>
      <c r="B366" s="4" t="s">
        <v>6</v>
      </c>
      <c r="C366" s="4">
        <v>12.0</v>
      </c>
      <c r="D366" s="4">
        <v>11.0</v>
      </c>
      <c r="E366" s="4">
        <v>12.0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>
      <c r="A367" s="4" t="s">
        <v>6</v>
      </c>
      <c r="B367" s="4" t="s">
        <v>6</v>
      </c>
      <c r="C367" s="4">
        <v>10.0</v>
      </c>
      <c r="D367" s="4">
        <v>10.0</v>
      </c>
      <c r="E367" s="4">
        <v>10.0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>
      <c r="A368" s="4" t="s">
        <v>5</v>
      </c>
      <c r="B368" s="4" t="s">
        <v>6</v>
      </c>
      <c r="C368" s="4">
        <v>13.0</v>
      </c>
      <c r="D368" s="4">
        <v>13.0</v>
      </c>
      <c r="E368" s="4">
        <v>13.0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>
      <c r="A369" s="4" t="s">
        <v>6</v>
      </c>
      <c r="B369" s="4" t="s">
        <v>6</v>
      </c>
      <c r="C369" s="4">
        <v>7.0</v>
      </c>
      <c r="D369" s="4">
        <v>6.0</v>
      </c>
      <c r="E369" s="4">
        <v>0.0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>
      <c r="A370" s="4" t="s">
        <v>6</v>
      </c>
      <c r="B370" s="4" t="s">
        <v>6</v>
      </c>
      <c r="C370" s="4">
        <v>11.0</v>
      </c>
      <c r="D370" s="4">
        <v>10.0</v>
      </c>
      <c r="E370" s="4">
        <v>10.0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>
      <c r="A371" s="4" t="s">
        <v>6</v>
      </c>
      <c r="B371" s="4" t="s">
        <v>6</v>
      </c>
      <c r="C371" s="4">
        <v>14.0</v>
      </c>
      <c r="D371" s="4">
        <v>12.0</v>
      </c>
      <c r="E371" s="4">
        <v>11.0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>
      <c r="A372" s="4" t="s">
        <v>5</v>
      </c>
      <c r="B372" s="4" t="s">
        <v>6</v>
      </c>
      <c r="C372" s="4">
        <v>7.0</v>
      </c>
      <c r="D372" s="4">
        <v>7.0</v>
      </c>
      <c r="E372" s="4">
        <v>9.0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>
      <c r="A373" s="4" t="s">
        <v>6</v>
      </c>
      <c r="B373" s="4" t="s">
        <v>5</v>
      </c>
      <c r="C373" s="4">
        <v>14.0</v>
      </c>
      <c r="D373" s="4">
        <v>12.0</v>
      </c>
      <c r="E373" s="4">
        <v>12.0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>
      <c r="A374" s="4" t="s">
        <v>5</v>
      </c>
      <c r="B374" s="4" t="s">
        <v>6</v>
      </c>
      <c r="C374" s="4">
        <v>13.0</v>
      </c>
      <c r="D374" s="4">
        <v>11.0</v>
      </c>
      <c r="E374" s="4">
        <v>11.0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>
      <c r="A375" s="4" t="s">
        <v>5</v>
      </c>
      <c r="B375" s="4" t="s">
        <v>6</v>
      </c>
      <c r="C375" s="4">
        <v>6.0</v>
      </c>
      <c r="D375" s="4">
        <v>5.0</v>
      </c>
      <c r="E375" s="4">
        <v>5.0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>
      <c r="A376" s="4" t="s">
        <v>5</v>
      </c>
      <c r="B376" s="4" t="s">
        <v>6</v>
      </c>
      <c r="C376" s="4">
        <v>19.0</v>
      </c>
      <c r="D376" s="4">
        <v>18.0</v>
      </c>
      <c r="E376" s="4">
        <v>19.0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>
      <c r="A377" s="4" t="s">
        <v>5</v>
      </c>
      <c r="B377" s="4" t="s">
        <v>6</v>
      </c>
      <c r="C377" s="4">
        <v>8.0</v>
      </c>
      <c r="D377" s="4">
        <v>8.0</v>
      </c>
      <c r="E377" s="4">
        <v>10.0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>
      <c r="A378" s="4" t="s">
        <v>6</v>
      </c>
      <c r="B378" s="4" t="s">
        <v>6</v>
      </c>
      <c r="C378" s="4">
        <v>15.0</v>
      </c>
      <c r="D378" s="4">
        <v>14.0</v>
      </c>
      <c r="E378" s="4">
        <v>15.0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>
      <c r="A379" s="4" t="s">
        <v>5</v>
      </c>
      <c r="B379" s="4" t="s">
        <v>6</v>
      </c>
      <c r="C379" s="4">
        <v>8.0</v>
      </c>
      <c r="D379" s="4">
        <v>9.0</v>
      </c>
      <c r="E379" s="4">
        <v>10.0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>
      <c r="A380" s="4" t="s">
        <v>5</v>
      </c>
      <c r="B380" s="4" t="s">
        <v>6</v>
      </c>
      <c r="C380" s="4">
        <v>15.0</v>
      </c>
      <c r="D380" s="4">
        <v>15.0</v>
      </c>
      <c r="E380" s="4">
        <v>15.0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>
      <c r="A381" s="4" t="s">
        <v>6</v>
      </c>
      <c r="B381" s="4" t="s">
        <v>6</v>
      </c>
      <c r="C381" s="4">
        <v>10.0</v>
      </c>
      <c r="D381" s="4">
        <v>10.0</v>
      </c>
      <c r="E381" s="4">
        <v>10.0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>
      <c r="A382" s="4" t="s">
        <v>5</v>
      </c>
      <c r="B382" s="4" t="s">
        <v>6</v>
      </c>
      <c r="C382" s="4">
        <v>15.0</v>
      </c>
      <c r="D382" s="4">
        <v>14.0</v>
      </c>
      <c r="E382" s="4">
        <v>14.0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>
      <c r="A383" s="4" t="s">
        <v>5</v>
      </c>
      <c r="B383" s="4" t="s">
        <v>6</v>
      </c>
      <c r="C383" s="4">
        <v>7.0</v>
      </c>
      <c r="D383" s="4">
        <v>6.0</v>
      </c>
      <c r="E383" s="4">
        <v>7.0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>
      <c r="A384" s="4" t="s">
        <v>5</v>
      </c>
      <c r="B384" s="4" t="s">
        <v>6</v>
      </c>
      <c r="C384" s="4">
        <v>11.0</v>
      </c>
      <c r="D384" s="4">
        <v>11.0</v>
      </c>
      <c r="E384" s="4">
        <v>10.0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>
      <c r="A385" s="4" t="s">
        <v>5</v>
      </c>
      <c r="B385" s="4" t="s">
        <v>6</v>
      </c>
      <c r="C385" s="4">
        <v>6.0</v>
      </c>
      <c r="D385" s="4">
        <v>5.0</v>
      </c>
      <c r="E385" s="4">
        <v>0.0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>
      <c r="A386" s="4" t="s">
        <v>5</v>
      </c>
      <c r="B386" s="4" t="s">
        <v>6</v>
      </c>
      <c r="C386" s="4">
        <v>6.0</v>
      </c>
      <c r="D386" s="4">
        <v>5.0</v>
      </c>
      <c r="E386" s="4">
        <v>5.0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>
      <c r="A387" s="4" t="s">
        <v>5</v>
      </c>
      <c r="B387" s="4" t="s">
        <v>6</v>
      </c>
      <c r="C387" s="4">
        <v>10.0</v>
      </c>
      <c r="D387" s="4">
        <v>9.0</v>
      </c>
      <c r="E387" s="4">
        <v>10.0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>
      <c r="A388" s="4" t="s">
        <v>6</v>
      </c>
      <c r="B388" s="4" t="s">
        <v>6</v>
      </c>
      <c r="C388" s="4">
        <v>6.0</v>
      </c>
      <c r="D388" s="4">
        <v>5.0</v>
      </c>
      <c r="E388" s="4">
        <v>6.0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>
      <c r="A389" s="4" t="s">
        <v>5</v>
      </c>
      <c r="B389" s="4" t="s">
        <v>6</v>
      </c>
      <c r="C389" s="4">
        <v>7.0</v>
      </c>
      <c r="D389" s="4">
        <v>5.0</v>
      </c>
      <c r="E389" s="4">
        <v>0.0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>
      <c r="A390" s="4" t="s">
        <v>6</v>
      </c>
      <c r="B390" s="4" t="s">
        <v>6</v>
      </c>
      <c r="C390" s="4">
        <v>7.0</v>
      </c>
      <c r="D390" s="4">
        <v>9.0</v>
      </c>
      <c r="E390" s="4">
        <v>8.0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>
      <c r="A391" s="4" t="s">
        <v>5</v>
      </c>
      <c r="B391" s="4" t="s">
        <v>6</v>
      </c>
      <c r="C391" s="4">
        <v>6.0</v>
      </c>
      <c r="D391" s="4">
        <v>5.0</v>
      </c>
      <c r="E391" s="4">
        <v>0.0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>
      <c r="A392" s="4" t="s">
        <v>6</v>
      </c>
      <c r="B392" s="4" t="s">
        <v>6</v>
      </c>
      <c r="C392" s="4">
        <v>9.0</v>
      </c>
      <c r="D392" s="4">
        <v>9.0</v>
      </c>
      <c r="E392" s="4">
        <v>9.0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>
      <c r="A393" s="4" t="s">
        <v>5</v>
      </c>
      <c r="B393" s="4" t="s">
        <v>6</v>
      </c>
      <c r="C393" s="4">
        <v>14.0</v>
      </c>
      <c r="D393" s="4">
        <v>16.0</v>
      </c>
      <c r="E393" s="4">
        <v>16.0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>
      <c r="A394" s="4" t="s">
        <v>5</v>
      </c>
      <c r="B394" s="4" t="s">
        <v>6</v>
      </c>
      <c r="C394" s="4">
        <v>10.0</v>
      </c>
      <c r="D394" s="4">
        <v>8.0</v>
      </c>
      <c r="E394" s="4">
        <v>7.0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>
      <c r="A395" s="4" t="s">
        <v>5</v>
      </c>
      <c r="B395" s="4" t="s">
        <v>6</v>
      </c>
      <c r="C395" s="4">
        <v>11.0</v>
      </c>
      <c r="D395" s="4">
        <v>12.0</v>
      </c>
      <c r="E395" s="4">
        <v>10.0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>
      <c r="A396" s="4" t="s">
        <v>5</v>
      </c>
      <c r="B396" s="4" t="s">
        <v>6</v>
      </c>
      <c r="C396" s="4">
        <v>8.0</v>
      </c>
      <c r="D396" s="4">
        <v>9.0</v>
      </c>
      <c r="E396" s="4">
        <v>9.0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</sheetData>
  <drawing r:id="rId1"/>
</worksheet>
</file>