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dtr-test-kit/lib/davinci_dtr_test_kit/requirements/"/>
    </mc:Choice>
  </mc:AlternateContent>
  <xr:revisionPtr revIDLastSave="0" documentId="13_ncr:1_{1C892A86-EE92-EC40-B948-F02296D54EB5}" xr6:coauthVersionLast="47" xr6:coauthVersionMax="47" xr10:uidLastSave="{00000000-0000-0000-0000-000000000000}"/>
  <bookViews>
    <workbookView xWindow="0" yWindow="760" windowWidth="34560" windowHeight="203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2" i="5" l="1" a="1"/>
  <c r="M242" i="5" s="1"/>
  <c r="N242" i="5" a="1"/>
  <c r="N242"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<sst xmlns="http://schemas.openxmlformats.org/spreadsheetml/2006/main" count="1994" uniqueCount="615">
  <si>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</si>
  <si>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</si>
  <si>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</si>
  <si>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</si>
  <si>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</si>
  <si>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</si>
  <si>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</si>
  <si>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</si>
  <si>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</si>
  <si>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</si>
  <si>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</si>
  <si>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</si>
  <si>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</si>
  <si>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</si>
  <si>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</si>
  <si>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</si>
  <si>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</si>
  <si>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</si>
  <si>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</si>
  <si>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</si>
  <si>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</si>
  <si>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</si>
  <si>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</si>
  <si>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</si>
  <si>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</si>
  <si>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</si>
  <si>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</si>
  <si>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</si>
  <si>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</si>
  <si>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</si>
  <si>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</si>
  <si>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</si>
  <si>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</si>
  <si>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</si>
  <si>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</si>
  <si>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</si>
  <si>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</si>
  <si>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</si>
  <si>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</si>
  <si>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</si>
  <si>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</si>
  <si>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</si>
  <si>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</si>
  <si>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</si>
  <si>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</si>
  <si>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</si>
  <si>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</si>
  <si>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</si>
  <si>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</si>
  <si>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</si>
  <si>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</si>
  <si>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</si>
  <si>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</si>
  <si>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</si>
  <si>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</si>
  <si>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</si>
  <si>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</si>
  <si>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</si>
  <si>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</si>
  <si>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</si>
  <si>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</si>
  <si>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</si>
  <si>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</si>
  <si>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</si>
  <si>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</si>
  <si>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</si>
  <si>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</si>
  <si>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</si>
  <si>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</si>
  <si>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</si>
  <si>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</si>
  <si>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</si>
  <si>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</si>
  <si>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</si>
  <si>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</si>
  <si>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</si>
  <si>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</si>
  <si>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</si>
  <si>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</si>
  <si>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</si>
  <si>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</si>
  <si>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</si>
  <si>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</si>
  <si>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</si>
  <si>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</si>
  <si>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</si>
  <si>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</si>
  <si>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</si>
  <si>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</si>
  <si>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</si>
  <si>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</si>
  <si>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</si>
  <si>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</si>
  <si>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</si>
  <si>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</si>
  <si>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</si>
  <si>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</si>
  <si>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</si>
  <si>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</si>
  <si>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</si>
  <si>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</si>
  <si>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</si>
  <si>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</si>
  <si>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</si>
  <si>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</si>
  <si>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</si>
  <si>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</si>
  <si>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</si>
  <si>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</si>
  <si>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</si>
  <si>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</si>
  <si>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</si>
  <si>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</si>
  <si>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</si>
  <si>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</si>
  <si>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</si>
  <si>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</si>
  <si>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</si>
  <si>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</si>
  <si>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</si>
  <si>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</si>
  <si>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</si>
  <si>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</si>
  <si>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</si>
  <si>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</si>
  <si>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</si>
  <si>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</si>
  <si>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</si>
  <si>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</si>
  <si>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</si>
  <si>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</si>
  <si>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</si>
  <si>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</si>
  <si>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</si>
  <si>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</si>
  <si>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</si>
  <si>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</si>
  <si>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</si>
  <si>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</si>
  <si>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</si>
  <si>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</si>
  <si>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</si>
  <si>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</si>
  <si>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</si>
  <si>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</si>
  <si>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</si>
  <si>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</si>
  <si>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</si>
  <si>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</si>
  <si>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</si>
  <si>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</si>
  <si>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</si>
  <si>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</si>
  <si>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</si>
  <si>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</si>
  <si>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</si>
  <si>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</si>
  <si>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</si>
  <si>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</si>
  <si>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</si>
  <si>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</si>
  <si>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</si>
  <si>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</si>
  <si>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</si>
  <si>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</si>
  <si>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</si>
  <si>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</si>
  <si>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</si>
  <si>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</si>
  <si>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</si>
  <si>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</si>
  <si>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</si>
  <si>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</si>
  <si>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</si>
  <si>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</si>
  <si>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</si>
  <si>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</si>
  <si>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</si>
  <si>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</si>
  <si>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</si>
  <si>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</si>
  <si>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</si>
  <si>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</si>
  <si>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</si>
  <si>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</si>
  <si>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</si>
  <si>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</si>
  <si>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</si>
  <si>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</si>
  <si>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</si>
  <si>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</si>
  <si>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</si>
  <si>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</si>
  <si>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</si>
  <si>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</si>
  <si>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</si>
  <si>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</si>
  <si>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</si>
  <si>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</si>
  <si>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</si>
  <si>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</si>
  <si>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</si>
  <si>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</si>
  <si>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</si>
  <si>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</si>
  <si>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</si>
  <si>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</si>
  <si>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</si>
  <si>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</si>
  <si>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</si>
  <si>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</si>
  <si>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</si>
  <si>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</si>
  <si>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</si>
  <si>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</si>
  <si>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</si>
  <si>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</si>
  <si>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</si>
  <si>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</si>
  <si>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</si>
  <si>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</si>
  <si>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</si>
  <si>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</si>
  <si>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</si>
  <si>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</si>
  <si>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</si>
  <si>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</si>
  <si>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</si>
  <si>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</si>
  <si>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</si>
  <si>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</si>
  <si>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</si>
  <si>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</si>
  <si>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</si>
  <si>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</si>
  <si>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</si>
  <si>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</si>
  <si>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</si>
  <si>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</si>
  <si>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</si>
  <si>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</si>
  <si>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</si>
  <si>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</si>
  <si>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</si>
  <si>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</si>
  <si>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</si>
  <si>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</si>
  <si>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</si>
  <si>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</si>
  <si>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</si>
  <si>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</si>
  <si>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</si>
  <si>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</si>
  <si>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</si>
  <si>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</si>
  <si>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</si>
  <si>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</si>
  <si>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</si>
  <si>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</si>
  <si>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</si>
  <si>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</si>
  <si>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</si>
  <si>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</si>
  <si>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</si>
  <si>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</si>
  <si>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</si>
  <si>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</si>
  <si>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</si>
  <si>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</si>
  <si>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</si>
  <si>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</si>
  <si>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</si>
  <si>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</si>
  <si>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</si>
  <si>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</si>
  <si>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</si>
  <si>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</si>
  <si>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</si>
  <si>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</si>
  <si>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</si>
  <si>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</si>
  <si>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</si>
  <si>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</si>
  <si>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</si>
  <si>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</si>
  <si>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</si>
  <si>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</si>
  <si>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</si>
  <si>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</si>
  <si>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</si>
  <si>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</si>
  <si>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</si>
  <si>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</si>
  <si>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</si>
  <si>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</si>
  <si>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</si>
  <si>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</si>
  <si>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</si>
  <si>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</si>
  <si>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</si>
  <si>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</si>
  <si>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</si>
  <si>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</si>
  <si>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</si>
  <si>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</si>
  <si>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</si>
  <si>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</si>
  <si>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</si>
  <si>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</si>
  <si>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</si>
  <si>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</si>
  <si>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</si>
  <si>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</si>
  <si>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</si>
  <si>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</si>
  <si>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</si>
  <si>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</si>
  <si>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</si>
  <si>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</si>
  <si>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</si>
  <si>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</si>
  <si>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</si>
  <si>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</si>
  <si>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</si>
  <si>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</si>
  <si>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</si>
  <si>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</si>
  <si>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</si>
  <si>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</si>
  <si>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</si>
  <si>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</si>
  <si>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</si>
  <si>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</si>
  <si>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</si>
  <si>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</si>
  <si>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</si>
  <si>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</si>
  <si>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</si>
  <si>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</si>
  <si>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</si>
  <si>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</si>
  <si>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</si>
  <si>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</si>
  <si>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</si>
  <si>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</si>
  <si>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</si>
  <si>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</si>
  <si>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</si>
  <si>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</si>
  <si>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</si>
  <si>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</si>
  <si>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</si>
  <si>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</si>
  <si>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</si>
  <si>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</si>
  <si>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</si>
  <si>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</si>
  <si>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</si>
  <si>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</si>
  <si>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</si>
  <si>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</si>
  <si>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</si>
  <si>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</si>
  <si>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</si>
  <si>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</si>
  <si>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</si>
  <si>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</si>
  <si>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</si>
  <si>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</si>
  <si>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</si>
  <si>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</si>
  <si>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</si>
  <si>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</si>
  <si>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</si>
  <si>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</si>
  <si>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</si>
  <si>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</si>
  <si>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</si>
  <si>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</si>
  <si>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</si>
  <si>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</si>
  <si>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</si>
  <si>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</si>
  <si>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</si>
  <si>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</si>
  <si>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</si>
  <si>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</si>
  <si>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</si>
  <si>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</si>
  <si>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</si>
  <si>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</si>
  <si>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</si>
  <si>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</si>
  <si>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</si>
  <si>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</si>
  <si>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</si>
  <si>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</si>
  <si>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https://hl7.org/fhir/us/davinci-dtr/STU2/CapabilityStatement-dtr-smart-client.html#behavior</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</si>
  <si>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</si>
  <si>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</si>
  <si>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</si>
  <si>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</si>
  <si>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</si>
  <si>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</si>
  <si>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</si>
  <si>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</si>
  <si>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</si>
  <si>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</si>
  <si>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</si>
  <si>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</si>
  <si>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</si>
  <si>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</si>
  <si>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</si>
  <si>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</si>
  <si>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</si>
  <si>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</si>
  <si>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</si>
  <si>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</si>
  <si>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</si>
  <si>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</si>
  <si>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</si>
  <si>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</si>
  <si>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</si>
  <si>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</si>
  <si>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</si>
  <si>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</si>
  <si>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</si>
  <si>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</si>
  <si>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</si>
  <si>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</si>
  <si>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</si>
  <si>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</si>
  <si>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</si>
  <si>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</si>
  <si>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</si>
  <si>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</si>
  <si>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</si>
  <si>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</si>
  <si>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</si>
  <si>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</si>
  <si>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</si>
  <si>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</si>
  <si>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</si>
  <si>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</si>
  <si>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</si>
  <si>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</si>
  <si>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</si>
  <si>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</si>
  <si>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</si>
  <si>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</si>
  <si>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</si>
  <si>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</si>
  <si>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</si>
  <si>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</si>
  <si>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</si>
  <si>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</si>
  <si>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</si>
  <si>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</si>
  <si>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</si>
  <si>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</si>
  <si>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</si>
  <si>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</si>
  <si>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</si>
  <si>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</si>
  <si>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</si>
  <si>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</si>
  <si>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</si>
  <si>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</si>
  <si>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</si>
  <si>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</si>
  <si>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</si>
  <si>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</si>
  <si>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</si>
  <si>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</si>
  <si>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</si>
  <si>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</si>
  <si>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</si>
  <si>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</si>
  <si>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</si>
  <si>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</si>
  <si>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</si>
  <si>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</si>
  <si>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</si>
  <si>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</si>
  <si>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</si>
  <si>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</si>
  <si>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</si>
  <si>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</si>
  <si>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</si>
  <si>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</si>
  <si>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</si>
  <si>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</si>
  <si>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</si>
  <si>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</si>
  <si>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</si>
  <si>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</si>
  <si>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</si>
  <si>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</si>
  <si>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</si>
  <si>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</si>
  <si>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</si>
  <si>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</si>
  <si>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</si>
  <si>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</si>
  <si>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</si>
  <si>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</si>
  <si>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</si>
  <si>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</si>
  <si>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</si>
  <si>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</si>
  <si>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</si>
  <si>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</si>
  <si>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</si>
  <si>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</si>
  <si>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</si>
  <si>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</si>
  <si>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</si>
  <si>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</si>
  <si>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</si>
  <si>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</si>
  <si>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</si>
  <si>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</si>
  <si>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</si>
  <si>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</si>
  <si>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</si>
  <si>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</si>
  <si>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</si>
  <si>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</si>
  <si>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</si>
  <si>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</si>
  <si>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</si>
  <si>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</si>
  <si>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</si>
  <si>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</si>
  <si>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</si>
  <si>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</si>
  <si>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</si>
  <si>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</si>
  <si>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</si>
  <si>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</si>
  <si>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</si>
  <si>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</si>
  <si>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</si>
  <si>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</si>
  <si>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</si>
  <si>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</si>
  <si>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</si>
  <si>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</si>
  <si>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</si>
  <si>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</si>
  <si>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</si>
  <si>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</si>
  <si>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</si>
  <si>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</si>
  <si>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</si>
  <si>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</si>
  <si>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</si>
  <si>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</si>
  <si>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</si>
  <si>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</si>
  <si>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</si>
  <si>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</si>
  <si>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</si>
  <si>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</si>
  <si>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</si>
  <si>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</si>
  <si>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</si>
  <si>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</si>
  <si>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</si>
  <si>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</si>
  <si>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</si>
  <si>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</si>
  <si>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</si>
  <si>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</si>
  <si>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</si>
  <si>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</si>
  <si>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</si>
  <si>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</si>
  <si>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</si>
  <si>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</si>
  <si>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</si>
  <si>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</si>
  <si>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</si>
  <si>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</si>
  <si>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</si>
  <si>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</si>
  <si>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</si>
  <si>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</si>
  <si>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</si>
  <si>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</si>
  <si>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</si>
  <si>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</si>
  <si>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</si>
  <si>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</si>
  <si>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</si>
  <si>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</si>
  <si>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</si>
  <si>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</si>
  <si>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</si>
  <si>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</si>
  <si>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</si>
  <si>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</si>
  <si>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</si>
  <si>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</si>
  <si>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</si>
  <si>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</si>
  <si>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</si>
  <si>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</si>
  <si>
    <t>[Full EHR, SMART Clients] **SHALL** support the [`$questionnaire-package`](http://hl7.org/fhir/us/davinci-dtr/OperationDefinition/questionnaire-package) operation.</t>
  </si>
  <si>
    <t>[Full EHR, SMART Clients] **SHALL** support the [`$expand`]http://hl7.org/fhir/OperationDefinition/ValueSet-expand) operation.</t>
  </si>
  <si>
    <t>[Full EHR, SMART Clients] **SHALL** support the [`$next-question`](http://hl7.org/fhir/uv/sdc/OperationDefinition/Questionnaire-next-question) operation.</t>
  </si>
  <si>
    <t>DEPRECATED - merged with corresponding SMART Client requirement (242)</t>
  </si>
  <si>
    <t>DEPRECATED - merged with corresponding SMART Client requirement (243)</t>
  </si>
  <si>
    <t>DEPRECATED - merged with corresponding SMART Client requirement (244)</t>
  </si>
  <si>
    <t>https://hl7.org/fhir/us/davinci-dtr/STU2/CapabilityStatement-full-dtr-ehr.html#behavior, https://hl7.org/fhir/us/davinci-dtr/STU2/CapabilityStatement-dtr-smart-client.html#behavior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</si>
</sst>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dtr-smart-client.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pecification.html" TargetMode="External"/><Relationship Id="rId247" Type="http://schemas.openxmlformats.org/officeDocument/2006/relationships/hyperlink" Target="https://hl7.org/fhir/us/davinci-dtr/STU2/OperationDefinition-questionnaire-package.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questionnaire-package.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full-dtr-ehr.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dtr/STU2/OperationDefinition-questionnaire-packag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CapabilityStatement-full-dtr-ehr.html" TargetMode="External"/><Relationship Id="rId207" Type="http://schemas.openxmlformats.org/officeDocument/2006/relationships/hyperlink" Target="https://hl7.org/fhir/us/davinci-dtr/STU2/specification.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dtr/STU2/OperationDefinition-questionnaire-packag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hrex/STU1/conformance.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CapabilityStatement-dtr-smart-client.html" TargetMode="External"/><Relationship Id="rId208" Type="http://schemas.openxmlformats.org/officeDocument/2006/relationships/hyperlink" Target="https://hl7.org/fhir/us/davinci-dtr/STU2/specification.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1" Type="http://schemas.openxmlformats.org/officeDocument/2006/relationships/hyperlink" Target="https://hl7.org/fhir/us/davinci-hrex/STU1/conformance.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OperationDefinition-log-questionnaire-errors.html" TargetMode="External"/><Relationship Id="rId209" Type="http://schemas.openxmlformats.org/officeDocument/2006/relationships/hyperlink" Target="https://hl7.org/fhir/us/davinci-dtr/STU2/CapabilityStatement-light-dtr-ehr.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4" Type="http://schemas.openxmlformats.org/officeDocument/2006/relationships/hyperlink" Target="https://hl7.org/fhir/us/davinci-dtr/STU2/specification.html" TargetMode="External"/><Relationship Id="rId9"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0" Type="http://schemas.openxmlformats.org/officeDocument/2006/relationships/hyperlink" Target="https://hl7.org/fhir/us/davinci-dtr/STU2/security.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OperationDefinition-log-questionnaire-errors.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252" Type="http://schemas.openxmlformats.org/officeDocument/2006/relationships/hyperlink" Target="https://hl7.org/fhir/us/davinci-dtr/STU2/CapabilityStatement-dtr-smart-client.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metrics.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OperationDefinition-questionnaire-package.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StructureDefinition-dtr-std-questionnaire.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questionnaire-package.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pecification.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specification.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specification.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ecurity.html" TargetMode="External"/><Relationship Id="rId245" Type="http://schemas.openxmlformats.org/officeDocument/2006/relationships/hyperlink" Target="https://hl7.org/fhir/us/davinci-dtr/STU2/OperationDefinition-log-questionnaire-errors.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specification.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dtr-smart-client.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ecurity.html" TargetMode="External"/><Relationship Id="rId246" Type="http://schemas.openxmlformats.org/officeDocument/2006/relationships/hyperlink" Target="https://hl7.org/fhir/us/davinci-dtr/STU2/OperationDefinition-log-questionnaire-errors.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4" t="s">
        <v>603</v>
      </c>
      <c r="B4" s="35"/>
      <c r="C4" s="36"/>
    </row>
    <row r="5" spans="1:3" ht="258" customHeight="1" x14ac:dyDescent="0.2">
      <c r="A5" s="45"/>
      <c r="B5" s="39"/>
      <c r="C5" s="34"/>
    </row>
    <row r="6" spans="1:3" ht="164" x14ac:dyDescent="0.2">
      <c r="A6" s="28" t="s">
        <v>4</v>
      </c>
      <c r="B6" s="21"/>
      <c r="C6" s="27"/>
    </row>
    <row r="7" spans="1:3" ht="98" customHeight="1" x14ac:dyDescent="0.2">
      <c r="A7" s="46" t="s">
        <v>5</v>
      </c>
      <c r="B7" s="47"/>
    </row>
    <row r="8" spans="1:3" ht="126" customHeight="1" x14ac:dyDescent="0.2">
      <c r="A8" s="46"/>
      <c r="B8" s="48"/>
    </row>
    <row r="9" spans="1:3" ht="68" customHeight="1" x14ac:dyDescent="0.2">
      <c r="A9" s="44"/>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tabSelected="1" zoomScale="110" zoomScaleNormal="110" workbookViewId="0">
      <pane xSplit="8" ySplit="1" topLeftCell="I237" activePane="bottomRight" state="frozen"/>
      <selection pane="topRight" activeCell="I1" sqref="I1"/>
      <selection pane="bottomLeft" activeCell="A2" sqref="A2"/>
      <selection pane="bottomRight" activeCell="B242" sqref="B242"/>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38.5" style="9" bestFit="1" customWidth="1"/>
    <col min="14"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607</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605</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605</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571</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606</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606</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11" t="s">
        <v>614</v>
      </c>
      <c r="C242" s="8" t="s">
        <v>608</v>
      </c>
      <c r="D242" s="7" t="s">
        <v>28</v>
      </c>
      <c r="E242" s="8" t="s">
        <v>37</v>
      </c>
      <c r="G242" s="7" t="b">
        <v>0</v>
      </c>
      <c r="M242" s="9" t="str" cm="1">
        <f t="array" ref="M242">PAGE_NAME(B242)</f>
        <v>CapabilityStatement-dtr-smart-client</v>
      </c>
      <c r="N242" s="9" t="str" cm="1">
        <f t="array" ref="N242">SECTION_NAME(B242)</f>
        <v>behavior</v>
      </c>
    </row>
    <row r="243" spans="1:14" ht="51" x14ac:dyDescent="0.2">
      <c r="A243" s="7">
        <v>243</v>
      </c>
      <c r="B243" s="11" t="s">
        <v>397</v>
      </c>
      <c r="C243" s="8" t="s">
        <v>609</v>
      </c>
      <c r="D243" s="7" t="s">
        <v>28</v>
      </c>
      <c r="E243" s="8" t="s">
        <v>37</v>
      </c>
      <c r="G243" s="7" t="b">
        <v>0</v>
      </c>
      <c r="M243" s="9" t="str" cm="1">
        <f t="array" ref="M243">PAGE_NAME(B243)</f>
        <v>CapabilityStatement-dtr-smart-client</v>
      </c>
      <c r="N243" s="9" t="str" cm="1">
        <f t="array" ref="N243">SECTION_NAME(B243)</f>
        <v>behavior</v>
      </c>
    </row>
    <row r="244" spans="1:14" ht="68" x14ac:dyDescent="0.2">
      <c r="A244" s="7">
        <v>244</v>
      </c>
      <c r="B244" s="11" t="s">
        <v>397</v>
      </c>
      <c r="C244" s="8" t="s">
        <v>610</v>
      </c>
      <c r="D244" s="7" t="s">
        <v>28</v>
      </c>
      <c r="E244" s="8" t="s">
        <v>37</v>
      </c>
      <c r="G244" s="7" t="b">
        <v>0</v>
      </c>
      <c r="M244" s="9" t="str" cm="1">
        <f t="array" ref="M244">PAGE_NAME(B244)</f>
        <v>CapabilityStatement-dtr-smart-client</v>
      </c>
      <c r="N244" s="9" t="str" cm="1">
        <f t="array" ref="N244">SECTION_NAME(B244)</f>
        <v>behavior</v>
      </c>
    </row>
    <row r="245" spans="1:14" ht="34" x14ac:dyDescent="0.2">
      <c r="A245" s="7">
        <v>245</v>
      </c>
      <c r="B245" s="11" t="s">
        <v>398</v>
      </c>
      <c r="C245" s="8" t="s">
        <v>399</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398</v>
      </c>
      <c r="C246" s="8" t="s">
        <v>400</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398</v>
      </c>
      <c r="C247" s="8" t="s">
        <v>401</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398</v>
      </c>
      <c r="C248" s="8" t="s">
        <v>402</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398</v>
      </c>
      <c r="C249" s="8" t="s">
        <v>403</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398</v>
      </c>
      <c r="C250" s="8" t="s">
        <v>404</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398</v>
      </c>
      <c r="C251" s="8" t="s">
        <v>405</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398</v>
      </c>
      <c r="C252" s="8" t="s">
        <v>406</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398</v>
      </c>
      <c r="C253" s="8" t="s">
        <v>407</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398</v>
      </c>
      <c r="C254" s="8" t="s">
        <v>408</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398</v>
      </c>
      <c r="C255" s="8" t="s">
        <v>409</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398</v>
      </c>
      <c r="C256" s="8" t="s">
        <v>410</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398</v>
      </c>
      <c r="C257" s="8" t="s">
        <v>411</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398</v>
      </c>
      <c r="C258" s="8" t="s">
        <v>412</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398</v>
      </c>
      <c r="C259" s="8" t="s">
        <v>413</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398</v>
      </c>
      <c r="C260" s="8" t="s">
        <v>414</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398</v>
      </c>
      <c r="C261" s="8" t="s">
        <v>415</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416</v>
      </c>
      <c r="C262" s="8" t="s">
        <v>417</v>
      </c>
      <c r="D262" s="7" t="s">
        <v>28</v>
      </c>
      <c r="E262" s="8" t="s">
        <v>66</v>
      </c>
      <c r="G262" s="7" t="b">
        <v>0</v>
      </c>
      <c r="M262" s="9" t="str" cm="1">
        <f t="array" ref="M262">PAGE_NAME(B262)</f>
        <v>CapabilityStatement-full-dtr-ehr</v>
      </c>
      <c r="N262" s="9" t="str" cm="1">
        <f t="array" ref="N262">SECTION_NAME(B262)</f>
        <v>behavior</v>
      </c>
      <c r="T262" s="16" t="s">
        <v>611</v>
      </c>
    </row>
    <row r="263" spans="1:20" ht="51" x14ac:dyDescent="0.2">
      <c r="A263" s="7">
        <v>263</v>
      </c>
      <c r="B263" s="11" t="s">
        <v>416</v>
      </c>
      <c r="C263" s="8" t="s">
        <v>418</v>
      </c>
      <c r="D263" s="7" t="s">
        <v>28</v>
      </c>
      <c r="E263" s="8" t="s">
        <v>66</v>
      </c>
      <c r="G263" s="7" t="b">
        <v>0</v>
      </c>
      <c r="M263" s="9" t="str" cm="1">
        <f t="array" ref="M263">PAGE_NAME(B263)</f>
        <v>CapabilityStatement-full-dtr-ehr</v>
      </c>
      <c r="N263" s="9" t="str" cm="1">
        <f t="array" ref="N263">SECTION_NAME(B263)</f>
        <v>behavior</v>
      </c>
      <c r="T263" s="16" t="s">
        <v>612</v>
      </c>
    </row>
    <row r="264" spans="1:20" ht="51" x14ac:dyDescent="0.2">
      <c r="A264" s="7">
        <v>264</v>
      </c>
      <c r="B264" s="11" t="s">
        <v>416</v>
      </c>
      <c r="C264" s="8" t="s">
        <v>419</v>
      </c>
      <c r="D264" s="7" t="s">
        <v>28</v>
      </c>
      <c r="E264" s="8" t="s">
        <v>66</v>
      </c>
      <c r="G264" s="7" t="b">
        <v>0</v>
      </c>
      <c r="M264" s="9" t="str" cm="1">
        <f t="array" ref="M264">PAGE_NAME(B264)</f>
        <v>CapabilityStatement-full-dtr-ehr</v>
      </c>
      <c r="N264" s="9" t="str" cm="1">
        <f t="array" ref="N264">SECTION_NAME(B264)</f>
        <v>behavior</v>
      </c>
      <c r="T264" s="16" t="s">
        <v>613</v>
      </c>
    </row>
    <row r="265" spans="1:20" ht="68" x14ac:dyDescent="0.2">
      <c r="A265" s="7">
        <v>265</v>
      </c>
      <c r="B265" s="7" t="s">
        <v>420</v>
      </c>
      <c r="C265" s="8" t="s">
        <v>421</v>
      </c>
      <c r="D265" s="7" t="s">
        <v>28</v>
      </c>
      <c r="E265" s="8" t="s">
        <v>29</v>
      </c>
      <c r="G265" s="7" t="b">
        <v>0</v>
      </c>
      <c r="I265" s="30" t="s">
        <v>30</v>
      </c>
      <c r="K265" s="30" t="s">
        <v>30</v>
      </c>
      <c r="M265" s="9" t="str" cm="1">
        <f t="array" ref="M265">PAGE_NAME(B265)</f>
        <v>CapabilityStatement-light-dtr-ehr</v>
      </c>
      <c r="N265" s="9" t="str" cm="1">
        <f t="array" ref="N265">SECTION_NAME(B265)</f>
        <v/>
      </c>
      <c r="T265" s="16" t="s">
        <v>422</v>
      </c>
    </row>
    <row r="266" spans="1:20" ht="68" x14ac:dyDescent="0.2">
      <c r="A266" s="7">
        <v>266</v>
      </c>
      <c r="B266" s="7" t="s">
        <v>420</v>
      </c>
      <c r="C266" s="8" t="s">
        <v>423</v>
      </c>
      <c r="D266" s="7" t="s">
        <v>28</v>
      </c>
      <c r="E266" s="8" t="s">
        <v>29</v>
      </c>
      <c r="G266" s="7" t="b">
        <v>0</v>
      </c>
      <c r="I266" s="30" t="s">
        <v>30</v>
      </c>
      <c r="K266" s="30" t="s">
        <v>30</v>
      </c>
      <c r="M266" s="9" t="str" cm="1">
        <f t="array" ref="M266">PAGE_NAME(B266)</f>
        <v>CapabilityStatement-light-dtr-ehr</v>
      </c>
      <c r="N266" s="9" t="str" cm="1">
        <f t="array" ref="N266">SECTION_NAME(B266)</f>
        <v/>
      </c>
      <c r="T266" s="16" t="s">
        <v>422</v>
      </c>
    </row>
    <row r="267" spans="1:20" ht="68" x14ac:dyDescent="0.2">
      <c r="A267" s="7">
        <v>267</v>
      </c>
      <c r="B267" s="7" t="s">
        <v>420</v>
      </c>
      <c r="C267" s="8" t="s">
        <v>424</v>
      </c>
      <c r="D267" s="7" t="s">
        <v>28</v>
      </c>
      <c r="E267" s="8" t="s">
        <v>29</v>
      </c>
      <c r="G267" s="7" t="b">
        <v>0</v>
      </c>
      <c r="I267" s="30" t="s">
        <v>30</v>
      </c>
      <c r="K267" s="30" t="s">
        <v>30</v>
      </c>
      <c r="M267" s="9" t="str" cm="1">
        <f t="array" ref="M267">PAGE_NAME(B267)</f>
        <v>CapabilityStatement-light-dtr-ehr</v>
      </c>
      <c r="N267" s="9" t="str" cm="1">
        <f t="array" ref="N267">SECTION_NAME(B267)</f>
        <v/>
      </c>
      <c r="T267" s="16" t="s">
        <v>422</v>
      </c>
    </row>
    <row r="268" spans="1:20" ht="68" x14ac:dyDescent="0.2">
      <c r="A268" s="7">
        <v>268</v>
      </c>
      <c r="B268" s="7" t="s">
        <v>420</v>
      </c>
      <c r="C268" s="8" t="s">
        <v>425</v>
      </c>
      <c r="D268" s="7" t="s">
        <v>28</v>
      </c>
      <c r="E268" s="8" t="s">
        <v>29</v>
      </c>
      <c r="G268" s="7" t="b">
        <v>0</v>
      </c>
      <c r="I268" s="30" t="s">
        <v>30</v>
      </c>
      <c r="K268" s="30" t="s">
        <v>30</v>
      </c>
      <c r="M268" s="9" t="str" cm="1">
        <f t="array" ref="M268">PAGE_NAME(B268)</f>
        <v>CapabilityStatement-light-dtr-ehr</v>
      </c>
      <c r="N268" s="9" t="str" cm="1">
        <f t="array" ref="N268">SECTION_NAME(B268)</f>
        <v/>
      </c>
      <c r="T268" s="16" t="s">
        <v>422</v>
      </c>
    </row>
    <row r="269" spans="1:20" ht="68" x14ac:dyDescent="0.2">
      <c r="A269" s="7">
        <v>269</v>
      </c>
      <c r="B269" s="11" t="s">
        <v>420</v>
      </c>
      <c r="C269" s="8" t="s">
        <v>426</v>
      </c>
      <c r="D269" s="7" t="s">
        <v>28</v>
      </c>
      <c r="E269" s="8" t="s">
        <v>29</v>
      </c>
      <c r="G269" s="7" t="b">
        <v>0</v>
      </c>
      <c r="I269" s="30" t="s">
        <v>30</v>
      </c>
      <c r="K269" s="30" t="s">
        <v>30</v>
      </c>
      <c r="M269" s="9" t="str" cm="1">
        <f t="array" ref="M269">PAGE_NAME(B269)</f>
        <v>CapabilityStatement-light-dtr-ehr</v>
      </c>
      <c r="N269" s="9" t="str" cm="1">
        <f t="array" ref="N269">SECTION_NAME(B269)</f>
        <v/>
      </c>
      <c r="T269" s="16" t="s">
        <v>422</v>
      </c>
    </row>
    <row r="270" spans="1:20" ht="68" x14ac:dyDescent="0.2">
      <c r="A270" s="7">
        <v>270</v>
      </c>
      <c r="B270" s="7" t="s">
        <v>420</v>
      </c>
      <c r="C270" s="8" t="s">
        <v>427</v>
      </c>
      <c r="D270" s="7" t="s">
        <v>28</v>
      </c>
      <c r="E270" s="8" t="s">
        <v>29</v>
      </c>
      <c r="G270" s="7" t="b">
        <v>0</v>
      </c>
      <c r="I270" s="30" t="s">
        <v>30</v>
      </c>
      <c r="K270" s="30" t="s">
        <v>30</v>
      </c>
      <c r="M270" s="9" t="str" cm="1">
        <f t="array" ref="M270">PAGE_NAME(B270)</f>
        <v>CapabilityStatement-light-dtr-ehr</v>
      </c>
      <c r="N270" s="9" t="str" cm="1">
        <f t="array" ref="N270">SECTION_NAME(B270)</f>
        <v/>
      </c>
      <c r="T270" s="16" t="s">
        <v>422</v>
      </c>
    </row>
    <row r="271" spans="1:20" ht="34" x14ac:dyDescent="0.2">
      <c r="A271" s="7">
        <v>271</v>
      </c>
      <c r="B271" s="7" t="s">
        <v>420</v>
      </c>
      <c r="C271" s="8" t="s">
        <v>428</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420</v>
      </c>
      <c r="C272" s="8" t="s">
        <v>429</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420</v>
      </c>
      <c r="C273" s="8" t="s">
        <v>430</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420</v>
      </c>
      <c r="C274" s="8" t="s">
        <v>431</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420</v>
      </c>
      <c r="C275" s="8" t="s">
        <v>432</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420</v>
      </c>
      <c r="C276" s="8" t="s">
        <v>433</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420</v>
      </c>
      <c r="C277" s="8" t="s">
        <v>434</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420</v>
      </c>
      <c r="C278" s="8" t="s">
        <v>435</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420</v>
      </c>
      <c r="C279" s="8" t="s">
        <v>436</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420</v>
      </c>
      <c r="C280" s="8" t="s">
        <v>437</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420</v>
      </c>
      <c r="C281" s="8" t="s">
        <v>438</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439</v>
      </c>
      <c r="C282" s="8" t="s">
        <v>440</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439</v>
      </c>
      <c r="C283" s="8" t="s">
        <v>441</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439</v>
      </c>
      <c r="C284" s="8" t="s">
        <v>442</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439</v>
      </c>
      <c r="C285" s="8" t="s">
        <v>443</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439</v>
      </c>
      <c r="C286" s="8" t="s">
        <v>444</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439</v>
      </c>
      <c r="C287" s="8" t="s">
        <v>445</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439</v>
      </c>
      <c r="C288" s="8" t="s">
        <v>446</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439</v>
      </c>
      <c r="C289" s="8" t="s">
        <v>447</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439</v>
      </c>
      <c r="C290" s="8" t="s">
        <v>448</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439</v>
      </c>
      <c r="C291" s="8" t="s">
        <v>449</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450</v>
      </c>
      <c r="C292" s="8" t="s">
        <v>451</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450</v>
      </c>
      <c r="C293" s="8" t="s">
        <v>452</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450</v>
      </c>
      <c r="C294" s="8" t="s">
        <v>453</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450</v>
      </c>
      <c r="C295" s="8" t="s">
        <v>454</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450</v>
      </c>
      <c r="C296" s="8" t="s">
        <v>455</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450</v>
      </c>
      <c r="C297" s="8" t="s">
        <v>456</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450</v>
      </c>
      <c r="C298" s="8" t="s">
        <v>457</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450</v>
      </c>
      <c r="C299" s="8" t="s">
        <v>458</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450</v>
      </c>
      <c r="C300" s="8" t="s">
        <v>459</v>
      </c>
      <c r="D300" s="7" t="s">
        <v>28</v>
      </c>
      <c r="E300" s="8" t="s">
        <v>56</v>
      </c>
      <c r="G300" s="7" t="b">
        <v>1</v>
      </c>
      <c r="H300" s="16" t="s">
        <v>460</v>
      </c>
      <c r="M300" s="9" t="str" cm="1">
        <f t="array" ref="M300">PAGE_NAME(B300)</f>
        <v>OperationDefinition-questionnaire-package</v>
      </c>
      <c r="N300" s="9" t="str" cm="1">
        <f t="array" ref="N300">SECTION_NAME(B300)</f>
        <v/>
      </c>
    </row>
    <row r="301" spans="1:14" ht="85" x14ac:dyDescent="0.2">
      <c r="A301" s="7">
        <v>301</v>
      </c>
      <c r="B301" s="7" t="s">
        <v>450</v>
      </c>
      <c r="C301" s="8" t="s">
        <v>461</v>
      </c>
      <c r="D301" s="7" t="s">
        <v>28</v>
      </c>
      <c r="E301" s="8" t="s">
        <v>56</v>
      </c>
      <c r="G301" s="7" t="b">
        <v>1</v>
      </c>
      <c r="H301" s="16" t="s">
        <v>462</v>
      </c>
      <c r="M301" s="9" t="str" cm="1">
        <f t="array" ref="M301">PAGE_NAME(B301)</f>
        <v>OperationDefinition-questionnaire-package</v>
      </c>
      <c r="N301" s="9" t="str" cm="1">
        <f t="array" ref="N301">SECTION_NAME(B301)</f>
        <v/>
      </c>
    </row>
    <row r="302" spans="1:14" ht="85" x14ac:dyDescent="0.2">
      <c r="A302" s="7">
        <v>302</v>
      </c>
      <c r="B302" s="7" t="s">
        <v>450</v>
      </c>
      <c r="C302" s="8" t="s">
        <v>463</v>
      </c>
      <c r="D302" s="7" t="s">
        <v>28</v>
      </c>
      <c r="E302" s="8" t="s">
        <v>56</v>
      </c>
      <c r="G302" s="7" t="b">
        <v>1</v>
      </c>
      <c r="H302" s="16" t="s">
        <v>464</v>
      </c>
      <c r="M302" s="9" t="str" cm="1">
        <f t="array" ref="M302">PAGE_NAME(B302)</f>
        <v>OperationDefinition-questionnaire-package</v>
      </c>
      <c r="N302" s="9" t="str" cm="1">
        <f t="array" ref="N302">SECTION_NAME(B302)</f>
        <v/>
      </c>
    </row>
    <row r="303" spans="1:14" ht="51" x14ac:dyDescent="0.2">
      <c r="A303" s="7">
        <v>303</v>
      </c>
      <c r="B303" s="7" t="s">
        <v>450</v>
      </c>
      <c r="C303" s="8" t="s">
        <v>465</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450</v>
      </c>
      <c r="C304" s="8" t="s">
        <v>466</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450</v>
      </c>
      <c r="C305" s="8" t="s">
        <v>467</v>
      </c>
      <c r="D305" s="7" t="s">
        <v>28</v>
      </c>
      <c r="E305" s="8" t="s">
        <v>56</v>
      </c>
      <c r="G305" s="7" t="b">
        <v>1</v>
      </c>
      <c r="H305" s="16" t="s">
        <v>468</v>
      </c>
      <c r="M305" s="9" t="str" cm="1">
        <f t="array" ref="M305">PAGE_NAME(B305)</f>
        <v>OperationDefinition-questionnaire-package</v>
      </c>
      <c r="N305" s="9" t="str" cm="1">
        <f t="array" ref="N305">SECTION_NAME(B305)</f>
        <v/>
      </c>
    </row>
    <row r="306" spans="1:14" ht="51" x14ac:dyDescent="0.2">
      <c r="A306" s="7">
        <v>306</v>
      </c>
      <c r="B306" s="7" t="s">
        <v>450</v>
      </c>
      <c r="C306" s="8" t="s">
        <v>469</v>
      </c>
      <c r="D306" s="7" t="s">
        <v>28</v>
      </c>
      <c r="E306" s="8" t="s">
        <v>56</v>
      </c>
      <c r="G306" s="7" t="b">
        <v>1</v>
      </c>
      <c r="H306" s="16" t="s">
        <v>470</v>
      </c>
    </row>
    <row r="307" spans="1:14" ht="51" x14ac:dyDescent="0.2">
      <c r="A307" s="7">
        <v>307</v>
      </c>
      <c r="B307" s="7" t="s">
        <v>450</v>
      </c>
      <c r="C307" s="8" t="s">
        <v>471</v>
      </c>
      <c r="D307" s="7" t="s">
        <v>52</v>
      </c>
      <c r="E307" s="8" t="s">
        <v>56</v>
      </c>
      <c r="G307" s="7" t="b">
        <v>1</v>
      </c>
      <c r="H307" s="16" t="s">
        <v>472</v>
      </c>
      <c r="M307" s="9" t="str" cm="1">
        <f t="array" ref="M307">PAGE_NAME(B307)</f>
        <v>OperationDefinition-questionnaire-package</v>
      </c>
      <c r="N307" s="9" t="str" cm="1">
        <f t="array" ref="N307">SECTION_NAME(B307)</f>
        <v/>
      </c>
    </row>
    <row r="308" spans="1:14" ht="51" x14ac:dyDescent="0.2">
      <c r="A308" s="7">
        <v>308</v>
      </c>
      <c r="B308" s="11" t="s">
        <v>450</v>
      </c>
      <c r="C308" s="8" t="s">
        <v>473</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450</v>
      </c>
      <c r="C309" s="8" t="s">
        <v>474</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450</v>
      </c>
      <c r="C310" s="8" t="s">
        <v>475</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450</v>
      </c>
      <c r="C311" s="8" t="s">
        <v>476</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450</v>
      </c>
      <c r="C312" s="8" t="s">
        <v>477</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450</v>
      </c>
      <c r="C313" s="8" t="s">
        <v>478</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450</v>
      </c>
      <c r="C314" s="8" t="s">
        <v>479</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450</v>
      </c>
      <c r="C315" s="8" t="s">
        <v>480</v>
      </c>
      <c r="D315" s="7" t="s">
        <v>28</v>
      </c>
      <c r="E315" s="8" t="s">
        <v>56</v>
      </c>
      <c r="G315" s="7" t="b">
        <v>1</v>
      </c>
      <c r="H315" s="16" t="s">
        <v>481</v>
      </c>
      <c r="M315" s="9" t="str" cm="1">
        <f t="array" ref="M315">PAGE_NAME(B315)</f>
        <v>OperationDefinition-questionnaire-package</v>
      </c>
      <c r="N315" s="9" t="str" cm="1">
        <f t="array" ref="N315">SECTION_NAME(B315)</f>
        <v/>
      </c>
    </row>
    <row r="316" spans="1:14" ht="34" x14ac:dyDescent="0.2">
      <c r="A316" s="7">
        <v>316</v>
      </c>
      <c r="B316" s="7" t="s">
        <v>450</v>
      </c>
      <c r="C316" s="8" t="s">
        <v>482</v>
      </c>
      <c r="D316" s="7" t="s">
        <v>28</v>
      </c>
      <c r="E316" s="8" t="s">
        <v>56</v>
      </c>
      <c r="G316" s="7" t="b">
        <v>1</v>
      </c>
      <c r="H316" s="16" t="s">
        <v>483</v>
      </c>
      <c r="M316" s="9" t="str" cm="1">
        <f t="array" ref="M316">PAGE_NAME(B316)</f>
        <v>OperationDefinition-questionnaire-package</v>
      </c>
      <c r="N316" s="9" t="str" cm="1">
        <f t="array" ref="N316">SECTION_NAME(B316)</f>
        <v/>
      </c>
    </row>
    <row r="317" spans="1:14" ht="51" x14ac:dyDescent="0.2">
      <c r="A317" s="7">
        <v>317</v>
      </c>
      <c r="B317" s="7" t="s">
        <v>450</v>
      </c>
      <c r="C317" s="8" t="s">
        <v>484</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450</v>
      </c>
      <c r="C318" s="8" t="s">
        <v>485</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450</v>
      </c>
      <c r="C319" s="8" t="s">
        <v>486</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450</v>
      </c>
      <c r="C320" s="8" t="s">
        <v>487</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450</v>
      </c>
      <c r="C321" s="8" t="s">
        <v>488</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450</v>
      </c>
      <c r="C322" s="8" t="s">
        <v>489</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450</v>
      </c>
      <c r="C323" s="8" t="s">
        <v>490</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450</v>
      </c>
      <c r="C324" s="8" t="s">
        <v>491</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450</v>
      </c>
      <c r="C325" s="8" t="s">
        <v>492</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450</v>
      </c>
      <c r="C326" s="8" t="s">
        <v>493</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450</v>
      </c>
      <c r="C327" s="8" t="s">
        <v>494</v>
      </c>
      <c r="D327" s="7" t="s">
        <v>28</v>
      </c>
      <c r="E327" s="8" t="s">
        <v>37</v>
      </c>
      <c r="G327" s="7" t="b">
        <v>1</v>
      </c>
      <c r="H327" s="16" t="s">
        <v>495</v>
      </c>
      <c r="M327" s="9" t="str" cm="1">
        <f t="array" ref="M327">PAGE_NAME(B327)</f>
        <v>OperationDefinition-questionnaire-package</v>
      </c>
      <c r="N327" s="9" t="str" cm="1">
        <f t="array" ref="N327">SECTION_NAME(B327)</f>
        <v/>
      </c>
    </row>
    <row r="328" spans="1:20" ht="102" x14ac:dyDescent="0.2">
      <c r="A328" s="7">
        <v>328</v>
      </c>
      <c r="B328" s="11" t="s">
        <v>496</v>
      </c>
      <c r="C328" s="8" t="s">
        <v>497</v>
      </c>
      <c r="D328" s="7" t="s">
        <v>52</v>
      </c>
      <c r="E328" s="8" t="s">
        <v>77</v>
      </c>
      <c r="G328" s="7" t="b">
        <v>0</v>
      </c>
      <c r="I328" s="30" t="s">
        <v>30</v>
      </c>
      <c r="K328" s="30" t="s">
        <v>31</v>
      </c>
      <c r="L328" s="30" t="s">
        <v>498</v>
      </c>
      <c r="M328" s="9" t="str" cm="1">
        <f t="array" ref="M328">PAGE_NAME(B328)</f>
        <v>metrics</v>
      </c>
      <c r="N328" s="9" t="str" cm="1">
        <f t="array" ref="N328">SECTION_NAME(B328)</f>
        <v/>
      </c>
    </row>
    <row r="329" spans="1:20" ht="102" x14ac:dyDescent="0.2">
      <c r="A329" s="7">
        <v>329</v>
      </c>
      <c r="B329" s="7" t="s">
        <v>499</v>
      </c>
      <c r="C329" s="8" t="s">
        <v>500</v>
      </c>
      <c r="D329" s="7" t="s">
        <v>52</v>
      </c>
      <c r="E329" s="8" t="s">
        <v>77</v>
      </c>
      <c r="G329" s="7" t="b">
        <v>0</v>
      </c>
      <c r="I329" s="30" t="s">
        <v>30</v>
      </c>
      <c r="K329" s="30" t="s">
        <v>31</v>
      </c>
      <c r="L329" s="30" t="s">
        <v>498</v>
      </c>
      <c r="M329" s="9" t="str" cm="1">
        <f t="array" ref="M329">PAGE_NAME(B329)</f>
        <v>StructureDefinition-DTRMetricData</v>
      </c>
      <c r="N329" s="9" t="str" cm="1">
        <f t="array" ref="N329">SECTION_NAME(B329)</f>
        <v/>
      </c>
    </row>
    <row r="330" spans="1:20" ht="102" x14ac:dyDescent="0.2">
      <c r="A330" s="7">
        <v>330</v>
      </c>
      <c r="B330" s="11" t="s">
        <v>501</v>
      </c>
      <c r="C330" s="8" t="s">
        <v>502</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503</v>
      </c>
      <c r="C331" s="8" t="s">
        <v>504</v>
      </c>
      <c r="D331" s="7" t="s">
        <v>28</v>
      </c>
      <c r="E331" s="8" t="s">
        <v>77</v>
      </c>
      <c r="G331" s="7" t="b">
        <v>0</v>
      </c>
      <c r="I331" s="30" t="s">
        <v>30</v>
      </c>
      <c r="K331" s="30" t="s">
        <v>30</v>
      </c>
      <c r="M331" s="9" t="str" cm="1">
        <f t="array" ref="M331">PAGE_NAME(B331)</f>
        <v>security</v>
      </c>
      <c r="N331" s="9" t="str" cm="1">
        <f t="array" ref="N331">SECTION_NAME(B331)</f>
        <v/>
      </c>
      <c r="T331" s="16" t="s">
        <v>572</v>
      </c>
    </row>
    <row r="332" spans="1:20" ht="102" x14ac:dyDescent="0.2">
      <c r="A332" s="7">
        <v>332</v>
      </c>
      <c r="B332" s="11" t="s">
        <v>503</v>
      </c>
      <c r="C332" s="8" t="s">
        <v>505</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503</v>
      </c>
      <c r="C333" s="8" t="s">
        <v>506</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503</v>
      </c>
      <c r="C334" s="8" t="s">
        <v>507</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503</v>
      </c>
      <c r="C335" s="8" t="s">
        <v>508</v>
      </c>
      <c r="D335" s="7" t="s">
        <v>28</v>
      </c>
      <c r="E335" s="8" t="s">
        <v>77</v>
      </c>
      <c r="G335" s="7" t="b">
        <v>0</v>
      </c>
      <c r="I335" s="30" t="s">
        <v>30</v>
      </c>
      <c r="K335" s="30" t="s">
        <v>30</v>
      </c>
      <c r="M335" s="9" t="str" cm="1">
        <f t="array" ref="M335">PAGE_NAME(B335)</f>
        <v>security</v>
      </c>
      <c r="N335" s="9" t="str" cm="1">
        <f t="array" ref="N335">SECTION_NAME(B335)</f>
        <v/>
      </c>
      <c r="T335" s="16" t="s">
        <v>573</v>
      </c>
    </row>
    <row r="336" spans="1:20" ht="102" x14ac:dyDescent="0.2">
      <c r="A336" s="7">
        <v>336</v>
      </c>
      <c r="B336" s="11" t="s">
        <v>503</v>
      </c>
      <c r="C336" s="8" t="s">
        <v>509</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503</v>
      </c>
      <c r="C337" s="8" t="s">
        <v>510</v>
      </c>
      <c r="D337" s="7" t="s">
        <v>28</v>
      </c>
      <c r="E337" s="8" t="s">
        <v>56</v>
      </c>
      <c r="G337" s="7" t="b">
        <v>0</v>
      </c>
      <c r="M337" s="9" t="str" cm="1">
        <f t="array" ref="M337">PAGE_NAME(B337)</f>
        <v>security</v>
      </c>
      <c r="N337" s="9" t="str" cm="1">
        <f t="array" ref="N337">SECTION_NAME(B337)</f>
        <v/>
      </c>
    </row>
    <row r="338" spans="1:20" ht="51" x14ac:dyDescent="0.2">
      <c r="A338" s="7">
        <v>338</v>
      </c>
      <c r="B338" s="11" t="s">
        <v>503</v>
      </c>
      <c r="C338" s="8" t="s">
        <v>511</v>
      </c>
      <c r="D338" s="7" t="s">
        <v>104</v>
      </c>
      <c r="E338" s="8" t="s">
        <v>56</v>
      </c>
      <c r="G338" s="7" t="b">
        <v>0</v>
      </c>
      <c r="M338" s="9" t="str" cm="1">
        <f t="array" ref="M338">PAGE_NAME(B338)</f>
        <v>security</v>
      </c>
      <c r="N338" s="9" t="str" cm="1">
        <f t="array" ref="N338">SECTION_NAME(B338)</f>
        <v/>
      </c>
    </row>
    <row r="339" spans="1:20" ht="68" x14ac:dyDescent="0.2">
      <c r="A339" s="7">
        <v>339</v>
      </c>
      <c r="B339" s="11" t="s">
        <v>503</v>
      </c>
      <c r="C339" s="8" t="s">
        <v>512</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503</v>
      </c>
      <c r="C340" s="8" t="s">
        <v>513</v>
      </c>
      <c r="D340" s="7" t="s">
        <v>52</v>
      </c>
      <c r="E340" s="8" t="s">
        <v>37</v>
      </c>
      <c r="G340" s="7" t="b">
        <v>0</v>
      </c>
      <c r="M340" s="9" t="str" cm="1">
        <f t="array" ref="M340">PAGE_NAME(B340)</f>
        <v>security</v>
      </c>
      <c r="N340" s="9" t="str" cm="1">
        <f t="array" ref="N340">SECTION_NAME(B340)</f>
        <v/>
      </c>
    </row>
    <row r="341" spans="1:20" ht="51" x14ac:dyDescent="0.2">
      <c r="A341" s="7">
        <v>341</v>
      </c>
      <c r="B341" s="11" t="s">
        <v>503</v>
      </c>
      <c r="C341" s="8" t="s">
        <v>514</v>
      </c>
      <c r="D341" s="7" t="s">
        <v>52</v>
      </c>
      <c r="E341" s="8" t="s">
        <v>29</v>
      </c>
      <c r="G341" s="7" t="b">
        <v>0</v>
      </c>
      <c r="I341" s="30" t="s">
        <v>31</v>
      </c>
      <c r="J341" s="30" t="s">
        <v>515</v>
      </c>
      <c r="M341" s="9" t="str" cm="1">
        <f t="array" ref="M341">PAGE_NAME(B341)</f>
        <v>security</v>
      </c>
      <c r="N341" s="9" t="str" cm="1">
        <f t="array" ref="N341">SECTION_NAME(B341)</f>
        <v/>
      </c>
    </row>
    <row r="342" spans="1:20" ht="68" x14ac:dyDescent="0.2">
      <c r="A342" s="7">
        <v>342</v>
      </c>
      <c r="B342" s="11" t="s">
        <v>503</v>
      </c>
      <c r="C342" s="8" t="s">
        <v>516</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503</v>
      </c>
      <c r="C343" s="8" t="s">
        <v>517</v>
      </c>
      <c r="D343" s="7" t="s">
        <v>28</v>
      </c>
      <c r="E343" s="8" t="s">
        <v>56</v>
      </c>
      <c r="G343" s="7" t="b">
        <v>0</v>
      </c>
      <c r="M343" s="9" t="str" cm="1">
        <f t="array" ref="M343">PAGE_NAME(B343)</f>
        <v>security</v>
      </c>
      <c r="N343" s="9" t="str" cm="1">
        <f t="array" ref="N343">SECTION_NAME(B343)</f>
        <v/>
      </c>
    </row>
    <row r="344" spans="1:20" ht="119" x14ac:dyDescent="0.2">
      <c r="A344" s="7">
        <v>344</v>
      </c>
      <c r="B344" s="11" t="s">
        <v>503</v>
      </c>
      <c r="C344" s="8" t="s">
        <v>518</v>
      </c>
      <c r="D344" s="7" t="s">
        <v>52</v>
      </c>
      <c r="E344" s="8" t="s">
        <v>37</v>
      </c>
      <c r="G344" s="7" t="b">
        <v>0</v>
      </c>
      <c r="M344" s="9" t="str" cm="1">
        <f t="array" ref="M344">PAGE_NAME(B344)</f>
        <v>security</v>
      </c>
      <c r="N344" s="9" t="str" cm="1">
        <f t="array" ref="N344">SECTION_NAME(B344)</f>
        <v/>
      </c>
    </row>
    <row r="345" spans="1:20" ht="51" x14ac:dyDescent="0.2">
      <c r="A345" s="7">
        <v>345</v>
      </c>
      <c r="B345" s="11" t="s">
        <v>503</v>
      </c>
      <c r="C345" s="8" t="s">
        <v>519</v>
      </c>
      <c r="D345" s="7" t="s">
        <v>55</v>
      </c>
      <c r="E345" s="8" t="s">
        <v>37</v>
      </c>
      <c r="G345" s="7" t="b">
        <v>0</v>
      </c>
      <c r="M345" s="9" t="str" cm="1">
        <f t="array" ref="M345">PAGE_NAME(B345)</f>
        <v>security</v>
      </c>
      <c r="N345" s="9" t="str" cm="1">
        <f t="array" ref="N345">SECTION_NAME(B345)</f>
        <v/>
      </c>
    </row>
    <row r="346" spans="1:20" ht="187" x14ac:dyDescent="0.2">
      <c r="A346" s="7">
        <v>346</v>
      </c>
      <c r="B346" s="11" t="s">
        <v>503</v>
      </c>
      <c r="C346" s="8" t="s">
        <v>520</v>
      </c>
      <c r="D346" s="7" t="s">
        <v>104</v>
      </c>
      <c r="E346" s="8" t="s">
        <v>56</v>
      </c>
      <c r="G346" s="7" t="b">
        <v>1</v>
      </c>
      <c r="H346" s="16" t="s">
        <v>521</v>
      </c>
      <c r="M346" s="9" t="str" cm="1">
        <f t="array" ref="M346">PAGE_NAME(B346)</f>
        <v>security</v>
      </c>
      <c r="N346" s="9" t="str" cm="1">
        <f t="array" ref="N346">SECTION_NAME(B346)</f>
        <v/>
      </c>
    </row>
    <row r="347" spans="1:20" ht="153" x14ac:dyDescent="0.2">
      <c r="A347" s="7">
        <v>347</v>
      </c>
      <c r="B347" s="11" t="s">
        <v>522</v>
      </c>
      <c r="C347" s="8" t="s">
        <v>523</v>
      </c>
      <c r="D347" s="7" t="s">
        <v>28</v>
      </c>
      <c r="E347" s="8" t="s">
        <v>37</v>
      </c>
      <c r="F347" s="40" t="s">
        <v>597</v>
      </c>
      <c r="G347" s="7" t="b">
        <v>0</v>
      </c>
      <c r="M347" s="9" t="str" cm="1">
        <f t="array" ref="M347">PAGE_NAME(B347)</f>
        <v>specification</v>
      </c>
      <c r="N347" s="9" t="str" cm="1">
        <f t="array" ref="N347">SECTION_NAME(B347)</f>
        <v>general-considerations</v>
      </c>
      <c r="T347" s="16" t="s">
        <v>601</v>
      </c>
    </row>
    <row r="348" spans="1:20" ht="170" x14ac:dyDescent="0.2">
      <c r="A348" s="7">
        <v>348</v>
      </c>
      <c r="B348" s="11" t="s">
        <v>522</v>
      </c>
      <c r="C348" s="8" t="s">
        <v>524</v>
      </c>
      <c r="D348" s="7" t="s">
        <v>28</v>
      </c>
      <c r="E348" s="8" t="s">
        <v>56</v>
      </c>
      <c r="F348" s="8" t="s">
        <v>599</v>
      </c>
      <c r="G348" s="7" t="b">
        <v>0</v>
      </c>
      <c r="M348" s="9" t="str" cm="1">
        <f t="array" ref="M348">PAGE_NAME(B348)</f>
        <v>specification</v>
      </c>
      <c r="N348" s="9" t="str" cm="1">
        <f t="array" ref="N348">SECTION_NAME(B348)</f>
        <v>general-considerations</v>
      </c>
      <c r="T348" s="16" t="s">
        <v>601</v>
      </c>
    </row>
    <row r="349" spans="1:20" ht="170" x14ac:dyDescent="0.2">
      <c r="A349" s="7">
        <v>349</v>
      </c>
      <c r="B349" s="11" t="s">
        <v>522</v>
      </c>
      <c r="C349" s="8" t="s">
        <v>525</v>
      </c>
      <c r="D349" s="7" t="s">
        <v>28</v>
      </c>
      <c r="E349" s="8" t="s">
        <v>37</v>
      </c>
      <c r="F349" s="40" t="s">
        <v>597</v>
      </c>
      <c r="G349" s="7" t="b">
        <v>0</v>
      </c>
      <c r="T349" s="16" t="s">
        <v>601</v>
      </c>
    </row>
    <row r="350" spans="1:20" ht="170" x14ac:dyDescent="0.2">
      <c r="A350" s="7">
        <v>350</v>
      </c>
      <c r="B350" s="11" t="s">
        <v>522</v>
      </c>
      <c r="C350" s="8" t="s">
        <v>526</v>
      </c>
      <c r="D350" s="7" t="s">
        <v>28</v>
      </c>
      <c r="E350" s="8" t="s">
        <v>56</v>
      </c>
      <c r="F350" s="8" t="s">
        <v>599</v>
      </c>
      <c r="G350" s="7" t="b">
        <v>0</v>
      </c>
      <c r="T350" s="16" t="s">
        <v>601</v>
      </c>
    </row>
    <row r="351" spans="1:20" ht="153" x14ac:dyDescent="0.2">
      <c r="A351" s="7">
        <v>351</v>
      </c>
      <c r="B351" s="11" t="s">
        <v>522</v>
      </c>
      <c r="C351" s="8" t="s">
        <v>527</v>
      </c>
      <c r="D351" s="7" t="s">
        <v>28</v>
      </c>
      <c r="E351" s="8" t="s">
        <v>37</v>
      </c>
      <c r="F351" s="40" t="s">
        <v>597</v>
      </c>
      <c r="G351" s="7" t="b">
        <v>0</v>
      </c>
      <c r="T351" s="16" t="s">
        <v>601</v>
      </c>
    </row>
    <row r="352" spans="1:20" ht="153" x14ac:dyDescent="0.2">
      <c r="A352" s="7">
        <v>352</v>
      </c>
      <c r="B352" s="11" t="s">
        <v>522</v>
      </c>
      <c r="C352" s="8" t="s">
        <v>528</v>
      </c>
      <c r="D352" s="7" t="s">
        <v>28</v>
      </c>
      <c r="E352" s="8" t="s">
        <v>56</v>
      </c>
      <c r="F352" s="8" t="s">
        <v>599</v>
      </c>
      <c r="G352" s="7" t="b">
        <v>0</v>
      </c>
      <c r="T352" s="16" t="s">
        <v>601</v>
      </c>
    </row>
    <row r="353" spans="1:20" ht="170" x14ac:dyDescent="0.2">
      <c r="A353" s="7">
        <v>353</v>
      </c>
      <c r="B353" s="11" t="s">
        <v>522</v>
      </c>
      <c r="C353" s="8" t="s">
        <v>529</v>
      </c>
      <c r="D353" s="7" t="s">
        <v>208</v>
      </c>
      <c r="E353" s="8" t="s">
        <v>530</v>
      </c>
      <c r="G353" s="7" t="b">
        <v>0</v>
      </c>
      <c r="M353" s="9" t="str" cm="1">
        <f t="array" ref="M353">PAGE_NAME(B353)</f>
        <v>specification</v>
      </c>
      <c r="N353" s="9" t="str" cm="1">
        <f t="array" ref="N353">SECTION_NAME(B353)</f>
        <v>general-considerations</v>
      </c>
      <c r="T353" s="16" t="s">
        <v>596</v>
      </c>
    </row>
    <row r="354" spans="1:20" ht="170" x14ac:dyDescent="0.2">
      <c r="A354" s="7">
        <v>354</v>
      </c>
      <c r="B354" s="11" t="s">
        <v>522</v>
      </c>
      <c r="C354" s="8" t="s">
        <v>531</v>
      </c>
      <c r="D354" s="7" t="s">
        <v>208</v>
      </c>
      <c r="E354" s="8" t="s">
        <v>29</v>
      </c>
      <c r="G354" s="7" t="b">
        <v>0</v>
      </c>
      <c r="M354" s="9" t="str" cm="1">
        <f t="array" ref="M354">PAGE_NAME(B354)</f>
        <v>specification</v>
      </c>
      <c r="N354" s="9" t="str" cm="1">
        <f t="array" ref="N354">SECTION_NAME(B354)</f>
        <v>general-considerations</v>
      </c>
      <c r="T354" s="16" t="s">
        <v>595</v>
      </c>
    </row>
    <row r="355" spans="1:20" ht="170" x14ac:dyDescent="0.2">
      <c r="A355" s="7">
        <v>355</v>
      </c>
      <c r="B355" s="11" t="s">
        <v>522</v>
      </c>
      <c r="C355" s="8" t="s">
        <v>532</v>
      </c>
      <c r="D355" s="7" t="s">
        <v>28</v>
      </c>
      <c r="E355" s="8" t="s">
        <v>29</v>
      </c>
      <c r="F355" s="8" t="s">
        <v>599</v>
      </c>
      <c r="G355" s="7" t="b">
        <v>0</v>
      </c>
      <c r="M355" s="9" t="str" cm="1">
        <f t="array" ref="M355">PAGE_NAME(B355)</f>
        <v>specification</v>
      </c>
      <c r="N355" s="9" t="str" cm="1">
        <f t="array" ref="N355">SECTION_NAME(B355)</f>
        <v>general-considerations</v>
      </c>
      <c r="T355" s="16" t="s">
        <v>601</v>
      </c>
    </row>
    <row r="356" spans="1:20" ht="170" x14ac:dyDescent="0.2">
      <c r="A356" s="7">
        <v>356</v>
      </c>
      <c r="B356" s="11" t="s">
        <v>522</v>
      </c>
      <c r="C356" s="8" t="s">
        <v>533</v>
      </c>
      <c r="D356" s="7" t="s">
        <v>28</v>
      </c>
      <c r="E356" s="8" t="s">
        <v>29</v>
      </c>
      <c r="F356" s="40" t="s">
        <v>597</v>
      </c>
      <c r="G356" s="7" t="b">
        <v>0</v>
      </c>
      <c r="M356" s="9" t="str" cm="1">
        <f t="array" ref="M356">PAGE_NAME(B356)</f>
        <v>specification</v>
      </c>
      <c r="N356" s="9" t="str" cm="1">
        <f t="array" ref="N356">SECTION_NAME(B356)</f>
        <v>general-considerations</v>
      </c>
      <c r="T356" s="16" t="s">
        <v>601</v>
      </c>
    </row>
    <row r="357" spans="1:20" ht="204" x14ac:dyDescent="0.2">
      <c r="A357" s="7">
        <v>357</v>
      </c>
      <c r="B357" s="11" t="s">
        <v>522</v>
      </c>
      <c r="C357" s="8" t="s">
        <v>534</v>
      </c>
      <c r="D357" s="7" t="s">
        <v>28</v>
      </c>
      <c r="E357" s="8" t="s">
        <v>35</v>
      </c>
      <c r="F357" s="8" t="s">
        <v>599</v>
      </c>
      <c r="G357" s="7" t="b">
        <v>0</v>
      </c>
      <c r="M357" s="9" t="str" cm="1">
        <f t="array" ref="M357">PAGE_NAME(B357)</f>
        <v>specification</v>
      </c>
      <c r="N357" s="9" t="str" cm="1">
        <f t="array" ref="N357">SECTION_NAME(B357)</f>
        <v>general-considerations</v>
      </c>
      <c r="T357" s="16" t="s">
        <v>601</v>
      </c>
    </row>
    <row r="358" spans="1:20" ht="204" x14ac:dyDescent="0.2">
      <c r="A358" s="7">
        <v>358</v>
      </c>
      <c r="B358" s="11" t="s">
        <v>522</v>
      </c>
      <c r="C358" s="8" t="s">
        <v>535</v>
      </c>
      <c r="D358" s="7" t="s">
        <v>28</v>
      </c>
      <c r="E358" s="8" t="s">
        <v>35</v>
      </c>
      <c r="F358" s="40" t="s">
        <v>597</v>
      </c>
      <c r="G358" s="7" t="b">
        <v>0</v>
      </c>
      <c r="M358" s="9" t="str" cm="1">
        <f t="array" ref="M358">PAGE_NAME(B358)</f>
        <v>specification</v>
      </c>
      <c r="N358" s="9" t="str" cm="1">
        <f t="array" ref="N358">SECTION_NAME(B358)</f>
        <v>general-considerations</v>
      </c>
      <c r="T358" s="16" t="s">
        <v>601</v>
      </c>
    </row>
    <row r="359" spans="1:20" ht="34" x14ac:dyDescent="0.2">
      <c r="A359" s="7">
        <v>359</v>
      </c>
      <c r="B359" s="11" t="s">
        <v>344</v>
      </c>
      <c r="C359" s="8" t="s">
        <v>536</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537</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574</v>
      </c>
      <c r="C361" s="8" t="s">
        <v>575</v>
      </c>
      <c r="D361" s="8" t="s">
        <v>28</v>
      </c>
      <c r="E361" s="8" t="s">
        <v>600</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602</v>
      </c>
    </row>
    <row r="362" spans="1:20" s="12" customFormat="1" ht="85" x14ac:dyDescent="0.2">
      <c r="A362" s="7">
        <v>362</v>
      </c>
      <c r="B362" s="11" t="s">
        <v>574</v>
      </c>
      <c r="C362" s="8" t="s">
        <v>576</v>
      </c>
      <c r="D362" s="8" t="s">
        <v>55</v>
      </c>
      <c r="E362" s="8" t="s">
        <v>600</v>
      </c>
      <c r="F362" s="8"/>
      <c r="G362" s="8" t="b">
        <v>1</v>
      </c>
      <c r="H362" s="16" t="s">
        <v>577</v>
      </c>
      <c r="I362" s="30"/>
      <c r="J362" s="30"/>
      <c r="K362" s="30"/>
      <c r="L362" s="30"/>
      <c r="M362" s="43" t="str" cm="1">
        <f t="array" ref="M362">PAGE_NAME(B362)</f>
        <v>conformance</v>
      </c>
      <c r="N362" s="43" t="str" cm="1">
        <f t="array" ref="N362">SECTION_NAME(B362)</f>
        <v/>
      </c>
      <c r="O362" s="16"/>
      <c r="P362" s="16"/>
      <c r="Q362" s="16"/>
      <c r="R362" s="16"/>
      <c r="S362" s="16"/>
      <c r="T362" s="16" t="s">
        <v>602</v>
      </c>
    </row>
    <row r="363" spans="1:20" s="12" customFormat="1" ht="102" x14ac:dyDescent="0.2">
      <c r="A363" s="7">
        <v>363</v>
      </c>
      <c r="B363" s="11" t="s">
        <v>574</v>
      </c>
      <c r="C363" s="8" t="s">
        <v>578</v>
      </c>
      <c r="D363" s="8" t="s">
        <v>28</v>
      </c>
      <c r="E363" s="8" t="s">
        <v>598</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602</v>
      </c>
    </row>
    <row r="364" spans="1:20" s="12" customFormat="1" ht="102" x14ac:dyDescent="0.2">
      <c r="A364" s="7">
        <v>364</v>
      </c>
      <c r="B364" s="11" t="s">
        <v>574</v>
      </c>
      <c r="C364" s="8" t="s">
        <v>579</v>
      </c>
      <c r="D364" s="8" t="s">
        <v>28</v>
      </c>
      <c r="E364" s="8" t="s">
        <v>600</v>
      </c>
      <c r="F364" s="8"/>
      <c r="G364" s="8" t="b">
        <v>1</v>
      </c>
      <c r="H364" s="16" t="s">
        <v>580</v>
      </c>
      <c r="I364" s="30"/>
      <c r="J364" s="30"/>
      <c r="K364" s="30"/>
      <c r="L364" s="30"/>
      <c r="M364" s="43" t="str" cm="1">
        <f t="array" ref="M364">PAGE_NAME(B364)</f>
        <v>conformance</v>
      </c>
      <c r="N364" s="43" t="str" cm="1">
        <f t="array" ref="N364">SECTION_NAME(B364)</f>
        <v/>
      </c>
      <c r="O364" s="16"/>
      <c r="P364" s="16"/>
      <c r="Q364" s="16"/>
      <c r="R364" s="16"/>
      <c r="S364" s="16"/>
      <c r="T364" s="16" t="s">
        <v>602</v>
      </c>
    </row>
    <row r="365" spans="1:20" s="12" customFormat="1" ht="255" x14ac:dyDescent="0.2">
      <c r="A365" s="7">
        <v>365</v>
      </c>
      <c r="B365" s="11" t="s">
        <v>574</v>
      </c>
      <c r="C365" s="8" t="s">
        <v>581</v>
      </c>
      <c r="D365" s="8" t="s">
        <v>28</v>
      </c>
      <c r="E365" s="8" t="s">
        <v>600</v>
      </c>
      <c r="F365" s="8"/>
      <c r="G365" s="8" t="b">
        <v>1</v>
      </c>
      <c r="H365" s="16" t="s">
        <v>580</v>
      </c>
      <c r="I365" s="30"/>
      <c r="J365" s="30"/>
      <c r="K365" s="30"/>
      <c r="L365" s="30"/>
      <c r="M365" s="43" t="str" cm="1">
        <f t="array" ref="M365">PAGE_NAME(B365)</f>
        <v>conformance</v>
      </c>
      <c r="N365" s="43" t="str" cm="1">
        <f t="array" ref="N365">SECTION_NAME(B365)</f>
        <v/>
      </c>
      <c r="O365" s="16"/>
      <c r="P365" s="16"/>
      <c r="Q365" s="16"/>
      <c r="R365" s="16"/>
      <c r="S365" s="16"/>
      <c r="T365" s="16" t="s">
        <v>602</v>
      </c>
    </row>
    <row r="366" spans="1:20" s="12" customFormat="1" ht="119" x14ac:dyDescent="0.2">
      <c r="A366" s="7">
        <v>366</v>
      </c>
      <c r="B366" s="11" t="s">
        <v>574</v>
      </c>
      <c r="C366" s="8" t="s">
        <v>582</v>
      </c>
      <c r="D366" s="8" t="s">
        <v>28</v>
      </c>
      <c r="E366" s="8" t="s">
        <v>598</v>
      </c>
      <c r="F366" s="8"/>
      <c r="G366" s="8" t="b">
        <v>1</v>
      </c>
      <c r="H366" s="16" t="s">
        <v>583</v>
      </c>
      <c r="I366" s="30"/>
      <c r="J366" s="30"/>
      <c r="K366" s="30"/>
      <c r="L366" s="30"/>
      <c r="M366" s="43" t="str" cm="1">
        <f t="array" ref="M366">PAGE_NAME(B366)</f>
        <v>conformance</v>
      </c>
      <c r="N366" s="43" t="str" cm="1">
        <f t="array" ref="N366">SECTION_NAME(B366)</f>
        <v/>
      </c>
      <c r="O366" s="16"/>
      <c r="P366" s="16"/>
      <c r="Q366" s="16"/>
      <c r="R366" s="16"/>
      <c r="S366" s="16"/>
      <c r="T366" s="16" t="s">
        <v>602</v>
      </c>
    </row>
    <row r="367" spans="1:20" s="12" customFormat="1" ht="153" x14ac:dyDescent="0.2">
      <c r="A367" s="7">
        <v>367</v>
      </c>
      <c r="B367" s="11" t="s">
        <v>574</v>
      </c>
      <c r="C367" s="8" t="s">
        <v>584</v>
      </c>
      <c r="D367" s="8" t="s">
        <v>28</v>
      </c>
      <c r="E367" s="8" t="s">
        <v>600</v>
      </c>
      <c r="F367" s="8"/>
      <c r="G367" s="8" t="b">
        <v>1</v>
      </c>
      <c r="H367" s="16" t="s">
        <v>585</v>
      </c>
      <c r="I367" s="30"/>
      <c r="J367" s="30"/>
      <c r="K367" s="30"/>
      <c r="L367" s="30"/>
      <c r="M367" s="43" t="str" cm="1">
        <f t="array" ref="M367">PAGE_NAME(B367)</f>
        <v>conformance</v>
      </c>
      <c r="N367" s="43" t="str" cm="1">
        <f t="array" ref="N367">SECTION_NAME(B367)</f>
        <v/>
      </c>
      <c r="O367" s="16"/>
      <c r="P367" s="16"/>
      <c r="Q367" s="16"/>
      <c r="R367" s="16"/>
      <c r="S367" s="16"/>
      <c r="T367" s="16" t="s">
        <v>602</v>
      </c>
    </row>
    <row r="368" spans="1:20" s="12" customFormat="1" ht="119" x14ac:dyDescent="0.2">
      <c r="A368" s="7">
        <v>368</v>
      </c>
      <c r="B368" s="11" t="s">
        <v>574</v>
      </c>
      <c r="C368" s="8" t="s">
        <v>586</v>
      </c>
      <c r="D368" s="8" t="s">
        <v>28</v>
      </c>
      <c r="E368" s="8" t="s">
        <v>598</v>
      </c>
      <c r="F368" s="8"/>
      <c r="G368" s="8" t="b">
        <v>1</v>
      </c>
      <c r="H368" s="16" t="s">
        <v>587</v>
      </c>
      <c r="I368" s="30"/>
      <c r="J368" s="30"/>
      <c r="K368" s="30"/>
      <c r="L368" s="30"/>
      <c r="M368" s="43" t="str" cm="1">
        <f t="array" ref="M368">PAGE_NAME(B368)</f>
        <v>conformance</v>
      </c>
      <c r="N368" s="43" t="str" cm="1">
        <f t="array" ref="N368">SECTION_NAME(B368)</f>
        <v/>
      </c>
      <c r="O368" s="16"/>
      <c r="P368" s="16"/>
      <c r="Q368" s="16"/>
      <c r="R368" s="16"/>
      <c r="S368" s="16"/>
      <c r="T368" s="16" t="s">
        <v>602</v>
      </c>
    </row>
    <row r="369" spans="1:20" s="12" customFormat="1" ht="85" x14ac:dyDescent="0.2">
      <c r="A369" s="7">
        <v>369</v>
      </c>
      <c r="B369" s="11" t="s">
        <v>574</v>
      </c>
      <c r="C369" s="8" t="s">
        <v>588</v>
      </c>
      <c r="D369" s="8" t="s">
        <v>55</v>
      </c>
      <c r="E369" s="8" t="s">
        <v>600</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602</v>
      </c>
    </row>
    <row r="370" spans="1:20" s="12" customFormat="1" ht="85" x14ac:dyDescent="0.2">
      <c r="A370" s="7">
        <v>370</v>
      </c>
      <c r="B370" s="11" t="s">
        <v>574</v>
      </c>
      <c r="C370" s="8" t="s">
        <v>589</v>
      </c>
      <c r="D370" s="8" t="s">
        <v>570</v>
      </c>
      <c r="E370" s="8" t="s">
        <v>598</v>
      </c>
      <c r="F370" s="8"/>
      <c r="G370" s="8" t="b">
        <v>1</v>
      </c>
      <c r="H370" s="16" t="s">
        <v>590</v>
      </c>
      <c r="I370" s="30"/>
      <c r="J370" s="30"/>
      <c r="K370" s="30"/>
      <c r="L370" s="30"/>
      <c r="M370" s="43" t="str" cm="1">
        <f t="array" ref="M370">PAGE_NAME(B370)</f>
        <v>conformance</v>
      </c>
      <c r="N370" s="43" t="str" cm="1">
        <f t="array" ref="N370">SECTION_NAME(B370)</f>
        <v/>
      </c>
      <c r="O370" s="16"/>
      <c r="P370" s="16"/>
      <c r="Q370" s="16"/>
      <c r="R370" s="16"/>
      <c r="S370" s="16"/>
      <c r="T370" s="16" t="s">
        <v>602</v>
      </c>
    </row>
    <row r="371" spans="1:20" s="12" customFormat="1" ht="85" x14ac:dyDescent="0.2">
      <c r="A371" s="7">
        <v>371</v>
      </c>
      <c r="B371" s="11" t="s">
        <v>574</v>
      </c>
      <c r="C371" s="8" t="s">
        <v>591</v>
      </c>
      <c r="D371" s="8" t="s">
        <v>52</v>
      </c>
      <c r="E371" s="8" t="s">
        <v>600</v>
      </c>
      <c r="F371" s="8"/>
      <c r="G371" s="8" t="b">
        <v>1</v>
      </c>
      <c r="H371" s="16" t="s">
        <v>592</v>
      </c>
      <c r="I371" s="30"/>
      <c r="J371" s="30"/>
      <c r="K371" s="30"/>
      <c r="L371" s="30"/>
      <c r="M371" s="43" t="str" cm="1">
        <f t="array" ref="M371">PAGE_NAME(B371)</f>
        <v>conformance</v>
      </c>
      <c r="N371" s="43" t="str" cm="1">
        <f t="array" ref="N371">SECTION_NAME(B371)</f>
        <v/>
      </c>
      <c r="O371" s="16"/>
      <c r="P371" s="16"/>
      <c r="Q371" s="16"/>
      <c r="R371" s="16"/>
      <c r="S371" s="16"/>
      <c r="T371" s="16" t="s">
        <v>602</v>
      </c>
    </row>
    <row r="372" spans="1:20" s="12" customFormat="1" ht="136" x14ac:dyDescent="0.2">
      <c r="A372" s="7">
        <v>372</v>
      </c>
      <c r="B372" s="11" t="s">
        <v>574</v>
      </c>
      <c r="C372" s="8" t="s">
        <v>593</v>
      </c>
      <c r="D372" s="8" t="s">
        <v>52</v>
      </c>
      <c r="E372" s="8" t="s">
        <v>600</v>
      </c>
      <c r="F372" s="8"/>
      <c r="G372" s="8" t="b">
        <v>1</v>
      </c>
      <c r="H372" s="16" t="s">
        <v>594</v>
      </c>
      <c r="I372" s="30"/>
      <c r="J372" s="30"/>
      <c r="K372" s="30"/>
      <c r="L372" s="30"/>
      <c r="M372" s="43" t="str" cm="1">
        <f t="array" ref="M372">PAGE_NAME(B372)</f>
        <v>conformance</v>
      </c>
      <c r="N372" s="43" t="str" cm="1">
        <f t="array" ref="N372">SECTION_NAME(B372)</f>
        <v/>
      </c>
      <c r="O372" s="16"/>
      <c r="P372" s="16"/>
      <c r="Q372" s="16"/>
      <c r="R372" s="16"/>
      <c r="S372" s="16"/>
      <c r="T372" s="16" t="s">
        <v>602</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3" r:id="rId188" location="behavior" xr:uid="{A5143A30-65E8-A542-B649-975F6CD95857}"/>
    <hyperlink ref="B244" r:id="rId189" location="behavior" xr:uid="{D3BF5261-92C5-0446-A488-2BDE02F9809F}"/>
    <hyperlink ref="B245" r:id="rId190" xr:uid="{80107989-1003-EC46-9A8B-283C48AAE5E2}"/>
    <hyperlink ref="B246:B260" r:id="rId191" display="https://hl7.org/fhir/us/davinci-dtr/STU2/CapabilityStatement-dtr-smart-client.html" xr:uid="{44D2FF03-87EE-3E43-98BD-6894DF220BD4}"/>
    <hyperlink ref="B262" r:id="rId192" location="behavior" xr:uid="{94B3AC2E-8C69-CD4E-9335-2D242398810D}"/>
    <hyperlink ref="B263:B264" r:id="rId193" location="behavior" display="https://hl7.org/fhir/us/davinci-dtr/STU2/CapabilityStatement-full-dtr-ehr.html#behavior" xr:uid="{4CE8E25F-9A09-034D-BAD7-580DFEC4DB78}"/>
    <hyperlink ref="B261" r:id="rId194" xr:uid="{B615E68A-EE00-644B-AC4D-A8ADC6954549}"/>
    <hyperlink ref="B282" r:id="rId195" xr:uid="{083DBA67-8C5F-0C4D-9FEE-58A46D743032}"/>
    <hyperlink ref="B328" r:id="rId196" xr:uid="{20C4791C-6EE8-4243-BA64-1B18365D8FDB}"/>
    <hyperlink ref="B330" r:id="rId197" xr:uid="{AD621D40-6775-A34C-AF8B-7C8799304D40}"/>
    <hyperlink ref="B22" r:id="rId198" location="configuring-appehr-to-payer-connectivity" xr:uid="{C77107FA-4D1F-8740-94D7-64860F4E7A6B}"/>
    <hyperlink ref="B71" r:id="rId199" location="questionnaire-design" xr:uid="{840FB951-0207-6D4E-954E-3BAA1492471D}"/>
    <hyperlink ref="B96" r:id="rId200" location="cql-constraints" xr:uid="{84C559FD-7957-4F44-834F-984CC40CA6BE}"/>
    <hyperlink ref="B102" r:id="rId201" location="cql-constraints" xr:uid="{19F2A9D7-A115-424D-A6EF-2C61686438E3}"/>
    <hyperlink ref="B168" r:id="rId202" location="retrieving-questionnaire-packages" xr:uid="{4FDB34AA-577A-FF46-94C4-9014AA0F1048}"/>
    <hyperlink ref="B5" r:id="rId203" location="must-support" xr:uid="{793A9C56-7596-B140-986B-30D5E32C4F9C}"/>
    <hyperlink ref="B7" r:id="rId204" location="must-support" xr:uid="{E30956E5-B1B5-8541-870E-87D92F51CDF5}"/>
    <hyperlink ref="B347" r:id="rId205" location="general-considerations" xr:uid="{98D4FFA4-E0B0-AD42-9DFE-77750BDE434F}"/>
    <hyperlink ref="B348" r:id="rId206" location="general-considerations" xr:uid="{BF805FE1-E999-C842-9AA2-10951D0424C2}"/>
    <hyperlink ref="B349:B353" r:id="rId207" location="general-considerations" display="https://hl7.org/fhir/us/davinci-dtr/STU2/specification.html#general-considerations" xr:uid="{A5374E90-01B8-8943-BD89-3BF797955582}"/>
    <hyperlink ref="B354" r:id="rId208" location="general-considerations" xr:uid="{80EA5286-DE3F-9240-8DEA-CF72FCD6F4A1}"/>
    <hyperlink ref="B269" r:id="rId209" xr:uid="{C06E6C6E-501D-C741-B3D7-C4CB71FCF707}"/>
    <hyperlink ref="B341" r:id="rId210" xr:uid="{26F61B15-DDEE-2948-A471-64350AFFFC0E}"/>
    <hyperlink ref="B342" r:id="rId211" xr:uid="{35EE23D0-EFB3-6448-99CB-82441F07542A}"/>
    <hyperlink ref="B331" r:id="rId212" xr:uid="{65F1CFFF-1656-3D4A-A26F-58FDE80B6F7D}"/>
    <hyperlink ref="B332" r:id="rId213" xr:uid="{6898B65B-0B97-1943-8E37-BFD8E1266AB5}"/>
    <hyperlink ref="B333" r:id="rId214" xr:uid="{1EFA02CA-FCC5-2E43-A6FA-1CD6A3AA47AE}"/>
    <hyperlink ref="B334" r:id="rId215" xr:uid="{6C111104-81AA-3541-BA81-87A5D71770E2}"/>
    <hyperlink ref="B335" r:id="rId216" xr:uid="{145EA780-2B5E-DD4E-9F91-7A62AB8AF3A9}"/>
    <hyperlink ref="B336" r:id="rId217" xr:uid="{AFE6FC3E-1B9A-A742-826E-ED04C474BEA8}"/>
    <hyperlink ref="B337" r:id="rId218" xr:uid="{27196A98-4E4F-4645-B129-788259D12238}"/>
    <hyperlink ref="B338" r:id="rId219" xr:uid="{CED94AB2-87E3-CB48-97B5-56D20F159092}"/>
    <hyperlink ref="B339" r:id="rId220" xr:uid="{01E6DCBB-FF37-014B-B256-34EE6D22FDA9}"/>
    <hyperlink ref="B340" r:id="rId221" xr:uid="{1F726B02-5F16-6444-8B9E-D8B14AC43F93}"/>
    <hyperlink ref="B343" r:id="rId222" xr:uid="{F3BD75C6-2871-0B40-AB10-A38E830CCC70}"/>
    <hyperlink ref="B344" r:id="rId223" xr:uid="{A1E75BE7-BB31-A948-AE84-DF501C0356E3}"/>
    <hyperlink ref="B345" r:id="rId224" xr:uid="{2225FC39-CBDA-1947-A059-F0503D779A36}"/>
    <hyperlink ref="B346" r:id="rId225" xr:uid="{BBE77F79-F04F-6542-951A-7A61FD4D773D}"/>
    <hyperlink ref="B355" r:id="rId226" location="general-considerations" xr:uid="{C802E133-66CC-BB43-B1FD-541D4F925C15}"/>
    <hyperlink ref="B356" r:id="rId227" location="general-considerations" xr:uid="{90391985-B8F5-6341-8A47-A526A34FA5CE}"/>
    <hyperlink ref="B357" r:id="rId228" location="general-considerations" xr:uid="{BB08C520-AF1F-2941-A80C-7891CF1E96B8}"/>
    <hyperlink ref="B358" r:id="rId229" location="general-considerations" xr:uid="{DA4E5427-A4CC-B643-90B6-E6904C987AF7}"/>
    <hyperlink ref="B151" r:id="rId230" location="authenticating-dtr-client-to-payer-api" xr:uid="{E1DCA6E6-C5B0-E842-B208-C288753DBB1A}"/>
    <hyperlink ref="B180" r:id="rId231" location="retrieval-of-patient-fhir-resources-to-supply-to-cql-execution-engine" xr:uid="{D4C3A551-1438-4FDB-B2D1-174B10A80831}"/>
    <hyperlink ref="B359" r:id="rId232" location="separating-user-provided-information-from-cql-retrieved-information" xr:uid="{EB1A2BC3-5FBD-0B49-9AE2-776D9A1C663D}"/>
    <hyperlink ref="B360" r:id="rId233" location="separating-user-provided-information-from-cql-retrieved-information" xr:uid="{03BEB097-0123-8746-9289-7C76F2673EE7}"/>
    <hyperlink ref="B167" r:id="rId234" location="retrieving-questionnaire-packages" xr:uid="{44068FFE-F585-4BFE-B6AD-3DAA3BD51BA8}"/>
    <hyperlink ref="B152" r:id="rId235" location="authenticating-dtr-client-to-payer-api" xr:uid="{E7C4301A-D23B-4B1A-AD85-9A111EA3F001}"/>
    <hyperlink ref="B284" r:id="rId236" xr:uid="{319CFDC3-AA49-4172-8AFA-853EAAE1B513}"/>
    <hyperlink ref="B298" r:id="rId237" xr:uid="{EAD3E261-09C3-451A-AA9E-CF0A6E013D37}"/>
    <hyperlink ref="B297" r:id="rId238" xr:uid="{8608BF89-2D1A-40E7-8D70-93CC94BC8797}"/>
    <hyperlink ref="B305" r:id="rId239" xr:uid="{3BA1CBD6-E8DC-41AB-9268-A2EEDF4DD2D5}"/>
    <hyperlink ref="B308" r:id="rId240" xr:uid="{E8173FB6-8C6F-438D-BD14-4BDE02F7388D}"/>
    <hyperlink ref="B315" r:id="rId241" xr:uid="{92477BC8-F742-449E-A480-8FFD57A55A11}"/>
    <hyperlink ref="B320" r:id="rId242" xr:uid="{1F52AB90-072E-43EC-902F-F2DDD53BCB05}"/>
    <hyperlink ref="B321" r:id="rId243" xr:uid="{199B60D5-1C5B-49CA-A2DB-E0390F2DC5CF}"/>
    <hyperlink ref="B170" r:id="rId244" location="retrieving-questionnaire-packages" xr:uid="{8426970F-13A9-4913-A64D-5FF8E3B50F75}"/>
    <hyperlink ref="B285" r:id="rId245" xr:uid="{0B74EF60-3708-4436-B21D-7C428C326675}"/>
    <hyperlink ref="B290" r:id="rId246" xr:uid="{99C8F7B3-5DF2-4BF8-8112-3EA54AE994B5}"/>
    <hyperlink ref="B295" r:id="rId247" xr:uid="{5C782538-9577-4246-AB32-BD81C5CC01FD}"/>
    <hyperlink ref="B296" r:id="rId248" xr:uid="{07AAF473-C180-4E91-9521-280924C8115F}"/>
    <hyperlink ref="B327" r:id="rId249" xr:uid="{3A861B0B-C0F6-4DFE-AECC-1D90EC67F0B9}"/>
    <hyperlink ref="B361" r:id="rId250" xr:uid="{08EBF7B5-A82F-ED49-9155-46570E96D149}"/>
    <hyperlink ref="B362:B372" r:id="rId251" display="https://hl7.org/fhir/us/davinci-hrex/STU1/conformance.html" xr:uid="{59C8B298-B17A-C14C-9913-7E4D1906750B}"/>
    <hyperlink ref="B242" r:id="rId252" location="behavior" display="https://hl7.org/fhir/us/davinci-dtr/STU2/CapabilityStatement-dtr-smart-client.html#behavior" xr:uid="{B651E547-9BF9-9943-B308-F8DBD374F84C}"/>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9" t="s">
        <v>604</v>
      </c>
      <c r="B1" s="49"/>
    </row>
    <row r="2" spans="1:2" ht="82" customHeight="1" x14ac:dyDescent="0.2">
      <c r="A2" s="49"/>
      <c r="B2" s="49"/>
    </row>
    <row r="3" spans="1:2" x14ac:dyDescent="0.2">
      <c r="A3" s="18" t="s">
        <v>538</v>
      </c>
      <c r="B3" s="19" t="s">
        <v>539</v>
      </c>
    </row>
    <row r="4" spans="1:2" x14ac:dyDescent="0.2">
      <c r="A4" s="18" t="s">
        <v>540</v>
      </c>
    </row>
    <row r="5" spans="1:2" x14ac:dyDescent="0.2">
      <c r="A5" s="18" t="s">
        <v>541</v>
      </c>
      <c r="B5" s="19" t="s">
        <v>542</v>
      </c>
    </row>
    <row r="6" spans="1:2" x14ac:dyDescent="0.2">
      <c r="A6" s="18" t="s">
        <v>543</v>
      </c>
      <c r="B6" s="19" t="s">
        <v>544</v>
      </c>
    </row>
    <row r="7" spans="1:2" x14ac:dyDescent="0.2">
      <c r="A7" s="18" t="s">
        <v>545</v>
      </c>
    </row>
    <row r="8" spans="1:2" x14ac:dyDescent="0.2">
      <c r="A8" s="18" t="s">
        <v>546</v>
      </c>
    </row>
    <row r="9" spans="1:2" x14ac:dyDescent="0.2">
      <c r="A9" s="18" t="s">
        <v>547</v>
      </c>
    </row>
    <row r="10" spans="1:2" x14ac:dyDescent="0.2">
      <c r="A10" s="18" t="s">
        <v>548</v>
      </c>
    </row>
    <row r="11" spans="1:2" x14ac:dyDescent="0.2">
      <c r="A11" s="18" t="s">
        <v>549</v>
      </c>
    </row>
    <row r="12" spans="1:2" x14ac:dyDescent="0.2">
      <c r="A12" s="18" t="s">
        <v>550</v>
      </c>
    </row>
    <row r="13" spans="1:2" x14ac:dyDescent="0.2">
      <c r="A13" s="18" t="s">
        <v>551</v>
      </c>
      <c r="B13" s="19" t="s">
        <v>552</v>
      </c>
    </row>
    <row r="14" spans="1:2" x14ac:dyDescent="0.2">
      <c r="A14" s="18" t="s">
        <v>553</v>
      </c>
      <c r="B14" s="19" t="s">
        <v>554</v>
      </c>
    </row>
    <row r="15" spans="1:2" x14ac:dyDescent="0.2">
      <c r="B15" s="19" t="s">
        <v>555</v>
      </c>
    </row>
    <row r="16" spans="1:2" x14ac:dyDescent="0.2">
      <c r="B16" s="19" t="s">
        <v>556</v>
      </c>
    </row>
    <row r="17" spans="2:2" x14ac:dyDescent="0.2">
      <c r="B17" s="19" t="s">
        <v>557</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541</v>
      </c>
      <c r="B1" s="18" t="s">
        <v>558</v>
      </c>
      <c r="C1" s="18" t="s">
        <v>559</v>
      </c>
      <c r="D1" s="18" t="s">
        <v>560</v>
      </c>
      <c r="E1" s="18" t="s">
        <v>561</v>
      </c>
    </row>
    <row r="2" spans="1:5" x14ac:dyDescent="0.2">
      <c r="A2">
        <v>0.1</v>
      </c>
      <c r="B2" t="s">
        <v>562</v>
      </c>
      <c r="C2" t="s">
        <v>563</v>
      </c>
      <c r="D2"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565</v>
      </c>
      <c r="B1" t="s">
        <v>12</v>
      </c>
      <c r="C1" t="s">
        <v>566</v>
      </c>
      <c r="D1" t="s">
        <v>14</v>
      </c>
    </row>
    <row r="2" spans="1:4" x14ac:dyDescent="0.2">
      <c r="A2" t="s">
        <v>28</v>
      </c>
      <c r="B2" t="b">
        <v>1</v>
      </c>
      <c r="C2" t="s">
        <v>567</v>
      </c>
      <c r="D2" t="s">
        <v>31</v>
      </c>
    </row>
    <row r="3" spans="1:4" x14ac:dyDescent="0.2">
      <c r="A3" t="s">
        <v>52</v>
      </c>
      <c r="B3" t="b">
        <v>0</v>
      </c>
      <c r="C3" t="s">
        <v>568</v>
      </c>
      <c r="D3" t="s">
        <v>30</v>
      </c>
    </row>
    <row r="4" spans="1:4" x14ac:dyDescent="0.2">
      <c r="A4" t="s">
        <v>55</v>
      </c>
      <c r="C4" t="s">
        <v>569</v>
      </c>
    </row>
    <row r="5" spans="1:4" x14ac:dyDescent="0.2">
      <c r="A5" t="s">
        <v>570</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2025-06-26T17:53:40Z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