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60506D84-2613-704C-B867-86F96DA3F1FD}" xr6:coauthVersionLast="47" xr6:coauthVersionMax="47" xr10:uidLastSave="{00000000-0000-0000-0000-000000000000}"/>
  <bookViews>
    <workbookView xWindow="0" yWindow="920" windowWidth="34560" windowHeight="19980" firstSheet="1" activeTab="1" xr2:uid="{D251129A-65BB-5042-909C-749E11B8C0B0}"/>
  </bookViews>
  <sheets>
    <sheet name="Info" sheetId="6" r:id="rId1"/>
    <sheet name="Requirements" sheetId="5" r:id="rId2"/>
    <sheet name="Metadata" sheetId="3" r:id="rId3"/>
    <sheet name="Column Data" sheetId="7" r:id="rId4"/>
    <sheet name="Test Organization - Server" sheetId="9" r:id="rId5"/>
    <sheet name="Test Organization - Client" sheetId="10" r:id="rId6"/>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<sst xmlns="http://schemas.openxmlformats.org/spreadsheetml/2006/main" count="1822" uniqueCount="697">
  <si>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</si>
  <si>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</si>
  <si>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</si>
  <si>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</si>
  <si>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</si>
  <si>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</si>
  <si>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</si>
  <si>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</si>
  <si>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</si>
  <si>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</si>
  <si>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</si>
  <si>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</si>
  <si>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</si>
  <si>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</si>
  <si>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</si>
  <si>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</si>
  <si>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</si>
  <si>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</si>
  <si>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</si>
  <si>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</si>
  <si>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</si>
  <si>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</si>
  <si>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</si>
  <si>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</si>
  <si>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</si>
  <si>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</si>
  <si>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</si>
  <si>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</si>
  <si>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</si>
  <si>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</si>
  <si>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</si>
  <si>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</si>
  <si>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</si>
  <si>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</si>
  <si>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</si>
  <si>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</si>
  <si>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</si>
  <si>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</si>
  <si>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</si>
  <si>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</si>
  <si>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</si>
  <si>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</si>
  <si>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</si>
  <si>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</si>
  <si>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</si>
  <si>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</si>
  <si>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</si>
  <si>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</si>
  <si>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</si>
  <si>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</si>
  <si>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</si>
  <si>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</si>
  <si>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</si>
  <si>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</si>
  <si>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</si>
  <si>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</si>
  <si>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</si>
  <si>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</si>
  <si>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</si>
  <si>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</si>
  <si>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</si>
  <si>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</si>
  <si>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</si>
  <si>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</si>
  <si>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</si>
  <si>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</si>
  <si>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</si>
  <si>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</si>
  <si>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</si>
  <si>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</si>
  <si>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</si>
  <si>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</si>
  <si>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</si>
  <si>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</si>
  <si>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</si>
  <si>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</si>
  <si>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</si>
  <si>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</si>
  <si>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</si>
  <si>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</si>
  <si>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</si>
  <si>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</si>
  <si>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</si>
  <si>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</si>
  <si>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</si>
  <si>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</si>
  <si>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</si>
  <si>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</si>
  <si>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</si>
  <si>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</si>
  <si>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</si>
  <si>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</si>
  <si>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</si>
  <si>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</si>
  <si>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</si>
  <si>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</si>
  <si>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</si>
  <si>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</si>
  <si>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</si>
  <si>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</si>
  <si>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</si>
  <si>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</si>
  <si>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</si>
  <si>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</si>
  <si>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</si>
  <si>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</si>
  <si>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</si>
  <si>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</si>
  <si>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</si>
  <si>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</si>
  <si>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</si>
  <si>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</si>
  <si>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</si>
  <si>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</si>
  <si>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</si>
  <si>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</si>
  <si>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</si>
  <si>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</si>
  <si>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</si>
  <si>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</si>
  <si>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</si>
  <si>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</si>
  <si>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</si>
  <si>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</si>
  <si>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</si>
  <si>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</si>
  <si>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</si>
  <si>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</si>
  <si>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</si>
  <si>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</si>
  <si>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</si>
  <si>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</si>
  <si>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</si>
  <si>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</si>
  <si>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</si>
  <si>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</si>
  <si>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</si>
  <si>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</si>
  <si>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</si>
  <si>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</si>
  <si>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</si>
  <si>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</si>
  <si>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</si>
  <si>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</si>
  <si>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</si>
  <si>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</si>
  <si>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</si>
  <si>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</si>
  <si>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</si>
  <si>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</si>
  <si>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</si>
  <si>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</si>
  <si>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</si>
  <si>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</si>
  <si>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</si>
  <si>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</si>
  <si>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</si>
  <si>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</si>
  <si>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</si>
  <si>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</si>
  <si>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</si>
  <si>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</si>
  <si>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</si>
  <si>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</si>
  <si>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</si>
  <si>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</si>
  <si>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</si>
  <si>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</si>
  <si>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</si>
  <si>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</si>
  <si>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</si>
  <si>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</si>
  <si>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</si>
  <si>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</si>
  <si>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</si>
  <si>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</si>
  <si>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</si>
  <si>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</si>
  <si>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</si>
  <si>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</si>
  <si>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</si>
  <si>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</si>
  <si>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</si>
  <si>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</si>
  <si>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</si>
  <si>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</si>
  <si>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</si>
  <si>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</si>
  <si>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</si>
  <si>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</si>
  <si>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</si>
  <si>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</si>
  <si>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</si>
  <si>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</si>
  <si>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</si>
  <si>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</si>
  <si>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</si>
  <si>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</si>
  <si>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</si>
  <si>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</si>
  <si>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</si>
  <si>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</si>
  <si>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</si>
  <si>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</si>
  <si>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</si>
  <si>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</si>
  <si>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</si>
  <si>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</si>
  <si>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</si>
  <si>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</si>
  <si>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</si>
  <si>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</si>
  <si>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</si>
  <si>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</si>
  <si>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</si>
  <si>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</si>
  <si>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</si>
  <si>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</si>
  <si>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</si>
  <si>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</si>
  <si>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</si>
  <si>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</si>
  <si>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</si>
  <si>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</si>
  <si>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</si>
  <si>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</si>
  <si>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</si>
  <si>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</si>
  <si>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</si>
  <si>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</si>
  <si>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</si>
  <si>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</si>
  <si>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</si>
  <si>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</si>
  <si>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</si>
  <si>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</si>
  <si>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</si>
  <si>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</si>
  <si>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</si>
  <si>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</si>
  <si>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</si>
  <si>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</si>
  <si>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</si>
  <si>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</si>
  <si>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</si>
  <si>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</si>
  <si>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</si>
  <si>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</si>
  <si>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</si>
  <si>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</si>
  <si>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</si>
  <si>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</si>
  <si>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</si>
  <si>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</si>
  <si>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</si>
  <si>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</si>
  <si>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</si>
  <si>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</si>
  <si>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</si>
  <si>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</si>
  <si>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</si>
  <si>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</si>
  <si>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</si>
  <si>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</si>
  <si>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</si>
  <si>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</si>
  <si>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</si>
  <si>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</si>
  <si>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</si>
  <si>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</si>
  <si>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</si>
  <si>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</si>
  <si>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</si>
  <si>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</si>
  <si>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</si>
  <si>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</si>
  <si>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</si>
  <si>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</si>
  <si>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</si>
  <si>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</si>
  <si>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</si>
  <si>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</si>
  <si>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</si>
  <si>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</si>
  <si>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</si>
  <si>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</si>
  <si>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</si>
  <si>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</si>
  <si>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</si>
  <si>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</si>
  <si>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</si>
  <si>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</si>
  <si>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</si>
  <si>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</si>
  <si>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</si>
  <si>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</si>
  <si>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</si>
  <si>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</si>
  <si>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</si>
  <si>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</si>
  <si>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</si>
  <si>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</si>
  <si>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</si>
  <si>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</si>
  <si>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</si>
  <si>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</si>
  <si>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</si>
  <si>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</si>
  <si>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</si>
  <si>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</si>
  <si>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</si>
  <si>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</si>
  <si>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</si>
  <si>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</si>
  <si>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</si>
  <si>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</si>
  <si>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</si>
  <si>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</si>
  <si>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</si>
  <si>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</si>
  <si>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</si>
  <si>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</si>
  <si>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</si>
  <si>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</si>
  <si>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</si>
  <si>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</si>
  <si>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</si>
  <si>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</si>
  <si>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</si>
  <si>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</si>
  <si>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</si>
  <si>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</si>
  <si>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</si>
  <si>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</si>
  <si>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</si>
  <si>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</si>
  <si>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</si>
  <si>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</si>
  <si>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</si>
  <si>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</si>
  <si>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</si>
  <si>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</si>
  <si>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</si>
  <si>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</si>
  <si>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</si>
  <si>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</si>
  <si>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</si>
  <si>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</si>
  <si>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</si>
  <si>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</si>
  <si>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</si>
  <si>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</si>
  <si>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</si>
  <si>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</si>
  <si>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</si>
  <si>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</si>
  <si>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</si>
  <si>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</si>
  <si>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</si>
  <si>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</si>
  <si>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</si>
  <si>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</si>
  <si>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</si>
  <si>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</si>
  <si>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</si>
  <si>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</si>
  <si>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</si>
  <si>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</si>
  <si>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</si>
  <si>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</si>
  <si>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</si>
  <si>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</si>
  <si>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</si>
  <si>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</si>
  <si>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</si>
  <si>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</si>
  <si>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</si>
  <si>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</si>
  <si>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</si>
  <si>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</si>
  <si>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</si>
  <si>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</si>
  <si>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</si>
  <si>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</si>
  <si>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</si>
  <si>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</si>
  <si>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</si>
  <si>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</si>
  <si>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</si>
  <si>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</si>
  <si>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</si>
  <si>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</si>
  <si>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</si>
  <si>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</si>
  <si>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</si>
  <si>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</si>
  <si>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</si>
  <si>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</si>
  <si>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</si>
  <si>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</si>
  <si>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</si>
  <si>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</si>
  <si>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</si>
  <si>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</si>
  <si>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</si>
  <si>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</si>
  <si>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</si>
  <si>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</si>
  <si>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</si>
  <si>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</si>
  <si>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</si>
  <si>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</si>
  <si>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</si>
  <si>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</si>
  <si>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</si>
  <si>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</si>
  <si>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</si>
  <si>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</si>
  <si>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</si>
  <si>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</si>
  <si>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</si>
  <si>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</si>
  <si>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</si>
  <si>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</si>
  <si>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</si>
  <si>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</si>
  <si>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</si>
  <si>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</si>
  <si>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</si>
  <si>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</si>
  <si>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</si>
  <si>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</si>
  <si>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</si>
  <si>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</si>
  <si>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</si>
  <si>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</si>
  <si>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</si>
  <si>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</si>
  <si>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</si>
  <si>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</si>
  <si>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</si>
  <si>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</si>
  <si>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</si>
  <si>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</si>
  <si>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</si>
  <si>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</si>
  <si>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</si>
  <si>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</si>
  <si>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</si>
  <si>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</si>
  <si>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</si>
  <si>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</si>
  <si>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</si>
  <si>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</si>
  <si>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</si>
  <si>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</si>
  <si>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</si>
  <si>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</si>
  <si>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</si>
  <si>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</si>
  <si>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</si>
  <si>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</si>
  <si>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</si>
  <si>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</si>
  <si>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</si>
  <si>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</si>
  <si>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</si>
  <si>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</si>
  <si>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</si>
  <si>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</si>
  <si>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</si>
  <si>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</si>
  <si>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</si>
  <si>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</si>
  <si>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</si>
  <si>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</si>
  <si>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</si>
  <si>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</si>
  <si>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</si>
  <si>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</si>
  <si>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</si>
  <si>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</si>
  <si>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</si>
  <si>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</si>
  <si>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</si>
  <si>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</si>
  <si>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Search Parameter Summary: SHALL [support] url [narrative says SHOULD, resource says SHALL, future versions correct the narrative to SHALL]</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</si>
  <si>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</si>
  <si>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</si>
  <si>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</si>
  <si>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</si>
  <si>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</si>
  <si>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</si>
  <si>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</si>
  <si>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</si>
  <si>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</si>
  <si>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</si>
  <si>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</si>
  <si>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</si>
  <si>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</si>
  <si>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</si>
  <si>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</si>
  <si>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</si>
  <si>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</si>
  <si>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</si>
  <si>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</si>
  <si>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</si>
  <si>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</si>
  <si>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</si>
  <si>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</si>
  <si>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</si>
  <si>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</si>
  <si>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</si>
  <si>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</si>
  <si>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</si>
  <si>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</si>
  <si>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</si>
  <si>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</si>
  <si>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</si>
  <si>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</si>
  <si>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</si>
  <si>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</si>
  <si>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</si>
  <si>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</si>
  <si>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</si>
  <si>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</si>
  <si>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</si>
  <si>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</si>
  <si>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</si>
  <si>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</si>
  <si>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</si>
  <si>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</si>
  <si>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</si>
  <si>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future reqs tested</t>
  </si>
  <si>
    <t>in-scope reqs tested</t>
  </si>
  <si>
    <t>Test / Group / Suite</t>
  </si>
  <si>
    <t>Details</t>
  </si>
  <si>
    <t>Inputs</t>
  </si>
  <si>
    <t>Test Logic</t>
  </si>
  <si>
    <t>Potentially to add later</t>
  </si>
  <si>
    <t>Suite: Server</t>
  </si>
  <si>
    <t>- Group: Workflow</t>
  </si>
  <si>
    <t>- - Group: Interaction</t>
  </si>
  <si>
    <t>- Subscription instance to create on the Server</t>
  </si>
  <si>
    <t>Run as Group</t>
  </si>
  <si>
    <t>72, 86</t>
  </si>
  <si>
    <t>- - - Test: Verify Subscription</t>
  </si>
  <si>
    <t>Conformant, Test Kit can support</t>
  </si>
  <si>
    <t>- run HL7 validator on the supplied instance (continue even if fails?)
- check that the channel is supported by Inferno (DO NOT CONTINUE if fails)
- Update the Subscription, including
  - update the endpoint if needed
  - add a Authorization header if not already present</t>
  </si>
  <si>
    <t>- - - Test: Create and Notify interactions</t>
  </si>
  <si>
    <t>Create Subscription and wait for notification messages coming back</t>
  </si>
  <si>
    <t>- server's base FHIR url
- bearer token (if needed) to include on the request</t>
  </si>
  <si>
    <t>- skip if provided Subscription is not supported by the test kit
- Create the provided Subscription on the server. Store the request / response and apply tags based on the test, channel, and content type (see below in this test)
'- fail if the Subscription creation returned a failure status code
- start waiting for incoming notification requests (POST to target URL), respond to them as they come in with a success message with an empty body. store the request/response and apply tags
  - handshake, heartbeat, or event - based on the notification type
  - empty, id-only, or full-resource - based on the subscription content type
- continue when the user clicks a link in the wait dialog - timeout after 5 minutes</t>
  </si>
  <si>
    <t>- if the creation request failed (e.g., because they don't support write), then include the the next wait the expectation that the tester create the specific Subscription in their system manually - or maybe this is a suite option… (assumes that write is not required.
- tag based on the channel type - rest-hook, or others - once more channel types are supported.
- tag based on the test when this is re-used in other places?</t>
  </si>
  <si>
    <t>65, 133</t>
  </si>
  <si>
    <t>7, 25, 49, 29</t>
  </si>
  <si>
    <t>- - - Test: Interaction Confirmation</t>
  </si>
  <si>
    <t>Confirm that the server sent something back</t>
  </si>
  <si>
    <t>- tagged requests/responses from the previous test</t>
  </si>
  <si>
    <t>- skip if provided Subscription is not supported by the test kit
- skip if nothing came back from the server in terms of notification requests (events or otherwise)
- verify that the http status of the Subscription creation response was 201
- verify that the details of the returned subscription match what was sent in, specifically the channel and content-type</t>
  </si>
  <si>
    <t>- - Group: Interaction Verification</t>
  </si>
  <si>
    <t>Validation of only clearly required stuff</t>
  </si>
  <si>
    <t>add later, potentially if add content type and /or channel specific validation to these workflow tests</t>
  </si>
  <si>
    <t>(26, 27), (77, 102, 103)</t>
  </si>
  <si>
    <t>(14, 15, 28, 69, 70, 138, 139)</t>
  </si>
  <si>
    <t>- - - Test: Notification Content Structure Verification</t>
  </si>
  <si>
    <t>structural stuff separate from specific channels</t>
  </si>
  <si>
    <t>- tagged Subscription creation request
- tagged requests/responses for Event notifications only from the previous test</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</si>
  <si>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t>
  </si>
  <si>
    <t>- add to notification structure tests - check: content-type header is the same as indicated in the mime type of the Subscription and other headers from Subscription.channel.headers are present.</t>
  </si>
  <si>
    <t>(35, 67), 51, 53, 65</t>
  </si>
  <si>
    <t>- - - Test: Notification Content Type Verification</t>
  </si>
  <si>
    <t>Content requirements for the selected Content type</t>
  </si>
  <si>
    <t>- For each notification, run Content-type-specific verification based on the Content type of the Subscription (See below)</t>
  </si>
  <si>
    <t>- Group: Coverage</t>
  </si>
  <si>
    <t>- - Group: Channels</t>
  </si>
  <si>
    <t>- - - Group: Rest-hook details</t>
  </si>
  <si>
    <t>See Group: Interaction above</t>
  </si>
  <si>
    <t>- - - - Group: interaction</t>
  </si>
  <si>
    <t>submit and receive back notifications for a new subscription IF NEEDED (see test details above)</t>
  </si>
  <si>
    <t>Same tests and logic as the above group</t>
  </si>
  <si>
    <t>- - - - Group: verification - Rest-hook-specific requirements</t>
  </si>
  <si>
    <t>Run As Group</t>
  </si>
  <si>
    <t>23, 29</t>
  </si>
  <si>
    <t>- - - - - Test: Subscription creation verification</t>
  </si>
  <si>
    <t>- tagged Subscription creation request/response for any rest-hook subscriptions</t>
  </si>
  <si>
    <t>- for each Subscription
  - verify that the status of the Subscription returned by the creation interaction has a status of requested.</t>
  </si>
  <si>
    <t xml:space="preserve"> (26, 27)</t>
  </si>
  <si>
    <t>(14, 15, 28, 69, 70, 138, 139), 24, 25</t>
  </si>
  <si>
    <t>- - - - - Test: handshake presence and validity</t>
  </si>
  <si>
    <t>- tagged Subscription creation request/response for any rest-hook subscriptions
- tagged notifications for any rest-hook subscriptions"</t>
  </si>
  <si>
    <t>- for each Subscription
  - identify the (successful) handshake - fail if not present
  - perform basic notification structure verification (see Workflow test)</t>
  </si>
  <si>
    <t>20, 30</t>
  </si>
  <si>
    <t>- - - - - Test: Status Update</t>
  </si>
  <si>
    <t>- tagged Subscription creation request/response for any rest-hook subscriptions
- tagged notifications for any rest-hook subscriptions</t>
  </si>
  <si>
    <t>- for each Subscription
  - identify the (successful) handshake - skip if not present
  - identify the next notification (heartbeat or event) and validate that the status indicated in the SubscriptionStatus parameters is active</t>
  </si>
  <si>
    <t>77, 102, 103</t>
  </si>
  <si>
    <t>- - - - Group: verification - notification content</t>
  </si>
  <si>
    <t>- - Group: Notification Content</t>
  </si>
  <si>
    <t>same as Group: Interaction Verification</t>
  </si>
  <si>
    <t>- - - Group: Empty</t>
  </si>
  <si>
    <t>102, 103</t>
  </si>
  <si>
    <t>- - - - Group: verification of content</t>
  </si>
  <si>
    <t>- - - - - Test: Notification Content Structure Verification</t>
  </si>
  <si>
    <t>general structure</t>
  </si>
  <si>
    <t>- tagged Subscription creation request for empty subscriptions
- tagged requests/responses for Event notifications only for empty subscriptions</t>
  </si>
  <si>
    <t xml:space="preserve">- omit if no empty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</si>
  <si>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38, 39, (35, 67, 51, 53, 65)</t>
  </si>
  <si>
    <t>- - - - - Test: empty Content Type Verification</t>
  </si>
  <si>
    <t>- For each notification
  - verify that the focus and additionalContext parameters in the status instance are empty
  - verify that there is only a single Bundle.entry
  - verify that the parameter topic is not present (warning if there)</t>
  </si>
  <si>
    <t>- - - Group: Full-resource</t>
  </si>
  <si>
    <t>- tagged Subscription creation request for full resource subscriptions
- tagged requests/responses for Event notifications only for full-resource subscriptions</t>
  </si>
  <si>
    <t xml:space="preserve">- omit if no full resource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</si>
  <si>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43, 44, 45, (35, 67, 51, 53, 65)</t>
  </si>
  <si>
    <t>- - - - - Test: full resource Content Type Verification</t>
  </si>
  <si>
    <t>- For each notification
  - verify that the focus paramter in the status parameters instance is not empty
  - For each focus entry, verify it is present in a Bundle.entry iteration somewhere in the Bundle - match by full URL
  - verify that the parameter topic is present (warning if not)</t>
  </si>
  <si>
    <t>- - - Group: Id-only</t>
  </si>
  <si>
    <t>See Group: Interation above</t>
  </si>
  <si>
    <t>(14, 15, 28, 69, 70, 138, 139), (35, 67)</t>
  </si>
  <si>
    <t>- tagged Subscription creation request for id-only subscriptions
- tagged requests/responses for Event notifications only for id-only subscriptions</t>
  </si>
  <si>
    <t xml:space="preserve">- omit if no id-only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</si>
  <si>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40, 42, (35, 67, 51, 53, 65)</t>
  </si>
  <si>
    <t>- - - - - Test:id-only Content Type Verification</t>
  </si>
  <si>
    <t>- For each notification
  - verify that the focus paramter in the status parameters instance is not empty
  - If there are additional Bundle.entry iterations, then for each focus entry, verify it is present in a Bundle.entry iteration somewhere in the Bundle - match by full URL
  - info around presence of the topic parameter</t>
  </si>
  <si>
    <t>- - Group: Infrastructure</t>
  </si>
  <si>
    <t>- - - Group: CapabilityStatement</t>
  </si>
  <si>
    <t>2, 48</t>
  </si>
  <si>
    <t>- - - - Test: topic discovery via CapabilityStatement</t>
  </si>
  <si>
    <t>- FHIR URL for the server</t>
  </si>
  <si>
    <t>- get /metadata
- verify that topics are advertized using the topic extension, including the topic for the tested subscription</t>
  </si>
  <si>
    <t>idea: move to tagging creation requests and using them as a source of the topics to check for. Would probably move it after the error handling where more Subscription creation requests are made.</t>
  </si>
  <si>
    <t>52, 121, 124</t>
  </si>
  <si>
    <t>52, 114</t>
  </si>
  <si>
    <t>- - - - Test: Server Capability Statement SHALL requiements</t>
  </si>
  <si>
    <t>re-named test: logs an error message for each requirement not met and fails if there are any such errors
- get /metadata (cache / check cache)
- verify
  - Subscription resource present
  - $status operation is listed under the Subscription resource
  - read interactions is listed under the Subscription resource</t>
  </si>
  <si>
    <t>57, 125, 126, 127</t>
  </si>
  <si>
    <t>- - - - Test: Server Capability Statement SHOULD requirements</t>
  </si>
  <si>
    <t>- get /metadata (cache / check cache)
- Verify that the Subscription resource is included
- verify that it references the Subscription prorfile under the Subscription resource type (warning if not)</t>
  </si>
  <si>
    <t>Added / split out test: optional,  logs an error message for each requirement not met and fails if there are any such errors
- get /metadata (cache / check cache)
- verify
  - instantiates the Subscriptions Server capability statement
  - Subscriptions profile listed under the Subscriptions entry
  - interactions supported under Subscriptions create, update, and delete</t>
  </si>
  <si>
    <t>106, 107, 108, 109, 110, 111</t>
  </si>
  <si>
    <t>- - - Group: Status operation</t>
  </si>
  <si>
    <t>47, 112</t>
  </si>
  <si>
    <t>- - - - Test: $status invocation</t>
  </si>
  <si>
    <t>- FHIR URL for the server
- submitted Subscription id</t>
  </si>
  <si>
    <t>- invoke the $status operation on the subscription id
- verify that a successful HTTP status code is returned
- verify that the response body is a Bundle of type search set
- verify that a single entry is returned which conforms to the Status Parameters profile
- verify that the status parameters profile represents the requested Subscription id.</t>
  </si>
  <si>
    <t>- - - - Test: filters</t>
  </si>
  <si>
    <t>134, 137</t>
  </si>
  <si>
    <t>- - - Group: Subscription Access</t>
  </si>
  <si>
    <t>93, 14, 15, 28, 69, 70, 26, 27</t>
  </si>
  <si>
    <t>93, 94</t>
  </si>
  <si>
    <t>- - - Group: Heartbeat</t>
  </si>
  <si>
    <t>- - - Group: Handshake</t>
  </si>
  <si>
    <t>- - - Group: maxCount</t>
  </si>
  <si>
    <t>- - Group: Error Handling</t>
  </si>
  <si>
    <t>83, 115, 117, 118, 119</t>
  </si>
  <si>
    <t>- - - Group: Events Operation</t>
  </si>
  <si>
    <t>36, 37, 60, 63, 66, 75, 87, 32</t>
  </si>
  <si>
    <t>- - - Group: Subscription Creation</t>
  </si>
  <si>
    <t>8, 9, 10, 11, 12, 13</t>
  </si>
  <si>
    <t>- - - - Test: server rejects invalid Subscriptions</t>
  </si>
  <si>
    <t>- base successful Subscription
- invalid values for
  - topic
  - filter
  - channel
  - endpoint
  - payload type
  - combo channel and payload type</t>
  </si>
  <si>
    <t>21, 31, 79,  78</t>
  </si>
  <si>
    <t>- - - Group: timeout</t>
  </si>
  <si>
    <t>Reqs tested (parens = SHOULD or MAY)</t>
  </si>
  <si>
    <t>Simulated Req groups (from "client testing simulation implementation group" column of requirements tab)</t>
  </si>
  <si>
    <t>Future Simulated Req groups</t>
  </si>
  <si>
    <t>Suite: Client</t>
  </si>
  <si>
    <t>23, 24, 68, 71, 76, (86)</t>
  </si>
  <si>
    <t>- Tester Input: Notification that will be returned by Inferno to the client</t>
  </si>
  <si>
    <t>- Tester Input: bearer token that client will include on all requests to Inferno to identify the requests.</t>
  </si>
  <si>
    <t>- Initiate a wait session where Inferno will respond to several different calls, including
  - subscription create / update (POST, maybe PUT)
  - subscription $status (instance or resource) (GET, POST?)
  - subscription read (GET)
- when a Subscription Create comes in, respond successfully after validation the first time, otherwise error, and then kick off a set of actions around notifications, during which the client can make other requests, but isn't expected to
   - handshake (modified from tester-provided notification, because we're only doing resthook right now)
   - pause for a bit
   - notification (provided by tester)
- after this series of things, or a failure in it, resume the tests with a call to the continuation endpoint (also allow testers to abort it with this.</t>
  </si>
  <si>
    <t>Confirm that the notification was delivered</t>
  </si>
  <si>
    <t>- skip if provided Subscription was rejected
- fail if the handshake notification failed
- fail if the notification failed
- otherwise pass</t>
  </si>
  <si>
    <t>- - - Test: Subscription Validation</t>
  </si>
  <si>
    <t>Validate that the Subscription sent is is conformant</t>
  </si>
  <si>
    <t>- tagged Subscription creation request</t>
  </si>
  <si>
    <t>- run HL7 validator on the supplied instance</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</si>
  <si>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</si>
  <si>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 - - Test: Notification processing verification</t>
  </si>
  <si>
    <t>tester attests to notification processed as expected in their system</t>
  </si>
  <si>
    <t>- Tester interaction: attestation</t>
  </si>
  <si>
    <t>- display an attestation wait dialog</t>
  </si>
  <si>
    <t>- - Group: Features</t>
  </si>
  <si>
    <t xml:space="preserve"> - - - Test: Demonstrate Filter Criteria</t>
  </si>
  <si>
    <t>(no specific requirement)</t>
  </si>
  <si>
    <t xml:space="preserve"> - - - Test: Demonstrate id-only content type</t>
  </si>
  <si>
    <t xml:space="preserve"> - - - Test: Demonstrate empty content type</t>
  </si>
  <si>
    <t xml:space="preserve"> - - - Test: Demonstrate full-resource content type</t>
  </si>
  <si>
    <t xml:space="preserve"> - - - Test: Demonstrate $status invocation</t>
  </si>
  <si>
    <t xml:space="preserve"> - - - Test: Demonstrate topic discovery via capability statement</t>
  </si>
  <si>
    <t>--- Test / Group: Demonstrate read / update / delete of Subscriptions</t>
  </si>
  <si>
    <t>81, 82, (85), 116</t>
  </si>
  <si>
    <t xml:space="preserve"> - - Group: Error Handling and Recovery</t>
  </si>
  <si>
    <t>Id</t>
  </si>
  <si>
    <t>hl7.fhir.uv.subscriptions_1.1.0</t>
  </si>
  <si>
    <t>Subscriptions R5 Backport IG</t>
  </si>
  <si>
    <t>https://hl7.org/fhir/uv/subscriptions-backport/STU1.1/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</si>
</sst>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0" fillId="0" borderId="0" xfId="0" quotePrefix="1" applyAlignment="1">
      <alignment wrapText="1"/>
    </xf>
    <xf numFmtId="0" fontId="19" fillId="0" borderId="0" xfId="0" quotePrefix="1" applyFont="1" applyAlignment="1">
      <alignment wrapText="1"/>
    </xf>
    <xf numFmtId="0" fontId="19" fillId="0" borderId="0" xfId="0" applyFont="1" applyAlignment="1">
      <alignment wrapText="1"/>
    </xf>
    <xf numFmtId="49" fontId="0" fillId="0" borderId="0" xfId="0" applyNumberFormat="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49" fontId="3" fillId="0" borderId="0" xfId="1" applyNumberFormat="1"/>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opLeftCell="A2" workbookViewId="0">
      <selection activeCell="C4" sqref="C4"/>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9" t="s">
        <v>1</v>
      </c>
    </row>
    <row r="2" spans="1:3" ht="124.5" customHeight="1" x14ac:dyDescent="0.2">
      <c r="A2" s="31" t="s">
        <v>2</v>
      </c>
      <c r="C2" s="44"/>
    </row>
    <row r="3" spans="1:3" ht="134" customHeight="1" x14ac:dyDescent="0.2">
      <c r="A3" s="31" t="s">
        <v>3</v>
      </c>
      <c r="C3" s="45"/>
    </row>
    <row r="4" spans="1:3" ht="409" customHeight="1" x14ac:dyDescent="0.2">
      <c r="A4" s="53" t="s">
        <v>4</v>
      </c>
      <c r="B4" s="46"/>
      <c r="C4" s="50" t="s">
        <v>5</v>
      </c>
    </row>
    <row r="5" spans="1:3" ht="258" customHeight="1" x14ac:dyDescent="0.2">
      <c r="A5" s="54"/>
      <c r="B5" s="47"/>
      <c r="C5" s="45"/>
    </row>
    <row r="6" spans="1:3" ht="164" x14ac:dyDescent="0.2">
      <c r="A6" s="38" t="s">
        <v>6</v>
      </c>
      <c r="B6" s="26"/>
      <c r="C6" s="48"/>
    </row>
    <row r="7" spans="1:3" ht="98" customHeight="1" x14ac:dyDescent="0.2">
      <c r="A7" s="55" t="s">
        <v>7</v>
      </c>
      <c r="B7" s="56"/>
    </row>
    <row r="8" spans="1:3" ht="126" customHeight="1" x14ac:dyDescent="0.2">
      <c r="A8" s="55"/>
      <c r="B8" s="57"/>
    </row>
    <row r="9" spans="1:3" ht="68" customHeight="1" x14ac:dyDescent="0.2">
      <c r="A9" s="53"/>
      <c r="B9" s="49"/>
    </row>
    <row r="10" spans="1:3" ht="292" x14ac:dyDescent="0.2">
      <c r="A10" s="27" t="s">
        <v>8</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F2" activePane="bottomRight" state="frozen"/>
      <selection pane="topRight" activeCell="F1" sqref="F1"/>
      <selection pane="bottomLeft" activeCell="A2" sqref="A2"/>
      <selection pane="bottomRight" activeCell="B86" sqref="B86"/>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41"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9</v>
      </c>
      <c r="B1" s="1" t="s">
        <v>10</v>
      </c>
      <c r="C1" s="2" t="s">
        <v>11</v>
      </c>
      <c r="D1" s="1" t="s">
        <v>12</v>
      </c>
      <c r="E1" s="1" t="s">
        <v>13</v>
      </c>
      <c r="F1" s="2" t="s">
        <v>14</v>
      </c>
      <c r="G1" s="1" t="s">
        <v>15</v>
      </c>
      <c r="H1" s="21" t="s">
        <v>16</v>
      </c>
      <c r="I1" s="43" t="s">
        <v>17</v>
      </c>
      <c r="J1" s="43" t="s">
        <v>18</v>
      </c>
      <c r="K1" s="43" t="s">
        <v>19</v>
      </c>
      <c r="L1" s="43" t="s">
        <v>20</v>
      </c>
      <c r="M1" s="3" t="s">
        <v>21</v>
      </c>
      <c r="N1" s="3" t="s">
        <v>22</v>
      </c>
      <c r="O1" s="13" t="s">
        <v>23</v>
      </c>
      <c r="P1" s="4" t="s">
        <v>24</v>
      </c>
      <c r="Q1" s="21" t="s">
        <v>25</v>
      </c>
      <c r="R1" s="4" t="s">
        <v>26</v>
      </c>
      <c r="S1" s="21" t="s">
        <v>27</v>
      </c>
      <c r="T1" s="21" t="s">
        <v>28</v>
      </c>
      <c r="U1" s="21" t="s">
        <v>29</v>
      </c>
      <c r="V1" s="21" t="s">
        <v>30</v>
      </c>
      <c r="W1" s="21" t="s">
        <v>31</v>
      </c>
      <c r="X1" s="21" t="s">
        <v>32</v>
      </c>
      <c r="Y1" s="4" t="s">
        <v>33</v>
      </c>
      <c r="Z1" s="4" t="s">
        <v>34</v>
      </c>
      <c r="AA1" s="21" t="s">
        <v>35</v>
      </c>
      <c r="AB1" s="21" t="s">
        <v>36</v>
      </c>
      <c r="AD1" s="6"/>
      <c r="AI1" s="6"/>
    </row>
    <row r="2" spans="1:45" s="5" customFormat="1" ht="187" x14ac:dyDescent="0.2">
      <c r="A2" s="11" t="s">
        <v>37</v>
      </c>
      <c r="B2" s="7">
        <v>2</v>
      </c>
      <c r="C2" s="8" t="s">
        <v>38</v>
      </c>
      <c r="D2" s="7" t="s">
        <v>39</v>
      </c>
      <c r="E2" s="7" t="s">
        <v>40</v>
      </c>
      <c r="F2" s="8"/>
      <c r="G2" s="7"/>
      <c r="H2" s="20"/>
      <c r="I2" s="41" t="s">
        <v>41</v>
      </c>
      <c r="J2" s="41" t="s">
        <v>42</v>
      </c>
      <c r="K2" s="41" t="s">
        <v>41</v>
      </c>
      <c r="L2" s="41" t="s">
        <v>42</v>
      </c>
      <c r="M2" s="9" t="str" cm="1">
        <f t="array" ref="M2">PAGE_NAME(A2)</f>
        <v>components</v>
      </c>
      <c r="N2" s="9" t="str" cm="1">
        <f t="array" ref="N2">SECTION_NAME(A2)</f>
        <v>subscription-topics-in-r4</v>
      </c>
      <c r="O2" s="14" t="str" cm="1">
        <f t="array" ref="O2">IFERROR(FIND_DUPLICATES(C2,B2,$C$2:$C$348,$B$2:$B$348,0.1),"")</f>
        <v/>
      </c>
      <c r="P2" s="10" t="s">
        <v>43</v>
      </c>
      <c r="Q2" s="20" t="s">
        <v>44</v>
      </c>
      <c r="R2" s="10"/>
      <c r="S2" s="20" t="s">
        <v>45</v>
      </c>
      <c r="T2" s="20"/>
      <c r="U2" s="20" t="s">
        <v>46</v>
      </c>
      <c r="V2" s="20" t="s">
        <v>47</v>
      </c>
      <c r="W2" s="20" t="s">
        <v>48</v>
      </c>
      <c r="X2" s="20" t="s">
        <v>49</v>
      </c>
      <c r="Y2" s="10"/>
      <c r="Z2" s="10"/>
      <c r="AA2" s="20"/>
      <c r="AB2" s="20" t="s">
        <v>50</v>
      </c>
      <c r="AE2" s="16"/>
      <c r="AH2" s="16"/>
      <c r="AI2" s="17"/>
      <c r="AM2" s="17"/>
    </row>
    <row r="3" spans="1:45" s="5" customFormat="1" ht="102" x14ac:dyDescent="0.2">
      <c r="A3" s="7" t="s">
        <v>37</v>
      </c>
      <c r="B3" s="7">
        <v>3</v>
      </c>
      <c r="C3" s="8" t="s">
        <v>51</v>
      </c>
      <c r="D3" s="7" t="s">
        <v>39</v>
      </c>
      <c r="E3" s="7" t="s">
        <v>40</v>
      </c>
      <c r="F3" s="8"/>
      <c r="G3" s="7"/>
      <c r="H3" s="20"/>
      <c r="I3" s="41" t="s">
        <v>52</v>
      </c>
      <c r="J3" s="41" t="s">
        <v>53</v>
      </c>
      <c r="K3" s="41" t="s">
        <v>52</v>
      </c>
      <c r="L3" s="41" t="s">
        <v>54</v>
      </c>
      <c r="M3" s="9" t="str" cm="1">
        <f t="array" ref="M3">PAGE_NAME(A3)</f>
        <v>components</v>
      </c>
      <c r="N3" s="9" t="str" cm="1">
        <f t="array" ref="N3">SECTION_NAME(A3)</f>
        <v>subscription-topics-in-r4</v>
      </c>
      <c r="O3" s="24" t="s">
        <v>55</v>
      </c>
      <c r="P3" s="10" t="s">
        <v>43</v>
      </c>
      <c r="Q3" s="20" t="s">
        <v>44</v>
      </c>
      <c r="R3" s="10"/>
      <c r="S3" s="20"/>
      <c r="T3" s="20"/>
      <c r="U3" s="20"/>
      <c r="V3" s="20" t="s">
        <v>56</v>
      </c>
      <c r="W3" s="20" t="s">
        <v>57</v>
      </c>
      <c r="X3" s="20"/>
      <c r="Y3" s="10"/>
      <c r="Z3" s="10"/>
      <c r="AA3" s="20"/>
      <c r="AB3" s="20"/>
      <c r="AI3" s="17"/>
      <c r="AM3" s="17"/>
    </row>
    <row r="4" spans="1:45" ht="102" x14ac:dyDescent="0.2">
      <c r="A4" s="7" t="s">
        <v>37</v>
      </c>
      <c r="B4" s="7">
        <v>4</v>
      </c>
      <c r="C4" s="8" t="s">
        <v>58</v>
      </c>
      <c r="D4" s="7" t="s">
        <v>39</v>
      </c>
      <c r="E4" s="7" t="s">
        <v>40</v>
      </c>
      <c r="I4" s="41" t="s">
        <v>41</v>
      </c>
      <c r="K4" s="41" t="s">
        <v>52</v>
      </c>
      <c r="L4" s="41" t="s">
        <v>59</v>
      </c>
      <c r="M4" s="9" t="str" cm="1">
        <f t="array" ref="M4">PAGE_NAME(A4)</f>
        <v>components</v>
      </c>
      <c r="N4" s="9" t="str" cm="1">
        <f t="array" ref="N4">SECTION_NAME(A4)</f>
        <v>subscription-topics-in-r4</v>
      </c>
      <c r="O4" s="14"/>
      <c r="P4" s="10" t="s">
        <v>43</v>
      </c>
      <c r="Q4" s="20" t="s">
        <v>44</v>
      </c>
      <c r="V4" s="20" t="s">
        <v>60</v>
      </c>
      <c r="W4" s="20" t="s">
        <v>44</v>
      </c>
      <c r="X4" s="20" t="s">
        <v>49</v>
      </c>
      <c r="AC4"/>
      <c r="AI4" s="17"/>
      <c r="AJ4" s="5"/>
      <c r="AK4" s="5"/>
      <c r="AL4" s="5"/>
      <c r="AM4" s="17"/>
      <c r="AN4" s="5"/>
      <c r="AO4" s="5"/>
      <c r="AQ4" s="5"/>
      <c r="AR4" s="5"/>
      <c r="AS4" s="5"/>
    </row>
    <row r="5" spans="1:45" ht="68" x14ac:dyDescent="0.2">
      <c r="A5" s="7" t="s">
        <v>61</v>
      </c>
      <c r="B5" s="7">
        <v>5</v>
      </c>
      <c r="C5" s="8" t="s">
        <v>62</v>
      </c>
      <c r="D5" s="7" t="s">
        <v>63</v>
      </c>
      <c r="M5" s="9" t="str" cm="1">
        <f t="array" ref="M5">PAGE_NAME(A5)</f>
        <v>components</v>
      </c>
      <c r="N5" s="9" t="str" cm="1">
        <f t="array" ref="N5">SECTION_NAME(A5)</f>
        <v>subscriptions</v>
      </c>
      <c r="O5" s="14"/>
      <c r="P5" s="10" t="s">
        <v>64</v>
      </c>
      <c r="AA5" s="20" t="s">
        <v>65</v>
      </c>
      <c r="AC5"/>
      <c r="AI5" s="17"/>
      <c r="AJ5" s="5"/>
      <c r="AK5" s="5"/>
      <c r="AL5" s="5"/>
      <c r="AM5" s="17"/>
      <c r="AN5" s="5"/>
      <c r="AO5" s="5"/>
    </row>
    <row r="6" spans="1:45" ht="170" x14ac:dyDescent="0.2">
      <c r="A6" s="7" t="s">
        <v>66</v>
      </c>
      <c r="B6" s="7">
        <v>6</v>
      </c>
      <c r="C6" s="8" t="s">
        <v>67</v>
      </c>
      <c r="D6" s="7" t="s">
        <v>63</v>
      </c>
      <c r="M6" s="9" t="str" cm="1">
        <f t="array" ref="M6">PAGE_NAME(A6)</f>
        <v>components</v>
      </c>
      <c r="N6" s="9" t="str" cm="1">
        <f t="array" ref="N6">SECTION_NAME(A6)</f>
        <v>subscriptions-and-fhir-versions</v>
      </c>
      <c r="O6" s="14"/>
      <c r="P6" s="10" t="s">
        <v>68</v>
      </c>
      <c r="AA6" s="20" t="s">
        <v>69</v>
      </c>
      <c r="AC6"/>
    </row>
    <row r="7" spans="1:45" ht="153" x14ac:dyDescent="0.2">
      <c r="A7" s="7" t="s">
        <v>70</v>
      </c>
      <c r="B7" s="7">
        <v>7</v>
      </c>
      <c r="C7" s="8" t="s">
        <v>71</v>
      </c>
      <c r="D7" s="7" t="s">
        <v>72</v>
      </c>
      <c r="E7" s="7" t="s">
        <v>40</v>
      </c>
      <c r="I7" s="41" t="s">
        <v>41</v>
      </c>
      <c r="K7" s="41" t="s">
        <v>41</v>
      </c>
      <c r="M7" s="9" t="str" cm="1">
        <f t="array" ref="M7">PAGE_NAME(A7)</f>
        <v>components</v>
      </c>
      <c r="N7" s="9" t="str" cm="1">
        <f t="array" ref="N7">SECTION_NAME(A7)</f>
        <v>accepting-subscription-requests</v>
      </c>
      <c r="O7" s="14"/>
      <c r="P7" s="10" t="s">
        <v>73</v>
      </c>
      <c r="Q7" s="20" t="s">
        <v>74</v>
      </c>
      <c r="U7" s="20" t="s">
        <v>75</v>
      </c>
      <c r="V7" s="20" t="s">
        <v>76</v>
      </c>
      <c r="W7" s="20" t="s">
        <v>77</v>
      </c>
      <c r="X7" s="20" t="s">
        <v>78</v>
      </c>
      <c r="AA7" s="20" t="s">
        <v>79</v>
      </c>
      <c r="AC7"/>
    </row>
    <row r="8" spans="1:45" ht="85" x14ac:dyDescent="0.2">
      <c r="A8" s="7" t="s">
        <v>70</v>
      </c>
      <c r="B8" s="7">
        <v>8</v>
      </c>
      <c r="C8" s="8" t="s">
        <v>80</v>
      </c>
      <c r="D8" s="7" t="s">
        <v>81</v>
      </c>
      <c r="E8" s="7" t="s">
        <v>40</v>
      </c>
      <c r="I8" s="41" t="s">
        <v>41</v>
      </c>
      <c r="K8" s="41" t="s">
        <v>41</v>
      </c>
      <c r="M8" s="9" t="str" cm="1">
        <f t="array" ref="M8">PAGE_NAME(A8)</f>
        <v>components</v>
      </c>
      <c r="N8" s="9" t="str" cm="1">
        <f t="array" ref="N8">SECTION_NAME(A8)</f>
        <v>accepting-subscription-requests</v>
      </c>
      <c r="O8" s="14"/>
      <c r="P8" s="10" t="s">
        <v>73</v>
      </c>
      <c r="Q8" s="20" t="s">
        <v>74</v>
      </c>
      <c r="U8" s="20" t="s">
        <v>82</v>
      </c>
      <c r="V8" s="20" t="s">
        <v>83</v>
      </c>
      <c r="W8" s="20" t="s">
        <v>84</v>
      </c>
      <c r="AC8"/>
    </row>
    <row r="9" spans="1:45" ht="85" x14ac:dyDescent="0.2">
      <c r="A9" s="7" t="s">
        <v>70</v>
      </c>
      <c r="B9" s="7">
        <v>9</v>
      </c>
      <c r="C9" s="8" t="s">
        <v>85</v>
      </c>
      <c r="D9" s="7" t="s">
        <v>81</v>
      </c>
      <c r="E9" s="7" t="s">
        <v>40</v>
      </c>
      <c r="I9" s="41" t="s">
        <v>41</v>
      </c>
      <c r="K9" s="41" t="s">
        <v>41</v>
      </c>
      <c r="M9" s="9" t="str" cm="1">
        <f t="array" ref="M9">PAGE_NAME(A9)</f>
        <v>components</v>
      </c>
      <c r="N9" s="9" t="str" cm="1">
        <f t="array" ref="N9">SECTION_NAME(A9)</f>
        <v>accepting-subscription-requests</v>
      </c>
      <c r="O9" s="14"/>
      <c r="P9" s="10" t="s">
        <v>73</v>
      </c>
      <c r="Q9" s="20" t="s">
        <v>74</v>
      </c>
      <c r="U9" s="20" t="s">
        <v>86</v>
      </c>
      <c r="V9" s="20" t="s">
        <v>87</v>
      </c>
      <c r="W9" s="20" t="s">
        <v>57</v>
      </c>
      <c r="AC9"/>
    </row>
    <row r="10" spans="1:45" ht="85" x14ac:dyDescent="0.2">
      <c r="A10" s="7" t="s">
        <v>70</v>
      </c>
      <c r="B10" s="7">
        <v>10</v>
      </c>
      <c r="C10" s="8" t="s">
        <v>88</v>
      </c>
      <c r="D10" s="7" t="s">
        <v>81</v>
      </c>
      <c r="E10" s="7" t="s">
        <v>40</v>
      </c>
      <c r="I10" s="41" t="s">
        <v>41</v>
      </c>
      <c r="K10" s="41" t="s">
        <v>41</v>
      </c>
      <c r="M10" s="9" t="str" cm="1">
        <f t="array" ref="M10">PAGE_NAME(A10)</f>
        <v>components</v>
      </c>
      <c r="N10" s="9" t="str" cm="1">
        <f t="array" ref="N10">SECTION_NAME(A10)</f>
        <v>accepting-subscription-requests</v>
      </c>
      <c r="O10" s="14"/>
      <c r="P10" s="10" t="s">
        <v>73</v>
      </c>
      <c r="Q10" s="20" t="s">
        <v>74</v>
      </c>
      <c r="U10" s="20" t="s">
        <v>89</v>
      </c>
      <c r="V10" s="20" t="s">
        <v>90</v>
      </c>
      <c r="W10" s="20" t="s">
        <v>91</v>
      </c>
      <c r="X10" s="20" t="s">
        <v>78</v>
      </c>
      <c r="AC10"/>
    </row>
    <row r="11" spans="1:45" ht="68" x14ac:dyDescent="0.2">
      <c r="A11" s="7" t="s">
        <v>70</v>
      </c>
      <c r="B11" s="7">
        <v>11</v>
      </c>
      <c r="C11" s="8" t="s">
        <v>92</v>
      </c>
      <c r="D11" s="7" t="s">
        <v>81</v>
      </c>
      <c r="E11" s="7" t="s">
        <v>40</v>
      </c>
      <c r="I11" s="41" t="s">
        <v>41</v>
      </c>
      <c r="K11" s="41" t="s">
        <v>41</v>
      </c>
      <c r="M11" s="9" t="str" cm="1">
        <f t="array" ref="M11">PAGE_NAME(A11)</f>
        <v>components</v>
      </c>
      <c r="N11" s="9" t="str" cm="1">
        <f t="array" ref="N11">SECTION_NAME(A11)</f>
        <v>accepting-subscription-requests</v>
      </c>
      <c r="O11" s="14"/>
      <c r="P11" s="10" t="s">
        <v>73</v>
      </c>
      <c r="Q11" s="20" t="s">
        <v>74</v>
      </c>
      <c r="U11" s="20" t="s">
        <v>93</v>
      </c>
      <c r="V11" s="20" t="s">
        <v>94</v>
      </c>
      <c r="W11" s="20" t="s">
        <v>95</v>
      </c>
      <c r="X11" s="20" t="s">
        <v>78</v>
      </c>
      <c r="AC11"/>
    </row>
    <row r="12" spans="1:45" ht="85" x14ac:dyDescent="0.2">
      <c r="A12" s="7" t="s">
        <v>70</v>
      </c>
      <c r="B12" s="7">
        <v>12</v>
      </c>
      <c r="C12" s="8" t="s">
        <v>96</v>
      </c>
      <c r="D12" s="7" t="s">
        <v>81</v>
      </c>
      <c r="E12" s="7" t="s">
        <v>40</v>
      </c>
      <c r="I12" s="41" t="s">
        <v>41</v>
      </c>
      <c r="K12" s="41" t="s">
        <v>41</v>
      </c>
      <c r="M12" s="9" t="str" cm="1">
        <f t="array" ref="M12">PAGE_NAME(A12)</f>
        <v>components</v>
      </c>
      <c r="N12" s="9" t="str" cm="1">
        <f t="array" ref="N12">SECTION_NAME(A12)</f>
        <v>accepting-subscription-requests</v>
      </c>
      <c r="O12" s="14"/>
      <c r="P12" s="10" t="s">
        <v>73</v>
      </c>
      <c r="Q12" s="20" t="s">
        <v>74</v>
      </c>
      <c r="U12" s="20" t="s">
        <v>97</v>
      </c>
      <c r="V12" s="20" t="s">
        <v>98</v>
      </c>
      <c r="W12" s="20" t="s">
        <v>99</v>
      </c>
      <c r="AC12"/>
    </row>
    <row r="13" spans="1:45" ht="85" x14ac:dyDescent="0.2">
      <c r="A13" s="7" t="s">
        <v>70</v>
      </c>
      <c r="B13" s="7">
        <v>13</v>
      </c>
      <c r="C13" s="8" t="s">
        <v>100</v>
      </c>
      <c r="D13" s="7" t="s">
        <v>81</v>
      </c>
      <c r="E13" s="7" t="s">
        <v>40</v>
      </c>
      <c r="I13" s="41" t="s">
        <v>41</v>
      </c>
      <c r="K13" s="41" t="s">
        <v>41</v>
      </c>
      <c r="M13" s="9" t="str" cm="1">
        <f t="array" ref="M13">PAGE_NAME(A13)</f>
        <v>components</v>
      </c>
      <c r="N13" s="9" t="str" cm="1">
        <f t="array" ref="N13">SECTION_NAME(A13)</f>
        <v>accepting-subscription-requests</v>
      </c>
      <c r="O13" s="14"/>
      <c r="P13" s="10" t="s">
        <v>73</v>
      </c>
      <c r="Q13" s="20" t="s">
        <v>74</v>
      </c>
      <c r="U13" s="20" t="s">
        <v>101</v>
      </c>
      <c r="V13" s="20" t="s">
        <v>98</v>
      </c>
      <c r="W13" s="20" t="s">
        <v>99</v>
      </c>
      <c r="AC13"/>
    </row>
    <row r="14" spans="1:45" ht="119" x14ac:dyDescent="0.2">
      <c r="A14" s="7" t="s">
        <v>102</v>
      </c>
      <c r="B14" s="7">
        <v>14</v>
      </c>
      <c r="C14" s="8" t="s">
        <v>103</v>
      </c>
      <c r="D14" s="7" t="s">
        <v>72</v>
      </c>
      <c r="E14" s="7" t="s">
        <v>40</v>
      </c>
      <c r="I14" s="41" t="s">
        <v>41</v>
      </c>
      <c r="K14" s="41" t="s">
        <v>41</v>
      </c>
      <c r="M14" s="9" t="str" cm="1">
        <f t="array" ref="M14">PAGE_NAME(A14)</f>
        <v>components</v>
      </c>
      <c r="N14" s="9" t="str" cm="1">
        <f t="array" ref="N14">SECTION_NAME(A14)</f>
        <v>subscription-notifications</v>
      </c>
      <c r="O14" s="14"/>
      <c r="P14" s="10" t="s">
        <v>104</v>
      </c>
      <c r="Q14" s="20" t="s">
        <v>105</v>
      </c>
      <c r="U14" s="20" t="s">
        <v>106</v>
      </c>
      <c r="V14" s="20" t="s">
        <v>107</v>
      </c>
      <c r="W14" s="20" t="s">
        <v>108</v>
      </c>
      <c r="X14" s="20" t="s">
        <v>78</v>
      </c>
      <c r="Z14" s="10" t="s">
        <v>109</v>
      </c>
      <c r="AC14"/>
    </row>
    <row r="15" spans="1:45" ht="272" x14ac:dyDescent="0.2">
      <c r="A15" s="7" t="s">
        <v>102</v>
      </c>
      <c r="B15" s="7">
        <v>15</v>
      </c>
      <c r="C15" s="8" t="s">
        <v>110</v>
      </c>
      <c r="D15" s="7" t="s">
        <v>72</v>
      </c>
      <c r="E15" s="7" t="s">
        <v>40</v>
      </c>
      <c r="I15" s="41" t="s">
        <v>41</v>
      </c>
      <c r="K15" s="41" t="s">
        <v>41</v>
      </c>
      <c r="M15" s="9" t="str" cm="1">
        <f t="array" ref="M15">PAGE_NAME(A15)</f>
        <v>components</v>
      </c>
      <c r="N15" s="9" t="str" cm="1">
        <f t="array" ref="N15">SECTION_NAME(A15)</f>
        <v>subscription-notifications</v>
      </c>
      <c r="O15" s="14"/>
      <c r="P15" s="10" t="s">
        <v>104</v>
      </c>
      <c r="Q15" s="20" t="s">
        <v>105</v>
      </c>
      <c r="U15" s="20" t="s">
        <v>111</v>
      </c>
      <c r="V15" s="20" t="s">
        <v>107</v>
      </c>
      <c r="W15" s="20" t="s">
        <v>108</v>
      </c>
      <c r="X15" s="20" t="s">
        <v>78</v>
      </c>
      <c r="Z15" s="10" t="s">
        <v>109</v>
      </c>
      <c r="AC15"/>
    </row>
    <row r="16" spans="1:45" ht="221" x14ac:dyDescent="0.2">
      <c r="A16" s="7" t="s">
        <v>112</v>
      </c>
      <c r="B16" s="7">
        <v>16</v>
      </c>
      <c r="C16" s="8" t="s">
        <v>113</v>
      </c>
      <c r="D16" s="7" t="s">
        <v>81</v>
      </c>
      <c r="E16" s="7" t="s">
        <v>40</v>
      </c>
      <c r="I16" s="41" t="s">
        <v>41</v>
      </c>
      <c r="J16" s="41" t="s">
        <v>114</v>
      </c>
      <c r="K16" s="41" t="s">
        <v>41</v>
      </c>
      <c r="L16" s="41" t="s">
        <v>114</v>
      </c>
      <c r="M16" s="9" t="str" cm="1">
        <f t="array" ref="M16">PAGE_NAME(A16)</f>
        <v>components</v>
      </c>
      <c r="N16" s="9" t="str" cm="1">
        <f t="array" ref="N16">SECTION_NAME(A16)</f>
        <v>scoping-responsibilities</v>
      </c>
      <c r="O16" s="14"/>
      <c r="P16" s="10" t="s">
        <v>115</v>
      </c>
      <c r="Q16" s="20" t="s">
        <v>116</v>
      </c>
      <c r="V16" s="20" t="s">
        <v>117</v>
      </c>
      <c r="W16" s="20" t="s">
        <v>57</v>
      </c>
      <c r="AC16"/>
    </row>
    <row r="17" spans="1:29" ht="204" x14ac:dyDescent="0.2">
      <c r="A17" s="7" t="s">
        <v>112</v>
      </c>
      <c r="B17" s="7">
        <v>17</v>
      </c>
      <c r="C17" s="8" t="s">
        <v>118</v>
      </c>
      <c r="D17" s="7" t="s">
        <v>81</v>
      </c>
      <c r="E17" s="7" t="s">
        <v>119</v>
      </c>
      <c r="I17" s="41" t="s">
        <v>41</v>
      </c>
      <c r="J17" s="41" t="s">
        <v>120</v>
      </c>
      <c r="K17" s="41" t="s">
        <v>41</v>
      </c>
      <c r="L17" s="41" t="s">
        <v>120</v>
      </c>
      <c r="M17" s="9" t="str" cm="1">
        <f t="array" ref="M17">PAGE_NAME(A17)</f>
        <v>components</v>
      </c>
      <c r="N17" s="9" t="str" cm="1">
        <f t="array" ref="N17">SECTION_NAME(A17)</f>
        <v>scoping-responsibilities</v>
      </c>
      <c r="O17" s="14"/>
      <c r="P17" s="10" t="s">
        <v>115</v>
      </c>
      <c r="Q17" s="20" t="s">
        <v>116</v>
      </c>
      <c r="V17" s="20" t="s">
        <v>117</v>
      </c>
      <c r="W17" s="20" t="s">
        <v>57</v>
      </c>
      <c r="AC17"/>
    </row>
    <row r="18" spans="1:29" ht="68" x14ac:dyDescent="0.2">
      <c r="A18" s="7" t="s">
        <v>121</v>
      </c>
      <c r="B18" s="7">
        <v>18</v>
      </c>
      <c r="C18" s="8" t="s">
        <v>122</v>
      </c>
      <c r="D18" s="7" t="s">
        <v>39</v>
      </c>
      <c r="E18" s="7" t="s">
        <v>40</v>
      </c>
      <c r="I18" s="41" t="s">
        <v>41</v>
      </c>
      <c r="K18" s="41" t="s">
        <v>52</v>
      </c>
      <c r="L18" s="41" t="s">
        <v>123</v>
      </c>
      <c r="M18" s="9" t="str" cm="1">
        <f t="array" ref="M18">PAGE_NAME(A18)</f>
        <v>workflow</v>
      </c>
      <c r="N18" s="9" t="str" cm="1">
        <f t="array" ref="N18">SECTION_NAME(A18)</f>
        <v>workflow-fhir-r4</v>
      </c>
      <c r="O18" s="14"/>
      <c r="P18" s="10" t="s">
        <v>124</v>
      </c>
      <c r="Q18" s="20" t="s">
        <v>74</v>
      </c>
      <c r="V18" s="20" t="s">
        <v>125</v>
      </c>
      <c r="W18" s="20" t="s">
        <v>57</v>
      </c>
      <c r="AA18" s="20" t="s">
        <v>126</v>
      </c>
      <c r="AC18"/>
    </row>
    <row r="19" spans="1:29" ht="68" x14ac:dyDescent="0.2">
      <c r="A19" s="7" t="s">
        <v>121</v>
      </c>
      <c r="B19" s="7">
        <v>19</v>
      </c>
      <c r="C19" s="8" t="s">
        <v>127</v>
      </c>
      <c r="D19" s="7" t="s">
        <v>39</v>
      </c>
      <c r="E19" s="7" t="s">
        <v>40</v>
      </c>
      <c r="I19" s="41" t="s">
        <v>41</v>
      </c>
      <c r="K19" s="41" t="s">
        <v>52</v>
      </c>
      <c r="L19" s="41" t="s">
        <v>123</v>
      </c>
      <c r="M19" s="9" t="str" cm="1">
        <f t="array" ref="M19">PAGE_NAME(A19)</f>
        <v>workflow</v>
      </c>
      <c r="N19" s="9" t="str" cm="1">
        <f t="array" ref="N19">SECTION_NAME(A19)</f>
        <v>workflow-fhir-r4</v>
      </c>
      <c r="O19" s="14"/>
      <c r="P19" s="10" t="s">
        <v>124</v>
      </c>
      <c r="Q19" s="20" t="s">
        <v>74</v>
      </c>
      <c r="V19" s="20" t="s">
        <v>128</v>
      </c>
      <c r="W19" s="20" t="s">
        <v>77</v>
      </c>
      <c r="X19" s="20" t="s">
        <v>78</v>
      </c>
      <c r="AA19" s="20" t="s">
        <v>126</v>
      </c>
      <c r="AC19"/>
    </row>
    <row r="20" spans="1:29" ht="85" x14ac:dyDescent="0.2">
      <c r="A20" s="7" t="s">
        <v>121</v>
      </c>
      <c r="B20" s="7">
        <v>20</v>
      </c>
      <c r="C20" s="8" t="s">
        <v>129</v>
      </c>
      <c r="D20" s="7" t="s">
        <v>72</v>
      </c>
      <c r="E20" s="7" t="s">
        <v>40</v>
      </c>
      <c r="I20" s="41" t="s">
        <v>41</v>
      </c>
      <c r="K20" s="41" t="s">
        <v>41</v>
      </c>
      <c r="M20" s="9" t="str" cm="1">
        <f t="array" ref="M20">PAGE_NAME(A20)</f>
        <v>workflow</v>
      </c>
      <c r="N20" s="9" t="str" cm="1">
        <f t="array" ref="N20">SECTION_NAME(A20)</f>
        <v>workflow-fhir-r4</v>
      </c>
      <c r="O20" s="14"/>
      <c r="P20" s="10" t="s">
        <v>124</v>
      </c>
      <c r="Q20" s="20" t="s">
        <v>130</v>
      </c>
      <c r="U20" s="20" t="s">
        <v>131</v>
      </c>
      <c r="V20" s="20" t="s">
        <v>132</v>
      </c>
      <c r="W20" s="20" t="s">
        <v>133</v>
      </c>
      <c r="X20" s="20" t="s">
        <v>78</v>
      </c>
      <c r="AB20" s="20" t="s">
        <v>134</v>
      </c>
      <c r="AC20"/>
    </row>
    <row r="21" spans="1:29" ht="68" x14ac:dyDescent="0.2">
      <c r="A21" s="7" t="s">
        <v>121</v>
      </c>
      <c r="B21" s="7">
        <v>21</v>
      </c>
      <c r="C21" s="8" t="s">
        <v>135</v>
      </c>
      <c r="D21" s="7" t="s">
        <v>72</v>
      </c>
      <c r="E21" s="7" t="s">
        <v>40</v>
      </c>
      <c r="I21" s="41" t="s">
        <v>41</v>
      </c>
      <c r="K21" s="41" t="s">
        <v>41</v>
      </c>
      <c r="M21" s="9" t="str" cm="1">
        <f t="array" ref="M21">PAGE_NAME(A21)</f>
        <v>workflow</v>
      </c>
      <c r="N21" s="9" t="str" cm="1">
        <f t="array" ref="N21">SECTION_NAME(A21)</f>
        <v>workflow-fhir-r4</v>
      </c>
      <c r="O21" s="14"/>
      <c r="P21" s="10" t="s">
        <v>124</v>
      </c>
      <c r="Q21" s="20" t="s">
        <v>130</v>
      </c>
      <c r="U21" s="20" t="s">
        <v>136</v>
      </c>
      <c r="V21" s="20" t="s">
        <v>137</v>
      </c>
      <c r="W21" s="20" t="s">
        <v>133</v>
      </c>
      <c r="X21" s="20" t="s">
        <v>78</v>
      </c>
      <c r="AB21" s="20" t="s">
        <v>134</v>
      </c>
      <c r="AC21"/>
    </row>
    <row r="22" spans="1:29" ht="51" x14ac:dyDescent="0.2">
      <c r="A22" s="7" t="s">
        <v>121</v>
      </c>
      <c r="B22" s="7">
        <v>22</v>
      </c>
      <c r="C22" s="8" t="s">
        <v>138</v>
      </c>
      <c r="D22" s="7" t="s">
        <v>39</v>
      </c>
      <c r="E22" s="7" t="s">
        <v>40</v>
      </c>
      <c r="I22" s="41" t="s">
        <v>41</v>
      </c>
      <c r="K22" s="41" t="s">
        <v>52</v>
      </c>
      <c r="L22" s="41" t="s">
        <v>123</v>
      </c>
      <c r="M22" s="9" t="str" cm="1">
        <f t="array" ref="M22">PAGE_NAME(A22)</f>
        <v>workflow</v>
      </c>
      <c r="N22" s="9" t="str" cm="1">
        <f t="array" ref="N22">SECTION_NAME(A22)</f>
        <v>workflow-fhir-r4</v>
      </c>
      <c r="O22" s="14"/>
      <c r="P22" s="10" t="s">
        <v>124</v>
      </c>
      <c r="Q22" s="20" t="s">
        <v>74</v>
      </c>
      <c r="V22" s="20" t="s">
        <v>139</v>
      </c>
      <c r="X22" s="20" t="s">
        <v>78</v>
      </c>
      <c r="AC22"/>
    </row>
    <row r="23" spans="1:29" ht="68" x14ac:dyDescent="0.2">
      <c r="A23" s="7" t="s">
        <v>140</v>
      </c>
      <c r="B23" s="7">
        <v>23</v>
      </c>
      <c r="C23" s="8" t="s">
        <v>141</v>
      </c>
      <c r="D23" s="7" t="s">
        <v>72</v>
      </c>
      <c r="E23" s="7" t="s">
        <v>119</v>
      </c>
      <c r="I23" s="41" t="s">
        <v>41</v>
      </c>
      <c r="K23" s="41" t="s">
        <v>41</v>
      </c>
      <c r="M23" s="9" t="str" cm="1">
        <f t="array" ref="M23">PAGE_NAME(A23)</f>
        <v>channels</v>
      </c>
      <c r="N23" s="9" t="str" cm="1">
        <f t="array" ref="N23">SECTION_NAME(A23)</f>
        <v>rest-hook-1</v>
      </c>
      <c r="O23" s="14"/>
      <c r="P23" s="10" t="s">
        <v>142</v>
      </c>
      <c r="Q23" s="20" t="s">
        <v>143</v>
      </c>
      <c r="U23" s="20" t="s">
        <v>144</v>
      </c>
      <c r="V23" s="20" t="s">
        <v>145</v>
      </c>
      <c r="AC23"/>
    </row>
    <row r="24" spans="1:29" ht="51" x14ac:dyDescent="0.2">
      <c r="A24" s="7" t="s">
        <v>140</v>
      </c>
      <c r="B24" s="7">
        <v>24</v>
      </c>
      <c r="C24" s="8" t="s">
        <v>146</v>
      </c>
      <c r="D24" s="7" t="s">
        <v>72</v>
      </c>
      <c r="E24" s="7" t="s">
        <v>119</v>
      </c>
      <c r="I24" s="41" t="s">
        <v>41</v>
      </c>
      <c r="K24" s="41" t="s">
        <v>41</v>
      </c>
      <c r="M24" s="9" t="str" cm="1">
        <f t="array" ref="M24">PAGE_NAME(A24)</f>
        <v>channels</v>
      </c>
      <c r="N24" s="9" t="str" cm="1">
        <f t="array" ref="N24">SECTION_NAME(A24)</f>
        <v>rest-hook-1</v>
      </c>
      <c r="O24" s="14"/>
      <c r="P24" s="10" t="s">
        <v>142</v>
      </c>
      <c r="Q24" s="20" t="s">
        <v>143</v>
      </c>
      <c r="U24" s="20" t="s">
        <v>147</v>
      </c>
      <c r="V24" s="20" t="s">
        <v>148</v>
      </c>
      <c r="AC24"/>
    </row>
    <row r="25" spans="1:29" ht="136" x14ac:dyDescent="0.2">
      <c r="A25" s="7" t="s">
        <v>140</v>
      </c>
      <c r="B25" s="7">
        <v>25</v>
      </c>
      <c r="C25" s="8" t="s">
        <v>149</v>
      </c>
      <c r="D25" s="7" t="s">
        <v>72</v>
      </c>
      <c r="E25" s="7" t="s">
        <v>40</v>
      </c>
      <c r="I25" s="41" t="s">
        <v>41</v>
      </c>
      <c r="K25" s="41" t="s">
        <v>41</v>
      </c>
      <c r="M25" s="9" t="str" cm="1">
        <f t="array" ref="M25">PAGE_NAME(A25)</f>
        <v>channels</v>
      </c>
      <c r="N25" s="9" t="str" cm="1">
        <f t="array" ref="N25">SECTION_NAME(A25)</f>
        <v>rest-hook-1</v>
      </c>
      <c r="O25" s="14"/>
      <c r="P25" s="10" t="s">
        <v>142</v>
      </c>
      <c r="Q25" s="20" t="s">
        <v>150</v>
      </c>
      <c r="U25" s="20" t="s">
        <v>151</v>
      </c>
      <c r="V25" s="20" t="s">
        <v>152</v>
      </c>
      <c r="W25" s="20" t="s">
        <v>77</v>
      </c>
      <c r="X25" s="20" t="s">
        <v>78</v>
      </c>
      <c r="AC25"/>
    </row>
    <row r="26" spans="1:29" ht="153" x14ac:dyDescent="0.2">
      <c r="A26" s="11" t="s">
        <v>140</v>
      </c>
      <c r="B26" s="7">
        <v>26</v>
      </c>
      <c r="C26" s="8" t="s">
        <v>153</v>
      </c>
      <c r="D26" s="7" t="s">
        <v>72</v>
      </c>
      <c r="E26" s="7" t="s">
        <v>40</v>
      </c>
      <c r="I26" s="41" t="s">
        <v>41</v>
      </c>
      <c r="K26" s="41" t="s">
        <v>41</v>
      </c>
      <c r="M26" s="9" t="str" cm="1">
        <f t="array" ref="M26">PAGE_NAME(A26)</f>
        <v>channels</v>
      </c>
      <c r="N26" s="9" t="str" cm="1">
        <f t="array" ref="N26">SECTION_NAME(A26)</f>
        <v>rest-hook-1</v>
      </c>
      <c r="O26" s="14"/>
      <c r="P26" s="10" t="s">
        <v>142</v>
      </c>
      <c r="Q26" s="20" t="s">
        <v>150</v>
      </c>
      <c r="U26" s="20" t="s">
        <v>154</v>
      </c>
      <c r="V26" s="20" t="s">
        <v>155</v>
      </c>
      <c r="W26" s="20" t="s">
        <v>77</v>
      </c>
      <c r="X26" s="20" t="s">
        <v>156</v>
      </c>
      <c r="Z26" s="10" t="s">
        <v>109</v>
      </c>
      <c r="AB26" s="20" t="s">
        <v>157</v>
      </c>
      <c r="AC26"/>
    </row>
    <row r="27" spans="1:29" ht="68" x14ac:dyDescent="0.2">
      <c r="A27" s="11" t="s">
        <v>140</v>
      </c>
      <c r="B27" s="7">
        <v>27</v>
      </c>
      <c r="C27" s="8" t="s">
        <v>158</v>
      </c>
      <c r="D27" s="7" t="s">
        <v>72</v>
      </c>
      <c r="E27" s="7" t="s">
        <v>40</v>
      </c>
      <c r="I27" s="41" t="s">
        <v>41</v>
      </c>
      <c r="K27" s="41" t="s">
        <v>41</v>
      </c>
      <c r="M27" s="9" t="str" cm="1">
        <f t="array" ref="M27">PAGE_NAME(A27)</f>
        <v>channels</v>
      </c>
      <c r="N27" s="9" t="str" cm="1">
        <f t="array" ref="N27">SECTION_NAME(A27)</f>
        <v>rest-hook-1</v>
      </c>
      <c r="O27" s="14"/>
      <c r="P27" s="10" t="s">
        <v>142</v>
      </c>
      <c r="Q27" s="20" t="s">
        <v>150</v>
      </c>
      <c r="U27" s="20" t="s">
        <v>159</v>
      </c>
      <c r="V27" s="20" t="s">
        <v>160</v>
      </c>
      <c r="W27" s="20" t="s">
        <v>77</v>
      </c>
      <c r="X27" s="20" t="s">
        <v>156</v>
      </c>
      <c r="Z27" s="10" t="s">
        <v>109</v>
      </c>
      <c r="AC27"/>
    </row>
    <row r="28" spans="1:29" ht="119" x14ac:dyDescent="0.2">
      <c r="A28" s="7" t="s">
        <v>140</v>
      </c>
      <c r="B28" s="7">
        <v>28</v>
      </c>
      <c r="C28" s="8" t="s">
        <v>161</v>
      </c>
      <c r="D28" s="7" t="s">
        <v>72</v>
      </c>
      <c r="E28" s="7" t="s">
        <v>40</v>
      </c>
      <c r="I28" s="41" t="s">
        <v>41</v>
      </c>
      <c r="K28" s="41" t="s">
        <v>41</v>
      </c>
      <c r="M28" s="9" t="str" cm="1">
        <f t="array" ref="M28">PAGE_NAME(A28)</f>
        <v>channels</v>
      </c>
      <c r="N28" s="9" t="str" cm="1">
        <f t="array" ref="N28">SECTION_NAME(A28)</f>
        <v>rest-hook-1</v>
      </c>
      <c r="O28" s="14"/>
      <c r="P28" s="10" t="s">
        <v>142</v>
      </c>
      <c r="Q28" s="20" t="s">
        <v>105</v>
      </c>
      <c r="U28" s="20" t="s">
        <v>162</v>
      </c>
      <c r="V28" s="20" t="s">
        <v>107</v>
      </c>
      <c r="W28" s="20" t="s">
        <v>108</v>
      </c>
      <c r="X28" s="20" t="s">
        <v>78</v>
      </c>
      <c r="Z28" s="10" t="s">
        <v>109</v>
      </c>
      <c r="AC28"/>
    </row>
    <row r="29" spans="1:29" ht="102" x14ac:dyDescent="0.2">
      <c r="A29" s="7" t="s">
        <v>140</v>
      </c>
      <c r="B29" s="7">
        <v>29</v>
      </c>
      <c r="C29" s="8" t="s">
        <v>163</v>
      </c>
      <c r="D29" s="7" t="s">
        <v>72</v>
      </c>
      <c r="E29" s="7" t="s">
        <v>40</v>
      </c>
      <c r="I29" s="41" t="s">
        <v>41</v>
      </c>
      <c r="K29" s="41" t="s">
        <v>41</v>
      </c>
      <c r="M29" s="9" t="str" cm="1">
        <f t="array" ref="M29">PAGE_NAME(A29)</f>
        <v>channels</v>
      </c>
      <c r="N29" s="9" t="str" cm="1">
        <f t="array" ref="N29">SECTION_NAME(A29)</f>
        <v>rest-hook-1</v>
      </c>
      <c r="O29" s="14"/>
      <c r="P29" s="10" t="s">
        <v>142</v>
      </c>
      <c r="Q29" s="20" t="s">
        <v>143</v>
      </c>
      <c r="U29" s="20" t="s">
        <v>164</v>
      </c>
      <c r="V29" s="20" t="s">
        <v>165</v>
      </c>
      <c r="W29" s="20" t="s">
        <v>133</v>
      </c>
      <c r="X29" s="20" t="s">
        <v>78</v>
      </c>
      <c r="AB29" s="20" t="s">
        <v>134</v>
      </c>
      <c r="AC29"/>
    </row>
    <row r="30" spans="1:29" ht="85" x14ac:dyDescent="0.2">
      <c r="A30" s="7" t="s">
        <v>140</v>
      </c>
      <c r="B30" s="7">
        <v>30</v>
      </c>
      <c r="C30" s="8" t="s">
        <v>166</v>
      </c>
      <c r="D30" s="7" t="s">
        <v>72</v>
      </c>
      <c r="E30" s="7" t="s">
        <v>40</v>
      </c>
      <c r="I30" s="41" t="s">
        <v>41</v>
      </c>
      <c r="K30" s="41" t="s">
        <v>41</v>
      </c>
      <c r="M30" s="9" t="str" cm="1">
        <f t="array" ref="M30">PAGE_NAME(A30)</f>
        <v>channels</v>
      </c>
      <c r="N30" s="9" t="str" cm="1">
        <f t="array" ref="N30">SECTION_NAME(A30)</f>
        <v>rest-hook-1</v>
      </c>
      <c r="O30" s="14"/>
      <c r="P30" s="10" t="s">
        <v>142</v>
      </c>
      <c r="Q30" s="20" t="s">
        <v>167</v>
      </c>
      <c r="U30" s="20" t="s">
        <v>168</v>
      </c>
      <c r="V30" s="20" t="s">
        <v>165</v>
      </c>
      <c r="W30" s="20" t="s">
        <v>133</v>
      </c>
      <c r="X30" s="20" t="s">
        <v>78</v>
      </c>
      <c r="AB30" s="20" t="s">
        <v>134</v>
      </c>
      <c r="AC30"/>
    </row>
    <row r="31" spans="1:29" ht="85" x14ac:dyDescent="0.2">
      <c r="A31" s="7" t="s">
        <v>140</v>
      </c>
      <c r="B31" s="7">
        <v>31</v>
      </c>
      <c r="C31" s="8" t="s">
        <v>169</v>
      </c>
      <c r="D31" s="7" t="s">
        <v>72</v>
      </c>
      <c r="E31" s="7" t="s">
        <v>40</v>
      </c>
      <c r="I31" s="41" t="s">
        <v>41</v>
      </c>
      <c r="K31" s="41" t="s">
        <v>41</v>
      </c>
      <c r="M31" s="9" t="str" cm="1">
        <f t="array" ref="M31">PAGE_NAME(A31)</f>
        <v>channels</v>
      </c>
      <c r="N31" s="9" t="str" cm="1">
        <f t="array" ref="N31">SECTION_NAME(A31)</f>
        <v>rest-hook-1</v>
      </c>
      <c r="O31" s="14"/>
      <c r="P31" s="10" t="s">
        <v>142</v>
      </c>
      <c r="Q31" s="20" t="s">
        <v>167</v>
      </c>
      <c r="U31" s="20" t="s">
        <v>170</v>
      </c>
      <c r="V31" s="20" t="s">
        <v>137</v>
      </c>
      <c r="W31" s="20" t="s">
        <v>133</v>
      </c>
      <c r="X31" s="20" t="s">
        <v>78</v>
      </c>
      <c r="AB31" s="20" t="s">
        <v>134</v>
      </c>
      <c r="AC31"/>
    </row>
    <row r="32" spans="1:29" ht="102" x14ac:dyDescent="0.2">
      <c r="A32" s="7" t="s">
        <v>171</v>
      </c>
      <c r="B32" s="7">
        <v>32</v>
      </c>
      <c r="C32" s="8" t="s">
        <v>172</v>
      </c>
      <c r="D32" s="7" t="s">
        <v>81</v>
      </c>
      <c r="E32" s="7" t="s">
        <v>40</v>
      </c>
      <c r="I32" s="41" t="s">
        <v>41</v>
      </c>
      <c r="K32" s="41" t="s">
        <v>41</v>
      </c>
      <c r="M32" s="9" t="str" cm="1">
        <f t="array" ref="M32">PAGE_NAME(A32)</f>
        <v>channels</v>
      </c>
      <c r="N32" s="9" t="str" cm="1">
        <f t="array" ref="N32">SECTION_NAME(A32)</f>
        <v>security-notes</v>
      </c>
      <c r="O32" s="14"/>
      <c r="P32" s="10" t="s">
        <v>173</v>
      </c>
      <c r="Q32" s="20" t="s">
        <v>143</v>
      </c>
      <c r="U32" s="20" t="s">
        <v>174</v>
      </c>
      <c r="V32" s="20" t="s">
        <v>175</v>
      </c>
      <c r="W32" s="37" t="s">
        <v>95</v>
      </c>
      <c r="X32" s="51"/>
      <c r="AC32"/>
    </row>
    <row r="33" spans="1:29" ht="85" x14ac:dyDescent="0.2">
      <c r="A33" s="7" t="s">
        <v>176</v>
      </c>
      <c r="B33" s="7">
        <v>33</v>
      </c>
      <c r="C33" s="8" t="s">
        <v>177</v>
      </c>
      <c r="D33" s="7" t="s">
        <v>39</v>
      </c>
      <c r="E33" s="7" t="s">
        <v>40</v>
      </c>
      <c r="I33" s="41" t="s">
        <v>41</v>
      </c>
      <c r="K33" s="41" t="s">
        <v>52</v>
      </c>
      <c r="L33" s="41" t="s">
        <v>123</v>
      </c>
      <c r="M33" s="9" t="str" cm="1">
        <f t="array" ref="M33">PAGE_NAME(A33)</f>
        <v>notifications</v>
      </c>
      <c r="N33" s="9" t="str" cm="1">
        <f t="array" ref="N33">SECTION_NAME(A33)</f>
        <v>event-notifications-and-what-to-include</v>
      </c>
      <c r="O33" s="14"/>
      <c r="P33" s="10" t="s">
        <v>178</v>
      </c>
      <c r="Q33" s="20" t="s">
        <v>105</v>
      </c>
      <c r="V33" s="20" t="s">
        <v>179</v>
      </c>
      <c r="AC33"/>
    </row>
    <row r="34" spans="1:29" ht="85" x14ac:dyDescent="0.2">
      <c r="A34" s="7" t="s">
        <v>180</v>
      </c>
      <c r="B34" s="7">
        <v>34</v>
      </c>
      <c r="C34" s="8" t="s">
        <v>181</v>
      </c>
      <c r="D34" s="7" t="s">
        <v>39</v>
      </c>
      <c r="E34" s="7" t="s">
        <v>40</v>
      </c>
      <c r="I34" s="41" t="s">
        <v>41</v>
      </c>
      <c r="K34" s="41" t="s">
        <v>52</v>
      </c>
      <c r="L34" s="41" t="s">
        <v>123</v>
      </c>
      <c r="M34" s="9" t="str" cm="1">
        <f t="array" ref="M34">PAGE_NAME(A34)</f>
        <v>notifications</v>
      </c>
      <c r="N34" s="9" t="str" cm="1">
        <f t="array" ref="N34">SECTION_NAME(A34)</f>
        <v>additional-resources</v>
      </c>
      <c r="O34" s="14"/>
      <c r="P34" s="10" t="s">
        <v>182</v>
      </c>
      <c r="Q34" s="20" t="s">
        <v>105</v>
      </c>
      <c r="V34" s="20" t="s">
        <v>179</v>
      </c>
      <c r="AC34"/>
    </row>
    <row r="35" spans="1:29" ht="119" x14ac:dyDescent="0.2">
      <c r="A35" s="7" t="s">
        <v>180</v>
      </c>
      <c r="B35" s="7">
        <v>35</v>
      </c>
      <c r="C35" s="8" t="s">
        <v>183</v>
      </c>
      <c r="D35" s="7" t="s">
        <v>72</v>
      </c>
      <c r="E35" s="7" t="s">
        <v>40</v>
      </c>
      <c r="I35" s="41" t="s">
        <v>41</v>
      </c>
      <c r="K35" s="41" t="s">
        <v>41</v>
      </c>
      <c r="M35" s="9" t="str" cm="1">
        <f t="array" ref="M35">PAGE_NAME(A35)</f>
        <v>notifications</v>
      </c>
      <c r="N35" s="9" t="str" cm="1">
        <f t="array" ref="N35">SECTION_NAME(A35)</f>
        <v>additional-resources</v>
      </c>
      <c r="O35" s="14"/>
      <c r="P35" s="10" t="s">
        <v>182</v>
      </c>
      <c r="Q35" s="20" t="s">
        <v>105</v>
      </c>
      <c r="U35" s="20" t="s">
        <v>184</v>
      </c>
      <c r="V35" s="20" t="s">
        <v>107</v>
      </c>
      <c r="W35" s="20" t="s">
        <v>108</v>
      </c>
      <c r="X35" s="20" t="s">
        <v>78</v>
      </c>
      <c r="AC35"/>
    </row>
    <row r="36" spans="1:29" ht="68" x14ac:dyDescent="0.2">
      <c r="A36" s="7" t="s">
        <v>185</v>
      </c>
      <c r="B36" s="7">
        <v>36</v>
      </c>
      <c r="C36" s="8" t="s">
        <v>186</v>
      </c>
      <c r="D36" s="7" t="s">
        <v>81</v>
      </c>
      <c r="E36" s="7" t="s">
        <v>40</v>
      </c>
      <c r="I36" s="41" t="s">
        <v>41</v>
      </c>
      <c r="K36" s="41" t="s">
        <v>41</v>
      </c>
      <c r="M36" s="9" t="str" cm="1">
        <f t="array" ref="M36">PAGE_NAME(A36)</f>
        <v>payloads</v>
      </c>
      <c r="N36" s="9" t="str" cm="1">
        <f t="array" ref="N36">SECTION_NAME(A36)</f>
        <v>payload-types</v>
      </c>
      <c r="O36" s="14"/>
      <c r="P36" s="10" t="s">
        <v>187</v>
      </c>
      <c r="Q36" s="20" t="s">
        <v>74</v>
      </c>
      <c r="U36" s="20" t="s">
        <v>188</v>
      </c>
      <c r="V36" s="20" t="s">
        <v>98</v>
      </c>
      <c r="W36" s="20" t="s">
        <v>99</v>
      </c>
      <c r="AC36"/>
    </row>
    <row r="37" spans="1:29" ht="51" x14ac:dyDescent="0.2">
      <c r="A37" s="7" t="s">
        <v>185</v>
      </c>
      <c r="B37" s="7">
        <v>37</v>
      </c>
      <c r="C37" s="8" t="s">
        <v>189</v>
      </c>
      <c r="D37" s="7" t="s">
        <v>39</v>
      </c>
      <c r="E37" s="7" t="s">
        <v>40</v>
      </c>
      <c r="I37" s="41" t="s">
        <v>41</v>
      </c>
      <c r="K37" s="41" t="s">
        <v>52</v>
      </c>
      <c r="L37" s="41" t="s">
        <v>123</v>
      </c>
      <c r="M37" s="9" t="str" cm="1">
        <f t="array" ref="M37">PAGE_NAME(A37)</f>
        <v>payloads</v>
      </c>
      <c r="N37" s="9" t="str" cm="1">
        <f t="array" ref="N37">SECTION_NAME(A37)</f>
        <v>payload-types</v>
      </c>
      <c r="O37" s="14"/>
      <c r="P37" s="10" t="s">
        <v>187</v>
      </c>
      <c r="Q37" s="20" t="s">
        <v>74</v>
      </c>
      <c r="V37" s="20" t="s">
        <v>190</v>
      </c>
      <c r="AC37"/>
    </row>
    <row r="38" spans="1:29" ht="119" x14ac:dyDescent="0.2">
      <c r="A38" s="7" t="s">
        <v>191</v>
      </c>
      <c r="B38" s="7">
        <v>38</v>
      </c>
      <c r="C38" s="8" t="s">
        <v>192</v>
      </c>
      <c r="D38" s="7" t="s">
        <v>193</v>
      </c>
      <c r="E38" s="7" t="s">
        <v>40</v>
      </c>
      <c r="I38" s="41" t="s">
        <v>41</v>
      </c>
      <c r="K38" s="41" t="s">
        <v>41</v>
      </c>
      <c r="M38" s="9" t="str" cm="1">
        <f t="array" ref="M38">PAGE_NAME(A38)</f>
        <v>payloads</v>
      </c>
      <c r="N38" s="9" t="str" cm="1">
        <f t="array" ref="N38">SECTION_NAME(A38)</f>
        <v>empty</v>
      </c>
      <c r="O38" s="14"/>
      <c r="P38" s="10" t="s">
        <v>194</v>
      </c>
      <c r="Q38" s="20" t="s">
        <v>195</v>
      </c>
      <c r="U38" s="20" t="s">
        <v>196</v>
      </c>
      <c r="V38" s="20" t="s">
        <v>107</v>
      </c>
      <c r="W38" s="20" t="s">
        <v>108</v>
      </c>
      <c r="X38" s="20" t="s">
        <v>156</v>
      </c>
      <c r="AC38"/>
    </row>
    <row r="39" spans="1:29" ht="119" x14ac:dyDescent="0.2">
      <c r="A39" s="7" t="s">
        <v>191</v>
      </c>
      <c r="B39" s="7">
        <v>39</v>
      </c>
      <c r="C39" s="8" t="s">
        <v>197</v>
      </c>
      <c r="D39" s="7" t="s">
        <v>193</v>
      </c>
      <c r="E39" s="7" t="s">
        <v>40</v>
      </c>
      <c r="I39" s="41" t="s">
        <v>41</v>
      </c>
      <c r="K39" s="41" t="s">
        <v>41</v>
      </c>
      <c r="M39" s="9" t="str" cm="1">
        <f t="array" ref="M39">PAGE_NAME(A39)</f>
        <v>payloads</v>
      </c>
      <c r="N39" s="9" t="str" cm="1">
        <f t="array" ref="N39">SECTION_NAME(A39)</f>
        <v>empty</v>
      </c>
      <c r="O39" s="14"/>
      <c r="P39" s="10" t="s">
        <v>194</v>
      </c>
      <c r="Q39" s="20" t="s">
        <v>195</v>
      </c>
      <c r="U39" s="20" t="s">
        <v>198</v>
      </c>
      <c r="V39" s="20" t="s">
        <v>107</v>
      </c>
      <c r="W39" s="20" t="s">
        <v>108</v>
      </c>
      <c r="X39" s="20" t="s">
        <v>156</v>
      </c>
      <c r="AC39"/>
    </row>
    <row r="40" spans="1:29" ht="119" x14ac:dyDescent="0.2">
      <c r="A40" s="7" t="s">
        <v>199</v>
      </c>
      <c r="B40" s="7">
        <v>40</v>
      </c>
      <c r="C40" s="8" t="s">
        <v>200</v>
      </c>
      <c r="D40" s="7" t="s">
        <v>72</v>
      </c>
      <c r="E40" s="7" t="s">
        <v>40</v>
      </c>
      <c r="I40" s="41" t="s">
        <v>41</v>
      </c>
      <c r="K40" s="41" t="s">
        <v>41</v>
      </c>
      <c r="M40" s="9" t="str" cm="1">
        <f t="array" ref="M40">PAGE_NAME(A40)</f>
        <v>payloads</v>
      </c>
      <c r="N40" s="9" t="str" cm="1">
        <f t="array" ref="N40">SECTION_NAME(A40)</f>
        <v>id-only</v>
      </c>
      <c r="O40" s="14"/>
      <c r="P40" s="10" t="s">
        <v>201</v>
      </c>
      <c r="Q40" s="20" t="s">
        <v>202</v>
      </c>
      <c r="U40" s="20" t="s">
        <v>203</v>
      </c>
      <c r="V40" s="37" t="s">
        <v>107</v>
      </c>
      <c r="W40" s="20" t="s">
        <v>108</v>
      </c>
      <c r="X40" s="20" t="s">
        <v>156</v>
      </c>
      <c r="AC40"/>
    </row>
    <row r="41" spans="1:29" ht="153" x14ac:dyDescent="0.2">
      <c r="A41" s="7" t="s">
        <v>199</v>
      </c>
      <c r="B41" s="7">
        <v>41</v>
      </c>
      <c r="C41" s="8" t="s">
        <v>204</v>
      </c>
      <c r="D41" s="7" t="s">
        <v>39</v>
      </c>
      <c r="E41" s="7" t="s">
        <v>40</v>
      </c>
      <c r="I41" s="41" t="s">
        <v>41</v>
      </c>
      <c r="K41" s="41" t="s">
        <v>52</v>
      </c>
      <c r="L41" s="41" t="s">
        <v>123</v>
      </c>
      <c r="M41" s="9" t="str" cm="1">
        <f t="array" ref="M41">PAGE_NAME(A41)</f>
        <v>payloads</v>
      </c>
      <c r="N41" s="9" t="str" cm="1">
        <f t="array" ref="N41">SECTION_NAME(A41)</f>
        <v>id-only</v>
      </c>
      <c r="O41" s="14"/>
      <c r="P41" s="10" t="s">
        <v>201</v>
      </c>
      <c r="Q41" s="20" t="s">
        <v>202</v>
      </c>
      <c r="V41" s="20" t="s">
        <v>179</v>
      </c>
      <c r="AC41"/>
    </row>
    <row r="42" spans="1:29" ht="119" x14ac:dyDescent="0.2">
      <c r="A42" s="7" t="s">
        <v>199</v>
      </c>
      <c r="B42" s="7">
        <v>42</v>
      </c>
      <c r="C42" s="8" t="s">
        <v>205</v>
      </c>
      <c r="D42" s="7" t="s">
        <v>72</v>
      </c>
      <c r="E42" s="7" t="s">
        <v>40</v>
      </c>
      <c r="I42" s="41" t="s">
        <v>41</v>
      </c>
      <c r="K42" s="41" t="s">
        <v>41</v>
      </c>
      <c r="M42" s="9" t="str" cm="1">
        <f t="array" ref="M42">PAGE_NAME(A42)</f>
        <v>payloads</v>
      </c>
      <c r="N42" s="9" t="str" cm="1">
        <f t="array" ref="N42">SECTION_NAME(A42)</f>
        <v>id-only</v>
      </c>
      <c r="O42" s="14"/>
      <c r="P42" s="10" t="s">
        <v>201</v>
      </c>
      <c r="Q42" s="20" t="s">
        <v>202</v>
      </c>
      <c r="U42" s="20" t="s">
        <v>206</v>
      </c>
      <c r="V42" s="37" t="s">
        <v>107</v>
      </c>
      <c r="W42" s="20" t="s">
        <v>108</v>
      </c>
      <c r="X42" s="20" t="s">
        <v>156</v>
      </c>
      <c r="AB42" s="20" t="s">
        <v>207</v>
      </c>
      <c r="AC42"/>
    </row>
    <row r="43" spans="1:29" ht="119" x14ac:dyDescent="0.2">
      <c r="A43" s="7" t="s">
        <v>208</v>
      </c>
      <c r="B43" s="7">
        <v>43</v>
      </c>
      <c r="C43" s="8" t="s">
        <v>209</v>
      </c>
      <c r="D43" s="7" t="s">
        <v>72</v>
      </c>
      <c r="E43" s="7" t="s">
        <v>40</v>
      </c>
      <c r="I43" s="41" t="s">
        <v>41</v>
      </c>
      <c r="K43" s="41" t="s">
        <v>41</v>
      </c>
      <c r="M43" s="9" t="str" cm="1">
        <f t="array" ref="M43">PAGE_NAME(A43)</f>
        <v>payloads</v>
      </c>
      <c r="N43" s="9" t="str" cm="1">
        <f t="array" ref="N43">SECTION_NAME(A43)</f>
        <v>full-resource</v>
      </c>
      <c r="O43" s="14"/>
      <c r="P43" s="10" t="s">
        <v>210</v>
      </c>
      <c r="Q43" s="20" t="s">
        <v>211</v>
      </c>
      <c r="U43" s="20" t="s">
        <v>212</v>
      </c>
      <c r="V43" s="37" t="s">
        <v>107</v>
      </c>
      <c r="W43" s="20" t="s">
        <v>108</v>
      </c>
      <c r="X43" s="20" t="s">
        <v>156</v>
      </c>
      <c r="AC43"/>
    </row>
    <row r="44" spans="1:29" ht="136" x14ac:dyDescent="0.2">
      <c r="A44" s="7" t="s">
        <v>208</v>
      </c>
      <c r="B44" s="7">
        <v>44</v>
      </c>
      <c r="C44" s="8" t="s">
        <v>213</v>
      </c>
      <c r="D44" s="7" t="s">
        <v>72</v>
      </c>
      <c r="E44" s="7" t="s">
        <v>40</v>
      </c>
      <c r="I44" s="41" t="s">
        <v>41</v>
      </c>
      <c r="K44" s="41" t="s">
        <v>41</v>
      </c>
      <c r="M44" s="9" t="str" cm="1">
        <f t="array" ref="M44">PAGE_NAME(A44)</f>
        <v>payloads</v>
      </c>
      <c r="N44" s="9" t="str" cm="1">
        <f t="array" ref="N44">SECTION_NAME(A44)</f>
        <v>full-resource</v>
      </c>
      <c r="O44" s="14"/>
      <c r="P44" s="10" t="s">
        <v>210</v>
      </c>
      <c r="Q44" s="20" t="s">
        <v>211</v>
      </c>
      <c r="U44" s="20" t="s">
        <v>214</v>
      </c>
      <c r="V44" s="37" t="s">
        <v>107</v>
      </c>
      <c r="W44" s="20" t="s">
        <v>215</v>
      </c>
      <c r="X44" s="20" t="s">
        <v>156</v>
      </c>
      <c r="AC44"/>
    </row>
    <row r="45" spans="1:29" ht="119" x14ac:dyDescent="0.2">
      <c r="A45" s="7" t="s">
        <v>208</v>
      </c>
      <c r="B45" s="7">
        <v>45</v>
      </c>
      <c r="C45" s="8" t="s">
        <v>216</v>
      </c>
      <c r="D45" s="7" t="s">
        <v>72</v>
      </c>
      <c r="E45" s="7" t="s">
        <v>40</v>
      </c>
      <c r="I45" s="41" t="s">
        <v>41</v>
      </c>
      <c r="K45" s="41" t="s">
        <v>41</v>
      </c>
      <c r="M45" s="9" t="str" cm="1">
        <f t="array" ref="M45">PAGE_NAME(A45)</f>
        <v>payloads</v>
      </c>
      <c r="N45" s="9" t="str" cm="1">
        <f t="array" ref="N45">SECTION_NAME(A45)</f>
        <v>full-resource</v>
      </c>
      <c r="O45" s="14"/>
      <c r="P45" s="10" t="s">
        <v>210</v>
      </c>
      <c r="Q45" s="20" t="s">
        <v>211</v>
      </c>
      <c r="U45" s="20" t="s">
        <v>217</v>
      </c>
      <c r="V45" s="37" t="s">
        <v>107</v>
      </c>
      <c r="W45" s="20" t="s">
        <v>108</v>
      </c>
      <c r="X45" s="20" t="s">
        <v>156</v>
      </c>
      <c r="AB45" s="20" t="s">
        <v>218</v>
      </c>
      <c r="AC45"/>
    </row>
    <row r="46" spans="1:29" ht="51" x14ac:dyDescent="0.2">
      <c r="A46" s="7" t="s">
        <v>219</v>
      </c>
      <c r="B46" s="7">
        <v>46</v>
      </c>
      <c r="C46" s="8" t="s">
        <v>220</v>
      </c>
      <c r="D46" s="7" t="s">
        <v>63</v>
      </c>
      <c r="E46" s="7" t="s">
        <v>40</v>
      </c>
      <c r="M46" s="9" t="str" cm="1">
        <f t="array" ref="M46">PAGE_NAME(A46)</f>
        <v>conformance</v>
      </c>
      <c r="N46" s="9" t="str" cm="1">
        <f t="array" ref="N46">SECTION_NAME(A46)</f>
        <v>conformance-in-fhir-r4</v>
      </c>
      <c r="O46" s="14"/>
      <c r="P46" s="10" t="s">
        <v>221</v>
      </c>
      <c r="Q46" s="20" t="s">
        <v>74</v>
      </c>
      <c r="AA46" s="20" t="s">
        <v>222</v>
      </c>
      <c r="AC46"/>
    </row>
    <row r="47" spans="1:29" ht="136" x14ac:dyDescent="0.2">
      <c r="A47" s="7" t="s">
        <v>219</v>
      </c>
      <c r="B47" s="7">
        <v>47</v>
      </c>
      <c r="C47" s="8" t="s">
        <v>223</v>
      </c>
      <c r="D47" s="7" t="s">
        <v>72</v>
      </c>
      <c r="E47" s="7" t="s">
        <v>40</v>
      </c>
      <c r="I47" s="41" t="s">
        <v>41</v>
      </c>
      <c r="K47" s="41" t="s">
        <v>41</v>
      </c>
      <c r="M47" s="9" t="str" cm="1">
        <f t="array" ref="M47">PAGE_NAME(A47)</f>
        <v>conformance</v>
      </c>
      <c r="N47" s="9" t="str" cm="1">
        <f t="array" ref="N47">SECTION_NAME(A47)</f>
        <v>conformance-in-fhir-r4</v>
      </c>
      <c r="O47" s="14"/>
      <c r="P47" s="10" t="s">
        <v>221</v>
      </c>
      <c r="Q47" s="20" t="s">
        <v>224</v>
      </c>
      <c r="U47" s="20" t="s">
        <v>225</v>
      </c>
      <c r="V47" s="20" t="s">
        <v>226</v>
      </c>
      <c r="W47" s="20" t="s">
        <v>227</v>
      </c>
      <c r="X47" s="20" t="s">
        <v>78</v>
      </c>
      <c r="AB47" s="20" t="s">
        <v>134</v>
      </c>
      <c r="AC47"/>
    </row>
    <row r="48" spans="1:29" ht="187" x14ac:dyDescent="0.2">
      <c r="A48" s="7" t="s">
        <v>219</v>
      </c>
      <c r="B48" s="7">
        <v>48</v>
      </c>
      <c r="C48" s="8" t="s">
        <v>228</v>
      </c>
      <c r="D48" s="7" t="s">
        <v>81</v>
      </c>
      <c r="E48" s="7" t="s">
        <v>40</v>
      </c>
      <c r="I48" s="41" t="s">
        <v>41</v>
      </c>
      <c r="K48" s="41" t="s">
        <v>41</v>
      </c>
      <c r="M48" s="9" t="str" cm="1">
        <f t="array" ref="M48">PAGE_NAME(A48)</f>
        <v>conformance</v>
      </c>
      <c r="N48" s="9" t="str" cm="1">
        <f t="array" ref="N48">SECTION_NAME(A48)</f>
        <v>conformance-in-fhir-r4</v>
      </c>
      <c r="O48" s="14"/>
      <c r="P48" s="10" t="s">
        <v>221</v>
      </c>
      <c r="Q48" s="20" t="s">
        <v>44</v>
      </c>
      <c r="U48" s="20" t="s">
        <v>229</v>
      </c>
      <c r="V48" s="20" t="s">
        <v>47</v>
      </c>
      <c r="W48" s="20" t="s">
        <v>48</v>
      </c>
      <c r="X48" s="20" t="s">
        <v>49</v>
      </c>
      <c r="AB48" s="20" t="s">
        <v>50</v>
      </c>
      <c r="AC48"/>
    </row>
    <row r="49" spans="1:29" ht="51" x14ac:dyDescent="0.2">
      <c r="A49" s="7" t="s">
        <v>219</v>
      </c>
      <c r="B49" s="7">
        <v>49</v>
      </c>
      <c r="C49" s="8" t="s">
        <v>230</v>
      </c>
      <c r="D49" s="7" t="s">
        <v>72</v>
      </c>
      <c r="E49" s="7" t="s">
        <v>40</v>
      </c>
      <c r="I49" s="41" t="s">
        <v>41</v>
      </c>
      <c r="K49" s="41" t="s">
        <v>41</v>
      </c>
      <c r="M49" s="9" t="str" cm="1">
        <f t="array" ref="M49">PAGE_NAME(A49)</f>
        <v>conformance</v>
      </c>
      <c r="N49" s="9" t="str" cm="1">
        <f t="array" ref="N49">SECTION_NAME(A49)</f>
        <v>conformance-in-fhir-r4</v>
      </c>
      <c r="O49" s="14"/>
      <c r="P49" s="10" t="s">
        <v>221</v>
      </c>
      <c r="Q49" s="20" t="s">
        <v>116</v>
      </c>
      <c r="U49" s="20" t="s">
        <v>231</v>
      </c>
      <c r="V49" s="20" t="s">
        <v>232</v>
      </c>
      <c r="W49" s="20" t="s">
        <v>91</v>
      </c>
      <c r="AA49" s="20" t="s">
        <v>233</v>
      </c>
      <c r="AC49"/>
    </row>
    <row r="50" spans="1:29" ht="85" x14ac:dyDescent="0.2">
      <c r="A50" s="7" t="s">
        <v>219</v>
      </c>
      <c r="B50" s="7">
        <v>50</v>
      </c>
      <c r="C50" s="8" t="s">
        <v>234</v>
      </c>
      <c r="D50" s="7" t="s">
        <v>81</v>
      </c>
      <c r="E50" s="7" t="s">
        <v>40</v>
      </c>
      <c r="I50" s="41" t="s">
        <v>41</v>
      </c>
      <c r="K50" s="41" t="s">
        <v>41</v>
      </c>
      <c r="L50" s="41" t="s">
        <v>235</v>
      </c>
      <c r="M50" s="9" t="str" cm="1">
        <f t="array" ref="M50">PAGE_NAME(A50)</f>
        <v>conformance</v>
      </c>
      <c r="N50" s="9" t="str" cm="1">
        <f t="array" ref="N50">SECTION_NAME(A50)</f>
        <v>conformance-in-fhir-r4</v>
      </c>
      <c r="O50" s="14"/>
      <c r="P50" s="10" t="s">
        <v>221</v>
      </c>
      <c r="Q50" s="20" t="s">
        <v>116</v>
      </c>
      <c r="V50" s="20" t="s">
        <v>232</v>
      </c>
      <c r="AC50"/>
    </row>
    <row r="51" spans="1:29" ht="119" x14ac:dyDescent="0.2">
      <c r="A51" s="7" t="s">
        <v>219</v>
      </c>
      <c r="B51" s="7">
        <v>51</v>
      </c>
      <c r="C51" s="8" t="s">
        <v>236</v>
      </c>
      <c r="D51" s="7" t="s">
        <v>72</v>
      </c>
      <c r="E51" s="7" t="s">
        <v>40</v>
      </c>
      <c r="I51" s="41" t="s">
        <v>41</v>
      </c>
      <c r="K51" s="41" t="s">
        <v>41</v>
      </c>
      <c r="M51" s="9" t="str" cm="1">
        <f t="array" ref="M51">PAGE_NAME(A51)</f>
        <v>conformance</v>
      </c>
      <c r="N51" s="9" t="str" cm="1">
        <f t="array" ref="N51">SECTION_NAME(A51)</f>
        <v>conformance-in-fhir-r4</v>
      </c>
      <c r="O51" s="14"/>
      <c r="P51" s="10" t="s">
        <v>221</v>
      </c>
      <c r="Q51" s="20" t="s">
        <v>105</v>
      </c>
      <c r="U51" s="20" t="s">
        <v>237</v>
      </c>
      <c r="V51" s="20" t="s">
        <v>98</v>
      </c>
      <c r="W51" s="20" t="s">
        <v>99</v>
      </c>
      <c r="AC51"/>
    </row>
    <row r="52" spans="1:29" ht="153" x14ac:dyDescent="0.2">
      <c r="A52" s="7" t="s">
        <v>238</v>
      </c>
      <c r="B52" s="7">
        <v>52</v>
      </c>
      <c r="C52" s="8" t="s">
        <v>239</v>
      </c>
      <c r="D52" s="7" t="s">
        <v>72</v>
      </c>
      <c r="E52" s="7" t="s">
        <v>40</v>
      </c>
      <c r="I52" s="41" t="s">
        <v>41</v>
      </c>
      <c r="K52" s="41" t="s">
        <v>41</v>
      </c>
      <c r="M52" s="9" t="str" cm="1">
        <f t="array" ref="M52">PAGE_NAME(A52)</f>
        <v>conformance</v>
      </c>
      <c r="N52" s="9" t="str" cm="1">
        <f t="array" ref="N52">SECTION_NAME(A52)</f>
        <v>conformance-artifacts-1</v>
      </c>
      <c r="O52" s="14"/>
      <c r="P52" s="10" t="s">
        <v>240</v>
      </c>
      <c r="Q52" s="20" t="s">
        <v>48</v>
      </c>
      <c r="U52" s="20" t="s">
        <v>241</v>
      </c>
      <c r="V52" s="20" t="s">
        <v>242</v>
      </c>
      <c r="W52" s="20" t="s">
        <v>48</v>
      </c>
      <c r="X52" s="20" t="s">
        <v>49</v>
      </c>
      <c r="AC52"/>
    </row>
    <row r="53" spans="1:29" ht="119" x14ac:dyDescent="0.2">
      <c r="A53" s="7" t="s">
        <v>238</v>
      </c>
      <c r="B53" s="7">
        <v>53</v>
      </c>
      <c r="C53" s="8" t="s">
        <v>243</v>
      </c>
      <c r="D53" s="7" t="s">
        <v>72</v>
      </c>
      <c r="E53" s="7" t="s">
        <v>40</v>
      </c>
      <c r="I53" s="41" t="s">
        <v>41</v>
      </c>
      <c r="K53" s="41" t="s">
        <v>41</v>
      </c>
      <c r="M53" s="9" t="str" cm="1">
        <f t="array" ref="M53">PAGE_NAME(A53)</f>
        <v>conformance</v>
      </c>
      <c r="N53" s="9" t="str" cm="1">
        <f t="array" ref="N53">SECTION_NAME(A53)</f>
        <v>conformance-artifacts-1</v>
      </c>
      <c r="O53" s="14"/>
      <c r="P53" s="10" t="s">
        <v>240</v>
      </c>
      <c r="Q53" s="20" t="s">
        <v>105</v>
      </c>
      <c r="U53" s="20" t="s">
        <v>237</v>
      </c>
      <c r="V53" s="20" t="s">
        <v>98</v>
      </c>
      <c r="W53" s="20" t="s">
        <v>99</v>
      </c>
      <c r="AC53"/>
    </row>
    <row r="54" spans="1:29" ht="85" x14ac:dyDescent="0.2">
      <c r="A54" s="7" t="s">
        <v>238</v>
      </c>
      <c r="B54" s="7">
        <v>54</v>
      </c>
      <c r="C54" s="8" t="s">
        <v>244</v>
      </c>
      <c r="D54" s="7" t="s">
        <v>81</v>
      </c>
      <c r="E54" s="7" t="s">
        <v>40</v>
      </c>
      <c r="I54" s="41" t="s">
        <v>41</v>
      </c>
      <c r="K54" s="41" t="s">
        <v>41</v>
      </c>
      <c r="L54" s="41" t="s">
        <v>235</v>
      </c>
      <c r="M54" s="9" t="str" cm="1">
        <f t="array" ref="M54">PAGE_NAME(A54)</f>
        <v>conformance</v>
      </c>
      <c r="N54" s="9" t="str" cm="1">
        <f t="array" ref="N54">SECTION_NAME(A54)</f>
        <v>conformance-artifacts-1</v>
      </c>
      <c r="O54" s="14"/>
      <c r="P54" s="10" t="s">
        <v>240</v>
      </c>
      <c r="Q54" s="20" t="s">
        <v>116</v>
      </c>
      <c r="V54" s="20" t="s">
        <v>232</v>
      </c>
      <c r="AC54"/>
    </row>
    <row r="55" spans="1:29" ht="68" x14ac:dyDescent="0.2">
      <c r="A55" s="7" t="s">
        <v>238</v>
      </c>
      <c r="B55" s="7">
        <v>55</v>
      </c>
      <c r="C55" s="8" t="s">
        <v>62</v>
      </c>
      <c r="D55" s="7" t="s">
        <v>63</v>
      </c>
      <c r="M55" s="9" t="str" cm="1">
        <f t="array" ref="M55">PAGE_NAME(A55)</f>
        <v>conformance</v>
      </c>
      <c r="N55" s="9" t="str" cm="1">
        <f t="array" ref="N55">SECTION_NAME(A55)</f>
        <v>conformance-artifacts-1</v>
      </c>
      <c r="O55" s="14"/>
      <c r="P55" s="10" t="s">
        <v>240</v>
      </c>
      <c r="AA55" s="20" t="s">
        <v>245</v>
      </c>
      <c r="AC55"/>
    </row>
    <row r="56" spans="1:29" ht="68" x14ac:dyDescent="0.2">
      <c r="A56" s="7" t="s">
        <v>246</v>
      </c>
      <c r="B56" s="7">
        <v>56</v>
      </c>
      <c r="C56" s="8" t="s">
        <v>247</v>
      </c>
      <c r="D56" s="7" t="s">
        <v>63</v>
      </c>
      <c r="I56" s="41" t="s">
        <v>41</v>
      </c>
      <c r="K56" s="41" t="s">
        <v>41</v>
      </c>
      <c r="M56" s="9" t="str" cm="1">
        <f t="array" ref="M56">PAGE_NAME(A56)</f>
        <v>conformance</v>
      </c>
      <c r="N56" s="9" t="str" cm="1">
        <f t="array" ref="N56">SECTION_NAME(A56)</f>
        <v>profile-support-1</v>
      </c>
      <c r="O56" s="14"/>
      <c r="P56" s="10" t="s">
        <v>248</v>
      </c>
      <c r="Q56" s="20" t="s">
        <v>249</v>
      </c>
      <c r="U56" s="20" t="s">
        <v>250</v>
      </c>
      <c r="V56" s="20" t="s">
        <v>251</v>
      </c>
      <c r="W56" s="20" t="s">
        <v>252</v>
      </c>
      <c r="X56" s="20" t="s">
        <v>78</v>
      </c>
      <c r="AA56" s="20" t="s">
        <v>253</v>
      </c>
      <c r="AC56"/>
    </row>
    <row r="57" spans="1:29" ht="136" x14ac:dyDescent="0.2">
      <c r="A57" s="7" t="s">
        <v>246</v>
      </c>
      <c r="B57" s="7">
        <v>57</v>
      </c>
      <c r="C57" s="8" t="s">
        <v>254</v>
      </c>
      <c r="D57" s="7" t="s">
        <v>81</v>
      </c>
      <c r="E57" s="7" t="s">
        <v>40</v>
      </c>
      <c r="I57" s="41" t="s">
        <v>41</v>
      </c>
      <c r="K57" s="41" t="s">
        <v>41</v>
      </c>
      <c r="M57" s="9" t="str" cm="1">
        <f t="array" ref="M57">PAGE_NAME(A57)</f>
        <v>conformance</v>
      </c>
      <c r="N57" s="9" t="str" cm="1">
        <f t="array" ref="N57">SECTION_NAME(A57)</f>
        <v>profile-support-1</v>
      </c>
      <c r="O57" s="14"/>
      <c r="P57" s="10" t="s">
        <v>248</v>
      </c>
      <c r="Q57" s="20" t="s">
        <v>48</v>
      </c>
      <c r="U57" s="20" t="s">
        <v>255</v>
      </c>
      <c r="V57" s="20" t="s">
        <v>256</v>
      </c>
      <c r="W57" s="20" t="s">
        <v>48</v>
      </c>
      <c r="X57" s="20" t="s">
        <v>49</v>
      </c>
      <c r="AC57"/>
    </row>
    <row r="58" spans="1:29" ht="170" x14ac:dyDescent="0.2">
      <c r="A58" s="7" t="s">
        <v>246</v>
      </c>
      <c r="B58" s="7">
        <v>58</v>
      </c>
      <c r="C58" s="8" t="s">
        <v>257</v>
      </c>
      <c r="D58" s="7" t="s">
        <v>72</v>
      </c>
      <c r="E58" s="7" t="s">
        <v>40</v>
      </c>
      <c r="I58" s="41" t="s">
        <v>41</v>
      </c>
      <c r="K58" s="41" t="s">
        <v>52</v>
      </c>
      <c r="L58" s="41" t="s">
        <v>258</v>
      </c>
      <c r="M58" s="9" t="str" cm="1">
        <f t="array" ref="M58">PAGE_NAME(A58)</f>
        <v>conformance</v>
      </c>
      <c r="N58" s="9" t="str" cm="1">
        <f t="array" ref="N58">SECTION_NAME(A58)</f>
        <v>profile-support-1</v>
      </c>
      <c r="O58" s="14"/>
      <c r="P58" s="10" t="s">
        <v>248</v>
      </c>
      <c r="Q58" s="20" t="s">
        <v>48</v>
      </c>
      <c r="V58" s="20" t="s">
        <v>259</v>
      </c>
      <c r="AC58"/>
    </row>
    <row r="59" spans="1:29" ht="102" x14ac:dyDescent="0.2">
      <c r="A59" s="7" t="s">
        <v>260</v>
      </c>
      <c r="B59" s="7">
        <v>59</v>
      </c>
      <c r="C59" s="8" t="s">
        <v>261</v>
      </c>
      <c r="D59" s="7" t="s">
        <v>72</v>
      </c>
      <c r="E59" s="7" t="s">
        <v>40</v>
      </c>
      <c r="I59" s="41" t="s">
        <v>41</v>
      </c>
      <c r="K59" s="41" t="s">
        <v>41</v>
      </c>
      <c r="M59" s="9" t="str" cm="1">
        <f t="array" ref="M59">PAGE_NAME(A59)</f>
        <v>conformance</v>
      </c>
      <c r="N59" s="9" t="str" cm="1">
        <f t="array" ref="N59">SECTION_NAME(A59)</f>
        <v>backport-channel-type-1</v>
      </c>
      <c r="O59" s="14"/>
      <c r="P59" s="10" t="s">
        <v>262</v>
      </c>
      <c r="Q59" s="20" t="s">
        <v>74</v>
      </c>
      <c r="U59" s="20" t="s">
        <v>263</v>
      </c>
      <c r="V59" s="20" t="s">
        <v>264</v>
      </c>
      <c r="W59" s="20" t="s">
        <v>91</v>
      </c>
      <c r="X59" s="20" t="s">
        <v>78</v>
      </c>
      <c r="AC59"/>
    </row>
    <row r="60" spans="1:29" ht="102" x14ac:dyDescent="0.2">
      <c r="A60" s="7" t="s">
        <v>260</v>
      </c>
      <c r="B60" s="7">
        <v>60</v>
      </c>
      <c r="C60" s="8" t="s">
        <v>265</v>
      </c>
      <c r="D60" s="7" t="s">
        <v>72</v>
      </c>
      <c r="E60" s="7" t="s">
        <v>40</v>
      </c>
      <c r="I60" s="41" t="s">
        <v>41</v>
      </c>
      <c r="K60" s="41" t="s">
        <v>41</v>
      </c>
      <c r="M60" s="9" t="str" cm="1">
        <f t="array" ref="M60">PAGE_NAME(A60)</f>
        <v>conformance</v>
      </c>
      <c r="N60" s="9" t="str" cm="1">
        <f t="array" ref="N60">SECTION_NAME(A60)</f>
        <v>backport-channel-type-1</v>
      </c>
      <c r="O60" s="14"/>
      <c r="P60" s="10" t="s">
        <v>262</v>
      </c>
      <c r="Q60" s="20" t="s">
        <v>74</v>
      </c>
      <c r="U60" s="20" t="s">
        <v>266</v>
      </c>
      <c r="V60" s="20" t="s">
        <v>264</v>
      </c>
      <c r="W60" s="20" t="s">
        <v>91</v>
      </c>
      <c r="X60" s="20" t="s">
        <v>78</v>
      </c>
      <c r="AB60" s="32" t="s">
        <v>267</v>
      </c>
      <c r="AC60"/>
    </row>
    <row r="61" spans="1:29" ht="102" x14ac:dyDescent="0.2">
      <c r="A61" s="7" t="s">
        <v>260</v>
      </c>
      <c r="B61" s="7">
        <v>61</v>
      </c>
      <c r="C61" s="8" t="s">
        <v>268</v>
      </c>
      <c r="D61" s="7" t="s">
        <v>39</v>
      </c>
      <c r="E61" s="7" t="s">
        <v>119</v>
      </c>
      <c r="I61" s="41" t="s">
        <v>52</v>
      </c>
      <c r="J61" s="41" t="s">
        <v>269</v>
      </c>
      <c r="K61" s="41" t="s">
        <v>52</v>
      </c>
      <c r="L61" s="41" t="s">
        <v>54</v>
      </c>
      <c r="M61" s="9" t="str" cm="1">
        <f t="array" ref="M61">PAGE_NAME(A61)</f>
        <v>conformance</v>
      </c>
      <c r="N61" s="9" t="str" cm="1">
        <f t="array" ref="N61">SECTION_NAME(A61)</f>
        <v>backport-channel-type-1</v>
      </c>
      <c r="O61" s="14"/>
      <c r="P61" s="10" t="s">
        <v>262</v>
      </c>
      <c r="Q61" s="20" t="s">
        <v>74</v>
      </c>
      <c r="V61" s="20" t="s">
        <v>270</v>
      </c>
      <c r="AC61"/>
    </row>
    <row r="62" spans="1:29" ht="255" x14ac:dyDescent="0.2">
      <c r="A62" s="7" t="s">
        <v>271</v>
      </c>
      <c r="B62" s="7">
        <v>62</v>
      </c>
      <c r="C62" s="8" t="s">
        <v>272</v>
      </c>
      <c r="D62" s="7" t="s">
        <v>63</v>
      </c>
      <c r="E62" s="7" t="s">
        <v>40</v>
      </c>
      <c r="M62" s="9" t="str" cm="1">
        <f t="array" ref="M62">PAGE_NAME(A62)</f>
        <v>conformance</v>
      </c>
      <c r="N62" s="9" t="str" cm="1">
        <f t="array" ref="N62">SECTION_NAME(A62)</f>
        <v>backport-filter-criteria-1</v>
      </c>
      <c r="O62" s="14"/>
      <c r="P62" s="10" t="s">
        <v>273</v>
      </c>
      <c r="Q62" s="20" t="s">
        <v>74</v>
      </c>
      <c r="AA62" s="20" t="s">
        <v>274</v>
      </c>
      <c r="AC62"/>
    </row>
    <row r="63" spans="1:29" ht="136" x14ac:dyDescent="0.2">
      <c r="A63" s="7" t="s">
        <v>271</v>
      </c>
      <c r="B63" s="7">
        <v>63</v>
      </c>
      <c r="C63" s="8" t="s">
        <v>275</v>
      </c>
      <c r="D63" s="7" t="s">
        <v>72</v>
      </c>
      <c r="E63" s="7" t="s">
        <v>40</v>
      </c>
      <c r="I63" s="41" t="s">
        <v>41</v>
      </c>
      <c r="K63" s="41" t="s">
        <v>41</v>
      </c>
      <c r="M63" s="9" t="str" cm="1">
        <f t="array" ref="M63">PAGE_NAME(A63)</f>
        <v>conformance</v>
      </c>
      <c r="N63" s="9" t="str" cm="1">
        <f t="array" ref="N63">SECTION_NAME(A63)</f>
        <v>backport-filter-criteria-1</v>
      </c>
      <c r="O63" s="14"/>
      <c r="P63" s="10" t="s">
        <v>273</v>
      </c>
      <c r="Q63" s="20" t="s">
        <v>74</v>
      </c>
      <c r="U63" s="20" t="s">
        <v>266</v>
      </c>
      <c r="V63" s="20" t="s">
        <v>276</v>
      </c>
      <c r="W63" s="20" t="s">
        <v>57</v>
      </c>
      <c r="AB63" s="32" t="s">
        <v>277</v>
      </c>
      <c r="AC63"/>
    </row>
    <row r="64" spans="1:29" ht="85" x14ac:dyDescent="0.2">
      <c r="A64" s="7" t="s">
        <v>271</v>
      </c>
      <c r="B64" s="7">
        <v>64</v>
      </c>
      <c r="C64" s="8" t="s">
        <v>278</v>
      </c>
      <c r="D64" s="7" t="s">
        <v>72</v>
      </c>
      <c r="E64" s="7" t="s">
        <v>119</v>
      </c>
      <c r="I64" s="41" t="s">
        <v>41</v>
      </c>
      <c r="K64" s="41" t="s">
        <v>41</v>
      </c>
      <c r="M64" s="9" t="str" cm="1">
        <f t="array" ref="M64">PAGE_NAME(A64)</f>
        <v>conformance</v>
      </c>
      <c r="N64" s="9" t="str" cm="1">
        <f t="array" ref="N64">SECTION_NAME(A64)</f>
        <v>backport-filter-criteria-1</v>
      </c>
      <c r="O64" s="14"/>
      <c r="P64" s="10" t="s">
        <v>273</v>
      </c>
      <c r="Q64" s="20" t="s">
        <v>74</v>
      </c>
      <c r="U64" s="20" t="s">
        <v>279</v>
      </c>
      <c r="V64" s="20" t="s">
        <v>280</v>
      </c>
      <c r="AC64"/>
    </row>
    <row r="65" spans="1:29" ht="102" x14ac:dyDescent="0.2">
      <c r="A65" s="7" t="s">
        <v>281</v>
      </c>
      <c r="B65" s="7">
        <v>65</v>
      </c>
      <c r="C65" s="8" t="s">
        <v>282</v>
      </c>
      <c r="D65" s="7" t="s">
        <v>72</v>
      </c>
      <c r="E65" s="7" t="s">
        <v>40</v>
      </c>
      <c r="I65" s="41" t="s">
        <v>41</v>
      </c>
      <c r="K65" s="41" t="s">
        <v>41</v>
      </c>
      <c r="M65" s="9" t="str" cm="1">
        <f t="array" ref="M65">PAGE_NAME(A65)</f>
        <v>conformance</v>
      </c>
      <c r="N65" s="9" t="str" cm="1">
        <f t="array" ref="N65">SECTION_NAME(A65)</f>
        <v>backport-payload-content-1</v>
      </c>
      <c r="O65" s="14"/>
      <c r="P65" s="10" t="s">
        <v>283</v>
      </c>
      <c r="Q65" s="20" t="s">
        <v>74</v>
      </c>
      <c r="U65" s="20" t="s">
        <v>284</v>
      </c>
      <c r="V65" s="20" t="s">
        <v>285</v>
      </c>
      <c r="W65" s="20" t="s">
        <v>108</v>
      </c>
      <c r="X65" s="20" t="s">
        <v>156</v>
      </c>
      <c r="AC65"/>
    </row>
    <row r="66" spans="1:29" ht="136" x14ac:dyDescent="0.2">
      <c r="A66" s="7" t="s">
        <v>281</v>
      </c>
      <c r="B66" s="7">
        <v>66</v>
      </c>
      <c r="C66" s="8" t="s">
        <v>286</v>
      </c>
      <c r="D66" s="7" t="s">
        <v>72</v>
      </c>
      <c r="E66" s="7" t="s">
        <v>40</v>
      </c>
      <c r="I66" s="41" t="s">
        <v>41</v>
      </c>
      <c r="K66" s="41" t="s">
        <v>41</v>
      </c>
      <c r="M66" s="9" t="str" cm="1">
        <f t="array" ref="M66">PAGE_NAME(A66)</f>
        <v>conformance</v>
      </c>
      <c r="N66" s="9" t="str" cm="1">
        <f t="array" ref="N66">SECTION_NAME(A66)</f>
        <v>backport-payload-content-1</v>
      </c>
      <c r="O66" s="14"/>
      <c r="P66" s="10" t="s">
        <v>283</v>
      </c>
      <c r="Q66" s="20" t="s">
        <v>74</v>
      </c>
      <c r="U66" s="20" t="s">
        <v>266</v>
      </c>
      <c r="V66" s="20" t="s">
        <v>287</v>
      </c>
      <c r="W66" s="20" t="s">
        <v>57</v>
      </c>
      <c r="AB66" s="32" t="s">
        <v>277</v>
      </c>
      <c r="AC66"/>
    </row>
    <row r="67" spans="1:29" ht="102" x14ac:dyDescent="0.2">
      <c r="A67" s="7" t="s">
        <v>281</v>
      </c>
      <c r="B67" s="7">
        <v>67</v>
      </c>
      <c r="C67" s="8" t="s">
        <v>288</v>
      </c>
      <c r="D67" s="7" t="s">
        <v>72</v>
      </c>
      <c r="E67" s="7" t="s">
        <v>40</v>
      </c>
      <c r="I67" s="41" t="s">
        <v>41</v>
      </c>
      <c r="K67" s="41" t="s">
        <v>41</v>
      </c>
      <c r="M67" s="9" t="str" cm="1">
        <f t="array" ref="M67">PAGE_NAME(A67)</f>
        <v>conformance</v>
      </c>
      <c r="N67" s="9" t="str" cm="1">
        <f t="array" ref="N67">SECTION_NAME(A67)</f>
        <v>backport-payload-content-1</v>
      </c>
      <c r="O67" s="14"/>
      <c r="P67" s="10" t="s">
        <v>283</v>
      </c>
      <c r="Q67" s="20" t="s">
        <v>74</v>
      </c>
      <c r="U67" s="20" t="s">
        <v>289</v>
      </c>
      <c r="V67" s="20" t="s">
        <v>285</v>
      </c>
      <c r="W67" s="20" t="s">
        <v>108</v>
      </c>
      <c r="X67" s="20" t="s">
        <v>156</v>
      </c>
      <c r="AC67"/>
    </row>
    <row r="68" spans="1:29" ht="85" x14ac:dyDescent="0.2">
      <c r="A68" s="7" t="s">
        <v>281</v>
      </c>
      <c r="B68" s="7">
        <v>68</v>
      </c>
      <c r="C68" s="8" t="s">
        <v>290</v>
      </c>
      <c r="D68" s="7" t="s">
        <v>72</v>
      </c>
      <c r="E68" s="7" t="s">
        <v>119</v>
      </c>
      <c r="I68" s="41" t="s">
        <v>41</v>
      </c>
      <c r="K68" s="41" t="s">
        <v>41</v>
      </c>
      <c r="M68" s="9" t="str" cm="1">
        <f t="array" ref="M68">PAGE_NAME(A68)</f>
        <v>conformance</v>
      </c>
      <c r="N68" s="9" t="str" cm="1">
        <f t="array" ref="N68">SECTION_NAME(A68)</f>
        <v>backport-payload-content-1</v>
      </c>
      <c r="O68" s="14"/>
      <c r="P68" s="10" t="s">
        <v>283</v>
      </c>
      <c r="Q68" s="20" t="s">
        <v>74</v>
      </c>
      <c r="U68" s="20" t="s">
        <v>291</v>
      </c>
      <c r="V68" s="20" t="s">
        <v>280</v>
      </c>
      <c r="AC68"/>
    </row>
    <row r="69" spans="1:29" ht="119" x14ac:dyDescent="0.2">
      <c r="A69" s="7" t="s">
        <v>292</v>
      </c>
      <c r="B69" s="7">
        <v>69</v>
      </c>
      <c r="C69" s="8" t="s">
        <v>293</v>
      </c>
      <c r="D69" s="7" t="s">
        <v>72</v>
      </c>
      <c r="E69" s="7" t="s">
        <v>40</v>
      </c>
      <c r="I69" s="41" t="s">
        <v>41</v>
      </c>
      <c r="K69" s="41" t="s">
        <v>41</v>
      </c>
      <c r="M69" s="9" t="str" cm="1">
        <f t="array" ref="M69">PAGE_NAME(A69)</f>
        <v>conformance</v>
      </c>
      <c r="N69" s="9" t="str" cm="1">
        <f t="array" ref="N69">SECTION_NAME(A69)</f>
        <v>notification-entry-subscriptionstatus-1</v>
      </c>
      <c r="O69" s="14"/>
      <c r="P69" s="10" t="s">
        <v>294</v>
      </c>
      <c r="Q69" s="20" t="s">
        <v>105</v>
      </c>
      <c r="U69" s="20" t="s">
        <v>295</v>
      </c>
      <c r="V69" s="37" t="s">
        <v>107</v>
      </c>
      <c r="W69" s="20" t="s">
        <v>108</v>
      </c>
      <c r="X69" s="20" t="s">
        <v>78</v>
      </c>
      <c r="Z69" s="10" t="s">
        <v>109</v>
      </c>
      <c r="AC69"/>
    </row>
    <row r="70" spans="1:29" ht="119" x14ac:dyDescent="0.2">
      <c r="A70" s="7" t="s">
        <v>292</v>
      </c>
      <c r="B70" s="7">
        <v>70</v>
      </c>
      <c r="C70" s="8" t="s">
        <v>296</v>
      </c>
      <c r="D70" s="7" t="s">
        <v>72</v>
      </c>
      <c r="E70" s="7" t="s">
        <v>40</v>
      </c>
      <c r="I70" s="41" t="s">
        <v>41</v>
      </c>
      <c r="K70" s="41" t="s">
        <v>41</v>
      </c>
      <c r="M70" s="9" t="str" cm="1">
        <f t="array" ref="M70">PAGE_NAME(A70)</f>
        <v>conformance</v>
      </c>
      <c r="N70" s="9" t="str" cm="1">
        <f t="array" ref="N70">SECTION_NAME(A70)</f>
        <v>notification-entry-subscriptionstatus-1</v>
      </c>
      <c r="O70" s="14"/>
      <c r="P70" s="10" t="s">
        <v>294</v>
      </c>
      <c r="Q70" s="20" t="s">
        <v>105</v>
      </c>
      <c r="U70" s="20" t="s">
        <v>295</v>
      </c>
      <c r="V70" s="37" t="s">
        <v>107</v>
      </c>
      <c r="W70" s="20" t="s">
        <v>108</v>
      </c>
      <c r="X70" s="20" t="s">
        <v>78</v>
      </c>
      <c r="Z70" s="10" t="s">
        <v>109</v>
      </c>
      <c r="AC70"/>
    </row>
    <row r="71" spans="1:29" ht="51" x14ac:dyDescent="0.2">
      <c r="A71" s="7" t="s">
        <v>292</v>
      </c>
      <c r="B71" s="7">
        <v>71</v>
      </c>
      <c r="C71" s="8" t="s">
        <v>297</v>
      </c>
      <c r="D71" s="7" t="s">
        <v>72</v>
      </c>
      <c r="E71" s="7" t="s">
        <v>119</v>
      </c>
      <c r="I71" s="41" t="s">
        <v>41</v>
      </c>
      <c r="K71" s="41" t="s">
        <v>41</v>
      </c>
      <c r="M71" s="9" t="str" cm="1">
        <f t="array" ref="M71">PAGE_NAME(A71)</f>
        <v>conformance</v>
      </c>
      <c r="N71" s="9" t="str" cm="1">
        <f t="array" ref="N71">SECTION_NAME(A71)</f>
        <v>notification-entry-subscriptionstatus-1</v>
      </c>
      <c r="O71" s="14"/>
      <c r="P71" s="10" t="s">
        <v>294</v>
      </c>
      <c r="Q71" s="20" t="s">
        <v>105</v>
      </c>
      <c r="U71" s="20" t="s">
        <v>298</v>
      </c>
      <c r="V71" s="20" t="s">
        <v>299</v>
      </c>
      <c r="AB71" s="20" t="s">
        <v>300</v>
      </c>
      <c r="AC71"/>
    </row>
    <row r="72" spans="1:29" ht="119" x14ac:dyDescent="0.2">
      <c r="A72" s="7" t="s">
        <v>301</v>
      </c>
      <c r="B72" s="7">
        <v>72</v>
      </c>
      <c r="C72" s="8" t="s">
        <v>302</v>
      </c>
      <c r="D72" s="7" t="s">
        <v>72</v>
      </c>
      <c r="E72" s="7" t="s">
        <v>40</v>
      </c>
      <c r="I72" s="41" t="s">
        <v>41</v>
      </c>
      <c r="K72" s="41" t="s">
        <v>41</v>
      </c>
      <c r="M72" s="9" t="str" cm="1">
        <f t="array" ref="M72">PAGE_NAME(A72)</f>
        <v>conformance</v>
      </c>
      <c r="N72" s="9" t="str" cm="1">
        <f t="array" ref="N72">SECTION_NAME(A72)</f>
        <v>subscriptioncriteria-1</v>
      </c>
      <c r="O72" s="14"/>
      <c r="P72" s="10" t="s">
        <v>303</v>
      </c>
      <c r="Q72" s="20" t="s">
        <v>74</v>
      </c>
      <c r="U72" s="20" t="s">
        <v>304</v>
      </c>
      <c r="V72" s="37" t="s">
        <v>107</v>
      </c>
      <c r="W72" s="20" t="s">
        <v>108</v>
      </c>
      <c r="X72" s="20" t="s">
        <v>78</v>
      </c>
      <c r="AC72"/>
    </row>
    <row r="73" spans="1:29" ht="119" x14ac:dyDescent="0.2">
      <c r="A73" s="7" t="s">
        <v>301</v>
      </c>
      <c r="B73" s="7">
        <v>73</v>
      </c>
      <c r="C73" s="8" t="s">
        <v>305</v>
      </c>
      <c r="D73" s="7" t="s">
        <v>72</v>
      </c>
      <c r="E73" s="7" t="s">
        <v>40</v>
      </c>
      <c r="I73" s="41" t="s">
        <v>41</v>
      </c>
      <c r="K73" s="41" t="s">
        <v>41</v>
      </c>
      <c r="M73" s="9" t="str" cm="1">
        <f t="array" ref="M73">PAGE_NAME(A73)</f>
        <v>conformance</v>
      </c>
      <c r="N73" s="9" t="str" cm="1">
        <f t="array" ref="N73">SECTION_NAME(A73)</f>
        <v>subscriptioncriteria-1</v>
      </c>
      <c r="O73" s="14"/>
      <c r="P73" s="10" t="s">
        <v>303</v>
      </c>
      <c r="Q73" s="20" t="s">
        <v>74</v>
      </c>
      <c r="U73" s="20" t="s">
        <v>306</v>
      </c>
      <c r="V73" s="37" t="s">
        <v>107</v>
      </c>
      <c r="W73" s="20" t="s">
        <v>215</v>
      </c>
      <c r="AC73"/>
    </row>
    <row r="74" spans="1:29" ht="204" x14ac:dyDescent="0.2">
      <c r="A74" s="7" t="s">
        <v>301</v>
      </c>
      <c r="B74" s="7">
        <v>74</v>
      </c>
      <c r="C74" s="8" t="s">
        <v>307</v>
      </c>
      <c r="D74" s="7" t="s">
        <v>72</v>
      </c>
      <c r="E74" s="7" t="s">
        <v>40</v>
      </c>
      <c r="I74" s="41" t="s">
        <v>41</v>
      </c>
      <c r="K74" s="41" t="s">
        <v>41</v>
      </c>
      <c r="L74" s="41" t="s">
        <v>308</v>
      </c>
      <c r="M74" s="9" t="str" cm="1">
        <f t="array" ref="M74">PAGE_NAME(A74)</f>
        <v>conformance</v>
      </c>
      <c r="N74" s="9" t="str" cm="1">
        <f t="array" ref="N74">SECTION_NAME(A74)</f>
        <v>subscriptioncriteria-1</v>
      </c>
      <c r="O74" s="14"/>
      <c r="P74" s="10" t="s">
        <v>303</v>
      </c>
      <c r="Q74" s="20" t="s">
        <v>74</v>
      </c>
      <c r="V74" s="20" t="s">
        <v>309</v>
      </c>
      <c r="AB74" s="20" t="s">
        <v>310</v>
      </c>
      <c r="AC74"/>
    </row>
    <row r="75" spans="1:29" ht="68" x14ac:dyDescent="0.2">
      <c r="A75" s="7" t="s">
        <v>301</v>
      </c>
      <c r="B75" s="7">
        <v>75</v>
      </c>
      <c r="C75" s="8" t="s">
        <v>311</v>
      </c>
      <c r="D75" s="7" t="s">
        <v>72</v>
      </c>
      <c r="E75" s="7" t="s">
        <v>40</v>
      </c>
      <c r="I75" s="41" t="s">
        <v>41</v>
      </c>
      <c r="K75" s="41" t="s">
        <v>41</v>
      </c>
      <c r="M75" s="9" t="str" cm="1">
        <f t="array" ref="M75">PAGE_NAME(A75)</f>
        <v>conformance</v>
      </c>
      <c r="N75" s="9" t="str" cm="1">
        <f t="array" ref="N75">SECTION_NAME(A75)</f>
        <v>subscriptioncriteria-1</v>
      </c>
      <c r="O75" s="14"/>
      <c r="P75" s="10" t="s">
        <v>303</v>
      </c>
      <c r="Q75" s="20" t="s">
        <v>74</v>
      </c>
      <c r="U75" s="20" t="s">
        <v>266</v>
      </c>
      <c r="V75" s="20" t="s">
        <v>312</v>
      </c>
      <c r="W75" s="20" t="s">
        <v>57</v>
      </c>
      <c r="AC75"/>
    </row>
    <row r="76" spans="1:29" ht="85" x14ac:dyDescent="0.2">
      <c r="A76" s="7" t="s">
        <v>301</v>
      </c>
      <c r="B76" s="7">
        <v>76</v>
      </c>
      <c r="C76" s="8" t="s">
        <v>313</v>
      </c>
      <c r="D76" s="7" t="s">
        <v>72</v>
      </c>
      <c r="E76" s="7" t="s">
        <v>119</v>
      </c>
      <c r="I76" s="41" t="s">
        <v>41</v>
      </c>
      <c r="K76" s="41" t="s">
        <v>41</v>
      </c>
      <c r="M76" s="9" t="str" cm="1">
        <f t="array" ref="M76">PAGE_NAME(A76)</f>
        <v>conformance</v>
      </c>
      <c r="N76" s="9" t="str" cm="1">
        <f t="array" ref="N76">SECTION_NAME(A76)</f>
        <v>subscriptioncriteria-1</v>
      </c>
      <c r="O76" s="14"/>
      <c r="P76" s="10" t="s">
        <v>303</v>
      </c>
      <c r="Q76" s="20" t="s">
        <v>74</v>
      </c>
      <c r="U76" s="20" t="s">
        <v>314</v>
      </c>
      <c r="V76" s="20" t="s">
        <v>280</v>
      </c>
      <c r="AC76"/>
    </row>
    <row r="77" spans="1:29" ht="356" x14ac:dyDescent="0.2">
      <c r="A77" s="7" t="s">
        <v>315</v>
      </c>
      <c r="B77" s="7">
        <v>77</v>
      </c>
      <c r="C77" s="8" t="s">
        <v>316</v>
      </c>
      <c r="D77" s="7" t="s">
        <v>72</v>
      </c>
      <c r="E77" s="7" t="s">
        <v>40</v>
      </c>
      <c r="I77" s="41" t="s">
        <v>41</v>
      </c>
      <c r="K77" s="41" t="s">
        <v>41</v>
      </c>
      <c r="M77" s="9" t="str" cm="1">
        <f t="array" ref="M77">PAGE_NAME(A77)</f>
        <v>errors</v>
      </c>
      <c r="N77" s="9" t="str" cm="1">
        <f t="array" ref="N77">SECTION_NAME(A77)</f>
        <v>handling-errors-as-a-server</v>
      </c>
      <c r="O77" s="14"/>
      <c r="P77" s="10" t="s">
        <v>317</v>
      </c>
      <c r="Q77" s="20" t="s">
        <v>318</v>
      </c>
      <c r="U77" s="20" t="s">
        <v>319</v>
      </c>
      <c r="V77" s="37" t="s">
        <v>107</v>
      </c>
      <c r="W77" s="20" t="s">
        <v>215</v>
      </c>
      <c r="AB77" s="20" t="s">
        <v>320</v>
      </c>
      <c r="AC77"/>
    </row>
    <row r="78" spans="1:29" ht="51" x14ac:dyDescent="0.2">
      <c r="A78" s="7" t="s">
        <v>315</v>
      </c>
      <c r="B78" s="7">
        <v>78</v>
      </c>
      <c r="C78" s="8" t="s">
        <v>321</v>
      </c>
      <c r="D78" s="7" t="s">
        <v>72</v>
      </c>
      <c r="E78" s="7" t="s">
        <v>40</v>
      </c>
      <c r="I78" s="41" t="s">
        <v>41</v>
      </c>
      <c r="K78" s="41" t="s">
        <v>41</v>
      </c>
      <c r="M78" s="9" t="str" cm="1">
        <f t="array" ref="M78">PAGE_NAME(A78)</f>
        <v>errors</v>
      </c>
      <c r="N78" s="9" t="str" cm="1">
        <f t="array" ref="N78">SECTION_NAME(A78)</f>
        <v>handling-errors-as-a-server</v>
      </c>
      <c r="O78" s="14"/>
      <c r="P78" s="10" t="s">
        <v>317</v>
      </c>
      <c r="Q78" s="20" t="s">
        <v>318</v>
      </c>
      <c r="U78" s="20" t="s">
        <v>322</v>
      </c>
      <c r="V78" s="20" t="s">
        <v>323</v>
      </c>
      <c r="W78" s="20" t="s">
        <v>133</v>
      </c>
      <c r="X78" s="20" t="s">
        <v>78</v>
      </c>
      <c r="AB78" s="20" t="s">
        <v>134</v>
      </c>
      <c r="AC78"/>
    </row>
    <row r="79" spans="1:29" ht="68" x14ac:dyDescent="0.2">
      <c r="A79" s="7" t="s">
        <v>315</v>
      </c>
      <c r="B79" s="7">
        <v>79</v>
      </c>
      <c r="C79" s="8" t="s">
        <v>324</v>
      </c>
      <c r="D79" s="7" t="s">
        <v>72</v>
      </c>
      <c r="E79" s="7" t="s">
        <v>40</v>
      </c>
      <c r="I79" s="41" t="s">
        <v>41</v>
      </c>
      <c r="K79" s="41" t="s">
        <v>41</v>
      </c>
      <c r="M79" s="9" t="str" cm="1">
        <f t="array" ref="M79">PAGE_NAME(A79)</f>
        <v>errors</v>
      </c>
      <c r="N79" s="9" t="str" cm="1">
        <f t="array" ref="N79">SECTION_NAME(A79)</f>
        <v>handling-errors-as-a-server</v>
      </c>
      <c r="O79" s="14"/>
      <c r="P79" s="10" t="s">
        <v>317</v>
      </c>
      <c r="Q79" s="20" t="s">
        <v>224</v>
      </c>
      <c r="U79" s="20" t="s">
        <v>325</v>
      </c>
      <c r="V79" s="20" t="s">
        <v>326</v>
      </c>
      <c r="W79" s="20" t="s">
        <v>227</v>
      </c>
      <c r="X79" s="20" t="s">
        <v>78</v>
      </c>
      <c r="AB79" s="20" t="s">
        <v>134</v>
      </c>
      <c r="AC79"/>
    </row>
    <row r="80" spans="1:29" ht="51" x14ac:dyDescent="0.2">
      <c r="A80" s="7" t="s">
        <v>315</v>
      </c>
      <c r="B80" s="7">
        <v>80</v>
      </c>
      <c r="C80" s="8" t="s">
        <v>327</v>
      </c>
      <c r="D80" s="7" t="s">
        <v>39</v>
      </c>
      <c r="E80" s="7" t="s">
        <v>40</v>
      </c>
      <c r="I80" s="41" t="s">
        <v>41</v>
      </c>
      <c r="K80" s="41" t="s">
        <v>52</v>
      </c>
      <c r="L80" s="41" t="s">
        <v>123</v>
      </c>
      <c r="M80" s="9" t="str" cm="1">
        <f t="array" ref="M80">PAGE_NAME(A80)</f>
        <v>errors</v>
      </c>
      <c r="N80" s="9" t="str" cm="1">
        <f t="array" ref="N80">SECTION_NAME(A80)</f>
        <v>handling-errors-as-a-server</v>
      </c>
      <c r="O80" s="14"/>
      <c r="P80" s="10" t="s">
        <v>317</v>
      </c>
      <c r="Q80" s="20" t="s">
        <v>328</v>
      </c>
      <c r="V80" s="20" t="s">
        <v>329</v>
      </c>
      <c r="AC80"/>
    </row>
    <row r="81" spans="1:41" ht="170" x14ac:dyDescent="0.2">
      <c r="A81" s="7" t="s">
        <v>315</v>
      </c>
      <c r="B81" s="7">
        <v>81</v>
      </c>
      <c r="C81" s="8" t="s">
        <v>330</v>
      </c>
      <c r="D81" s="7" t="s">
        <v>72</v>
      </c>
      <c r="E81" s="7" t="s">
        <v>119</v>
      </c>
      <c r="I81" s="41" t="s">
        <v>41</v>
      </c>
      <c r="K81" s="41" t="s">
        <v>41</v>
      </c>
      <c r="M81" s="9" t="str" cm="1">
        <f t="array" ref="M81">PAGE_NAME(A81)</f>
        <v>errors</v>
      </c>
      <c r="N81" s="9" t="str" cm="1">
        <f t="array" ref="N81">SECTION_NAME(A81)</f>
        <v>handling-errors-as-a-server</v>
      </c>
      <c r="O81" s="14"/>
      <c r="P81" s="10" t="s">
        <v>317</v>
      </c>
      <c r="Q81" s="20" t="s">
        <v>318</v>
      </c>
      <c r="U81" s="20" t="s">
        <v>331</v>
      </c>
      <c r="V81" s="20" t="s">
        <v>332</v>
      </c>
      <c r="AA81" s="20" t="s">
        <v>333</v>
      </c>
      <c r="AB81" s="20" t="s">
        <v>334</v>
      </c>
      <c r="AC81"/>
    </row>
    <row r="82" spans="1:41" ht="68" x14ac:dyDescent="0.2">
      <c r="A82" s="7" t="s">
        <v>335</v>
      </c>
      <c r="B82" s="7">
        <v>82</v>
      </c>
      <c r="C82" s="8" t="s">
        <v>336</v>
      </c>
      <c r="D82" s="7" t="s">
        <v>72</v>
      </c>
      <c r="E82" s="7" t="s">
        <v>119</v>
      </c>
      <c r="I82" s="41" t="s">
        <v>41</v>
      </c>
      <c r="K82" s="41" t="s">
        <v>41</v>
      </c>
      <c r="M82" s="9" t="str" cm="1">
        <f t="array" ref="M82">PAGE_NAME(A82)</f>
        <v>errors</v>
      </c>
      <c r="N82" s="9" t="str" cm="1">
        <f t="array" ref="N82">SECTION_NAME(A82)</f>
        <v>recovering-from-errors</v>
      </c>
      <c r="O82" s="14"/>
      <c r="P82" s="10" t="s">
        <v>337</v>
      </c>
      <c r="Q82" s="20" t="s">
        <v>318</v>
      </c>
      <c r="U82" s="20" t="s">
        <v>331</v>
      </c>
      <c r="V82" s="20" t="s">
        <v>332</v>
      </c>
      <c r="AA82" s="20" t="s">
        <v>333</v>
      </c>
      <c r="AB82" s="20" t="s">
        <v>334</v>
      </c>
      <c r="AC82"/>
    </row>
    <row r="83" spans="1:41" ht="102" x14ac:dyDescent="0.2">
      <c r="A83" s="7" t="s">
        <v>338</v>
      </c>
      <c r="B83" s="7">
        <v>83</v>
      </c>
      <c r="C83" s="8" t="s">
        <v>339</v>
      </c>
      <c r="D83" s="7" t="s">
        <v>39</v>
      </c>
      <c r="E83" s="7" t="s">
        <v>40</v>
      </c>
      <c r="I83" s="41" t="s">
        <v>41</v>
      </c>
      <c r="K83" s="41" t="s">
        <v>41</v>
      </c>
      <c r="L83" s="41" t="s">
        <v>340</v>
      </c>
      <c r="M83" s="9" t="str" cm="1">
        <f t="array" ref="M83">PAGE_NAME(A83)</f>
        <v>errors</v>
      </c>
      <c r="N83" s="9" t="str" cm="1">
        <f t="array" ref="N83">SECTION_NAME(A83)</f>
        <v>using-the-events-operation</v>
      </c>
      <c r="O83" s="14"/>
      <c r="P83" s="10" t="s">
        <v>341</v>
      </c>
      <c r="Q83" s="20" t="s">
        <v>342</v>
      </c>
      <c r="U83" s="20" t="s">
        <v>343</v>
      </c>
      <c r="V83" s="20" t="s">
        <v>344</v>
      </c>
      <c r="W83" s="20" t="s">
        <v>345</v>
      </c>
      <c r="AB83" s="20" t="s">
        <v>346</v>
      </c>
      <c r="AC83"/>
    </row>
    <row r="84" spans="1:41" ht="68" x14ac:dyDescent="0.2">
      <c r="A84" s="7" t="s">
        <v>338</v>
      </c>
      <c r="B84" s="7">
        <v>84</v>
      </c>
      <c r="C84" s="8" t="s">
        <v>347</v>
      </c>
      <c r="D84" s="7" t="s">
        <v>39</v>
      </c>
      <c r="E84" s="7" t="s">
        <v>40</v>
      </c>
      <c r="I84" s="41" t="s">
        <v>41</v>
      </c>
      <c r="K84" s="41" t="s">
        <v>52</v>
      </c>
      <c r="L84" s="41" t="s">
        <v>123</v>
      </c>
      <c r="M84" s="9" t="str" cm="1">
        <f t="array" ref="M84">PAGE_NAME(A84)</f>
        <v>errors</v>
      </c>
      <c r="N84" s="9" t="str" cm="1">
        <f t="array" ref="N84">SECTION_NAME(A84)</f>
        <v>using-the-events-operation</v>
      </c>
      <c r="O84" s="14"/>
      <c r="P84" s="10" t="s">
        <v>341</v>
      </c>
      <c r="Q84" s="20" t="s">
        <v>342</v>
      </c>
      <c r="V84" s="20" t="s">
        <v>348</v>
      </c>
      <c r="AC84"/>
    </row>
    <row r="85" spans="1:41" ht="102" x14ac:dyDescent="0.2">
      <c r="A85" s="7" t="s">
        <v>338</v>
      </c>
      <c r="B85" s="7">
        <v>85</v>
      </c>
      <c r="C85" s="8" t="s">
        <v>349</v>
      </c>
      <c r="D85" s="7" t="s">
        <v>39</v>
      </c>
      <c r="E85" s="7" t="s">
        <v>119</v>
      </c>
      <c r="I85" s="41" t="s">
        <v>41</v>
      </c>
      <c r="K85" s="41" t="s">
        <v>41</v>
      </c>
      <c r="L85" s="41" t="s">
        <v>340</v>
      </c>
      <c r="M85" s="9" t="str" cm="1">
        <f t="array" ref="M85">PAGE_NAME(A85)</f>
        <v>errors</v>
      </c>
      <c r="N85" s="9" t="str" cm="1">
        <f t="array" ref="N85">SECTION_NAME(A85)</f>
        <v>using-the-events-operation</v>
      </c>
      <c r="O85" s="14"/>
      <c r="P85" s="10" t="s">
        <v>341</v>
      </c>
      <c r="Q85" s="20" t="s">
        <v>318</v>
      </c>
      <c r="U85" s="20" t="s">
        <v>350</v>
      </c>
      <c r="V85" s="20" t="s">
        <v>351</v>
      </c>
      <c r="AB85" s="20" t="s">
        <v>134</v>
      </c>
      <c r="AC85"/>
    </row>
    <row r="86" spans="1:41" ht="153" x14ac:dyDescent="0.2">
      <c r="A86" s="7" t="s">
        <v>61</v>
      </c>
      <c r="B86" s="7">
        <v>86</v>
      </c>
      <c r="C86" s="8" t="s">
        <v>352</v>
      </c>
      <c r="D86" s="7" t="s">
        <v>353</v>
      </c>
      <c r="E86" s="7" t="s">
        <v>119</v>
      </c>
      <c r="I86" s="41" t="s">
        <v>41</v>
      </c>
      <c r="K86" s="41" t="s">
        <v>41</v>
      </c>
      <c r="M86" s="9" t="str" cm="1">
        <f t="array" ref="M86">PAGE_NAME(A86)</f>
        <v>components</v>
      </c>
      <c r="N86" s="9" t="str" cm="1">
        <f t="array" ref="N86">SECTION_NAME(A86)</f>
        <v>subscriptions</v>
      </c>
      <c r="O86" s="14"/>
      <c r="P86" s="10" t="s">
        <v>64</v>
      </c>
      <c r="Q86" s="20" t="s">
        <v>74</v>
      </c>
      <c r="U86" s="20" t="s">
        <v>354</v>
      </c>
      <c r="V86" s="20" t="s">
        <v>280</v>
      </c>
      <c r="AC86"/>
      <c r="AI86" s="17"/>
      <c r="AJ86" s="5"/>
      <c r="AK86" s="5"/>
      <c r="AL86" s="5"/>
      <c r="AM86" s="17"/>
      <c r="AN86" s="5"/>
      <c r="AO86" s="5"/>
    </row>
    <row r="87" spans="1:41" ht="85" x14ac:dyDescent="0.2">
      <c r="A87" s="7" t="s">
        <v>61</v>
      </c>
      <c r="B87" s="7">
        <v>87</v>
      </c>
      <c r="C87" s="8" t="s">
        <v>355</v>
      </c>
      <c r="D87" s="7" t="s">
        <v>63</v>
      </c>
      <c r="M87" s="9" t="str" cm="1">
        <f t="array" ref="M87">PAGE_NAME(A87)</f>
        <v>components</v>
      </c>
      <c r="N87" s="9" t="str" cm="1">
        <f t="array" ref="N87">SECTION_NAME(A87)</f>
        <v>subscriptions</v>
      </c>
      <c r="O87" s="14"/>
      <c r="V87" s="37"/>
      <c r="AA87" s="20" t="s">
        <v>356</v>
      </c>
      <c r="AC87"/>
      <c r="AI87" s="17"/>
      <c r="AJ87" s="5"/>
      <c r="AK87" s="5"/>
      <c r="AL87" s="5"/>
      <c r="AM87" s="17"/>
      <c r="AN87" s="5"/>
      <c r="AO87" s="5"/>
    </row>
    <row r="88" spans="1:41" ht="102" x14ac:dyDescent="0.2">
      <c r="A88" s="7" t="s">
        <v>66</v>
      </c>
      <c r="B88" s="7">
        <v>88</v>
      </c>
      <c r="C88" s="8" t="s">
        <v>357</v>
      </c>
      <c r="D88" s="7" t="s">
        <v>39</v>
      </c>
      <c r="E88" s="7" t="s">
        <v>119</v>
      </c>
      <c r="I88" s="41" t="s">
        <v>41</v>
      </c>
      <c r="K88" s="41" t="s">
        <v>52</v>
      </c>
      <c r="L88" s="41" t="s">
        <v>358</v>
      </c>
      <c r="M88" s="9" t="str" cm="1">
        <f t="array" ref="M88">PAGE_NAME(A88)</f>
        <v>components</v>
      </c>
      <c r="N88" s="9" t="str" cm="1">
        <f t="array" ref="N88">SECTION_NAME(A88)</f>
        <v>subscriptions-and-fhir-versions</v>
      </c>
      <c r="O88" s="14"/>
      <c r="P88" s="10" t="s">
        <v>68</v>
      </c>
      <c r="Q88" s="20" t="s">
        <v>74</v>
      </c>
      <c r="V88" s="20" t="s">
        <v>359</v>
      </c>
      <c r="AC88"/>
      <c r="AH88" s="18"/>
      <c r="AI88" s="17"/>
      <c r="AJ88" s="5"/>
      <c r="AK88" s="5"/>
      <c r="AL88" s="5"/>
      <c r="AM88" s="17"/>
      <c r="AN88" s="5"/>
      <c r="AO88" s="5"/>
    </row>
    <row r="89" spans="1:41" ht="51" x14ac:dyDescent="0.2">
      <c r="A89" s="7" t="s">
        <v>66</v>
      </c>
      <c r="B89" s="7">
        <v>89</v>
      </c>
      <c r="C89" s="8" t="s">
        <v>360</v>
      </c>
      <c r="D89" s="7" t="s">
        <v>63</v>
      </c>
      <c r="O89" s="14"/>
      <c r="AA89" s="20" t="s">
        <v>361</v>
      </c>
      <c r="AC89"/>
    </row>
    <row r="90" spans="1:41" ht="136" x14ac:dyDescent="0.2">
      <c r="A90" s="7" t="s">
        <v>66</v>
      </c>
      <c r="B90" s="7">
        <v>90</v>
      </c>
      <c r="C90" s="8" t="s">
        <v>362</v>
      </c>
      <c r="D90" s="7" t="s">
        <v>72</v>
      </c>
      <c r="E90" s="7" t="s">
        <v>40</v>
      </c>
      <c r="I90" s="41" t="s">
        <v>41</v>
      </c>
      <c r="K90" s="41" t="s">
        <v>41</v>
      </c>
      <c r="L90" s="41" t="s">
        <v>363</v>
      </c>
      <c r="M90" s="9" t="str" cm="1">
        <f t="array" ref="M90">PAGE_NAME(A90)</f>
        <v>components</v>
      </c>
      <c r="N90" s="9" t="str" cm="1">
        <f t="array" ref="N90">SECTION_NAME(A90)</f>
        <v>subscriptions-and-fhir-versions</v>
      </c>
      <c r="O90" s="14"/>
      <c r="P90" s="10" t="s">
        <v>68</v>
      </c>
      <c r="Q90" s="20" t="s">
        <v>74</v>
      </c>
      <c r="V90" s="20" t="s">
        <v>364</v>
      </c>
      <c r="AC90"/>
    </row>
    <row r="91" spans="1:41" ht="51" x14ac:dyDescent="0.2">
      <c r="A91" s="7" t="s">
        <v>66</v>
      </c>
      <c r="B91" s="7">
        <v>91</v>
      </c>
      <c r="C91" s="8" t="s">
        <v>365</v>
      </c>
      <c r="D91" s="7" t="s">
        <v>63</v>
      </c>
      <c r="O91" s="14"/>
      <c r="AA91" s="20" t="s">
        <v>361</v>
      </c>
      <c r="AC91"/>
    </row>
    <row r="92" spans="1:41" ht="68" x14ac:dyDescent="0.2">
      <c r="A92" s="7" t="s">
        <v>140</v>
      </c>
      <c r="B92" s="7">
        <v>92</v>
      </c>
      <c r="C92" s="8" t="s">
        <v>366</v>
      </c>
      <c r="D92" s="7" t="s">
        <v>39</v>
      </c>
      <c r="E92" s="7" t="s">
        <v>40</v>
      </c>
      <c r="I92" s="41" t="s">
        <v>41</v>
      </c>
      <c r="K92" s="41" t="s">
        <v>52</v>
      </c>
      <c r="L92" s="41" t="s">
        <v>123</v>
      </c>
      <c r="M92" s="9" t="str" cm="1">
        <f t="array" ref="M92">PAGE_NAME(A92)</f>
        <v>channels</v>
      </c>
      <c r="N92" s="9" t="str" cm="1">
        <f t="array" ref="N92">SECTION_NAME(A92)</f>
        <v>rest-hook-1</v>
      </c>
      <c r="O92" s="14"/>
      <c r="P92" s="10" t="s">
        <v>142</v>
      </c>
      <c r="Q92" s="20" t="s">
        <v>367</v>
      </c>
      <c r="V92" s="20" t="s">
        <v>368</v>
      </c>
      <c r="AB92" s="20" t="s">
        <v>369</v>
      </c>
      <c r="AC92"/>
    </row>
    <row r="93" spans="1:41" ht="102" x14ac:dyDescent="0.2">
      <c r="A93" s="7" t="s">
        <v>370</v>
      </c>
      <c r="B93" s="7">
        <v>93</v>
      </c>
      <c r="C93" s="8" t="s">
        <v>371</v>
      </c>
      <c r="D93" s="7" t="s">
        <v>72</v>
      </c>
      <c r="E93" s="7" t="s">
        <v>40</v>
      </c>
      <c r="I93" s="41" t="s">
        <v>41</v>
      </c>
      <c r="K93" s="41" t="s">
        <v>41</v>
      </c>
      <c r="M93" s="9" t="str" cm="1">
        <f t="array" ref="M93">PAGE_NAME(A93)</f>
        <v>StructureDefinition-backport-subscription-definitions</v>
      </c>
      <c r="N93" s="9" t="str" cm="1">
        <f t="array" ref="N93">SECTION_NAME(A93)</f>
        <v>root</v>
      </c>
      <c r="O93" s="14"/>
      <c r="P93" s="10" t="s">
        <v>372</v>
      </c>
      <c r="Q93" s="20" t="s">
        <v>328</v>
      </c>
      <c r="U93" s="20" t="s">
        <v>373</v>
      </c>
      <c r="V93" s="20" t="s">
        <v>374</v>
      </c>
      <c r="W93" s="20" t="s">
        <v>328</v>
      </c>
      <c r="AB93" s="20" t="s">
        <v>375</v>
      </c>
      <c r="AC93"/>
    </row>
    <row r="94" spans="1:41" ht="68" x14ac:dyDescent="0.2">
      <c r="A94" s="7" t="s">
        <v>370</v>
      </c>
      <c r="B94" s="7">
        <v>94</v>
      </c>
      <c r="C94" s="8" t="s">
        <v>376</v>
      </c>
      <c r="D94" s="7" t="s">
        <v>72</v>
      </c>
      <c r="E94" s="7" t="s">
        <v>40</v>
      </c>
      <c r="I94" s="41" t="s">
        <v>41</v>
      </c>
      <c r="K94" s="41" t="s">
        <v>41</v>
      </c>
      <c r="M94" s="9" t="str" cm="1">
        <f t="array" ref="M94">PAGE_NAME(A94)</f>
        <v>StructureDefinition-backport-subscription-definitions</v>
      </c>
      <c r="N94" s="9" t="str" cm="1">
        <f t="array" ref="N94">SECTION_NAME(A94)</f>
        <v>root</v>
      </c>
      <c r="O94" s="14"/>
      <c r="P94" s="10" t="s">
        <v>372</v>
      </c>
      <c r="Q94" s="20" t="s">
        <v>328</v>
      </c>
      <c r="U94" s="20" t="s">
        <v>377</v>
      </c>
      <c r="V94" s="20" t="s">
        <v>378</v>
      </c>
      <c r="W94" s="20" t="s">
        <v>99</v>
      </c>
      <c r="AB94" s="32" t="s">
        <v>379</v>
      </c>
      <c r="AC94"/>
    </row>
    <row r="95" spans="1:41" ht="119" x14ac:dyDescent="0.2">
      <c r="A95" s="7" t="s">
        <v>370</v>
      </c>
      <c r="B95" s="7">
        <v>95</v>
      </c>
      <c r="C95" s="8" t="s">
        <v>380</v>
      </c>
      <c r="D95" s="7" t="s">
        <v>72</v>
      </c>
      <c r="E95" s="7" t="s">
        <v>40</v>
      </c>
      <c r="I95" s="41" t="s">
        <v>41</v>
      </c>
      <c r="K95" s="41" t="s">
        <v>41</v>
      </c>
      <c r="L95" s="41" t="s">
        <v>381</v>
      </c>
      <c r="M95" s="9" t="str" cm="1">
        <f t="array" ref="M95">PAGE_NAME(A95)</f>
        <v>StructureDefinition-backport-subscription-definitions</v>
      </c>
      <c r="N95" s="9" t="str" cm="1">
        <f t="array" ref="N95">SECTION_NAME(A95)</f>
        <v>root</v>
      </c>
      <c r="O95" s="14"/>
      <c r="P95" s="10" t="s">
        <v>372</v>
      </c>
      <c r="Q95" s="20" t="s">
        <v>382</v>
      </c>
      <c r="V95" s="20" t="s">
        <v>383</v>
      </c>
      <c r="AC95"/>
    </row>
    <row r="96" spans="1:41" ht="85" x14ac:dyDescent="0.2">
      <c r="A96" s="7" t="s">
        <v>370</v>
      </c>
      <c r="B96" s="12">
        <v>96</v>
      </c>
      <c r="C96" s="8" t="s">
        <v>384</v>
      </c>
      <c r="D96" s="7" t="s">
        <v>72</v>
      </c>
      <c r="E96" s="12" t="s">
        <v>119</v>
      </c>
      <c r="F96" s="40"/>
      <c r="I96" s="41" t="s">
        <v>41</v>
      </c>
      <c r="K96" s="41" t="s">
        <v>41</v>
      </c>
      <c r="L96" s="41" t="s">
        <v>385</v>
      </c>
      <c r="M96" s="9" t="str" cm="1">
        <f t="array" ref="M96">PAGE_NAME(A96)</f>
        <v>StructureDefinition-backport-subscription-definitions</v>
      </c>
      <c r="N96" s="9" t="str" cm="1">
        <f t="array" ref="N96">SECTION_NAME(A96)</f>
        <v>root</v>
      </c>
      <c r="O96" s="14"/>
      <c r="P96" s="10" t="s">
        <v>372</v>
      </c>
      <c r="Q96" s="20" t="s">
        <v>382</v>
      </c>
      <c r="V96" s="20" t="s">
        <v>280</v>
      </c>
      <c r="AC96"/>
    </row>
    <row r="97" spans="1:29" ht="119" x14ac:dyDescent="0.2">
      <c r="A97" s="7" t="s">
        <v>370</v>
      </c>
      <c r="B97" s="7">
        <v>97</v>
      </c>
      <c r="C97" s="8" t="s">
        <v>386</v>
      </c>
      <c r="D97" s="7" t="s">
        <v>72</v>
      </c>
      <c r="E97" s="7" t="s">
        <v>40</v>
      </c>
      <c r="I97" s="41" t="s">
        <v>41</v>
      </c>
      <c r="K97" s="41" t="s">
        <v>41</v>
      </c>
      <c r="M97" s="9" t="str" cm="1">
        <f t="array" ref="M97">PAGE_NAME(A97)</f>
        <v>StructureDefinition-backport-subscription-definitions</v>
      </c>
      <c r="N97" s="9" t="str" cm="1">
        <f t="array" ref="N97">SECTION_NAME(A97)</f>
        <v>root</v>
      </c>
      <c r="O97" s="14"/>
      <c r="P97" s="10" t="s">
        <v>372</v>
      </c>
      <c r="Q97" s="20" t="s">
        <v>318</v>
      </c>
      <c r="U97" s="20" t="s">
        <v>387</v>
      </c>
      <c r="V97" s="20" t="s">
        <v>388</v>
      </c>
      <c r="W97" s="20" t="s">
        <v>99</v>
      </c>
      <c r="AB97" s="20" t="s">
        <v>389</v>
      </c>
      <c r="AC97"/>
    </row>
    <row r="98" spans="1:29" ht="136" x14ac:dyDescent="0.2">
      <c r="A98" s="7" t="s">
        <v>370</v>
      </c>
      <c r="B98" s="7">
        <v>98</v>
      </c>
      <c r="C98" s="8" t="s">
        <v>390</v>
      </c>
      <c r="D98" s="7" t="s">
        <v>72</v>
      </c>
      <c r="E98" s="7" t="s">
        <v>40</v>
      </c>
      <c r="I98" s="41" t="s">
        <v>41</v>
      </c>
      <c r="K98" s="41" t="s">
        <v>41</v>
      </c>
      <c r="L98" s="41" t="s">
        <v>391</v>
      </c>
      <c r="M98" s="9" t="str" cm="1">
        <f t="array" ref="M98">PAGE_NAME(A98)</f>
        <v>StructureDefinition-backport-subscription-definitions</v>
      </c>
      <c r="N98" s="9" t="str" cm="1">
        <f t="array" ref="N98">SECTION_NAME(A98)</f>
        <v>root</v>
      </c>
      <c r="O98" s="14"/>
      <c r="P98" s="10" t="s">
        <v>372</v>
      </c>
      <c r="Q98" s="20" t="s">
        <v>105</v>
      </c>
      <c r="U98" s="20" t="s">
        <v>392</v>
      </c>
      <c r="V98" s="37" t="s">
        <v>107</v>
      </c>
      <c r="W98" s="20" t="s">
        <v>215</v>
      </c>
      <c r="AC98"/>
    </row>
    <row r="99" spans="1:29" ht="119" x14ac:dyDescent="0.2">
      <c r="A99" s="7" t="s">
        <v>393</v>
      </c>
      <c r="B99" s="7">
        <v>99</v>
      </c>
      <c r="C99" s="8" t="s">
        <v>394</v>
      </c>
      <c r="D99" s="7" t="s">
        <v>353</v>
      </c>
      <c r="E99" s="7" t="s">
        <v>40</v>
      </c>
      <c r="I99" s="41" t="s">
        <v>41</v>
      </c>
      <c r="K99" s="41" t="s">
        <v>41</v>
      </c>
      <c r="M99" s="9" t="str" cm="1">
        <f t="array" ref="M99">PAGE_NAME(A99)</f>
        <v/>
      </c>
      <c r="N99" s="9" t="str" cm="1">
        <f t="array" ref="N99">SECTION_NAME(A99)</f>
        <v/>
      </c>
      <c r="O99" s="14"/>
      <c r="P99" s="10" t="s">
        <v>395</v>
      </c>
      <c r="Q99" s="20" t="s">
        <v>195</v>
      </c>
      <c r="U99" s="20" t="s">
        <v>396</v>
      </c>
      <c r="V99" s="20" t="s">
        <v>107</v>
      </c>
      <c r="W99" s="20" t="s">
        <v>215</v>
      </c>
      <c r="AC99"/>
    </row>
    <row r="100" spans="1:29" ht="85" x14ac:dyDescent="0.2">
      <c r="A100" s="7" t="s">
        <v>393</v>
      </c>
      <c r="B100" s="7">
        <v>100</v>
      </c>
      <c r="C100" s="8" t="s">
        <v>397</v>
      </c>
      <c r="D100" s="7" t="s">
        <v>39</v>
      </c>
      <c r="E100" s="7" t="s">
        <v>40</v>
      </c>
      <c r="I100" s="41" t="s">
        <v>41</v>
      </c>
      <c r="K100" s="41" t="s">
        <v>52</v>
      </c>
      <c r="L100" s="41" t="s">
        <v>123</v>
      </c>
      <c r="M100" s="9" t="str" cm="1">
        <f t="array" ref="M100">PAGE_NAME(A100)</f>
        <v/>
      </c>
      <c r="N100" s="9" t="str" cm="1">
        <f t="array" ref="N100">SECTION_NAME(A100)</f>
        <v/>
      </c>
      <c r="O100" s="14"/>
      <c r="P100" s="10" t="s">
        <v>395</v>
      </c>
      <c r="Q100" s="20" t="s">
        <v>202</v>
      </c>
      <c r="V100" s="20" t="s">
        <v>179</v>
      </c>
      <c r="AC100"/>
    </row>
    <row r="101" spans="1:29" ht="119" x14ac:dyDescent="0.2">
      <c r="A101" s="7" t="s">
        <v>393</v>
      </c>
      <c r="B101" s="7">
        <v>101</v>
      </c>
      <c r="C101" s="8" t="s">
        <v>398</v>
      </c>
      <c r="D101" s="7" t="s">
        <v>81</v>
      </c>
      <c r="E101" s="7" t="s">
        <v>40</v>
      </c>
      <c r="I101" s="41" t="s">
        <v>41</v>
      </c>
      <c r="K101" s="41" t="s">
        <v>41</v>
      </c>
      <c r="M101" s="9" t="str" cm="1">
        <f t="array" ref="M101">PAGE_NAME(A101)</f>
        <v/>
      </c>
      <c r="N101" s="9" t="str" cm="1">
        <f t="array" ref="N101">SECTION_NAME(A101)</f>
        <v/>
      </c>
      <c r="O101" s="14"/>
      <c r="P101" s="10" t="s">
        <v>395</v>
      </c>
      <c r="Q101" s="20" t="s">
        <v>211</v>
      </c>
      <c r="U101" s="20" t="s">
        <v>399</v>
      </c>
      <c r="V101" s="20" t="s">
        <v>107</v>
      </c>
      <c r="W101" s="20" t="s">
        <v>215</v>
      </c>
      <c r="AC101"/>
    </row>
    <row r="102" spans="1:29" ht="136" x14ac:dyDescent="0.2">
      <c r="A102" s="7" t="s">
        <v>393</v>
      </c>
      <c r="B102" s="7">
        <v>102</v>
      </c>
      <c r="C102" s="8" t="s">
        <v>400</v>
      </c>
      <c r="D102" s="7" t="s">
        <v>72</v>
      </c>
      <c r="E102" s="7" t="s">
        <v>40</v>
      </c>
      <c r="I102" s="41" t="s">
        <v>41</v>
      </c>
      <c r="K102" s="41" t="s">
        <v>41</v>
      </c>
      <c r="M102" s="9" t="str" cm="1">
        <f t="array" ref="M102">PAGE_NAME(A102)</f>
        <v/>
      </c>
      <c r="N102" s="9" t="str" cm="1">
        <f t="array" ref="N102">SECTION_NAME(A102)</f>
        <v/>
      </c>
      <c r="O102" s="14"/>
      <c r="P102" s="10" t="s">
        <v>395</v>
      </c>
      <c r="Q102" s="20" t="s">
        <v>105</v>
      </c>
      <c r="U102" s="20" t="s">
        <v>401</v>
      </c>
      <c r="V102" s="20" t="s">
        <v>107</v>
      </c>
      <c r="W102" s="20" t="s">
        <v>215</v>
      </c>
      <c r="AA102" s="20" t="s">
        <v>402</v>
      </c>
      <c r="AC102"/>
    </row>
    <row r="103" spans="1:29" ht="119" x14ac:dyDescent="0.2">
      <c r="A103" s="7" t="s">
        <v>393</v>
      </c>
      <c r="B103" s="7">
        <v>103</v>
      </c>
      <c r="C103" s="8" t="s">
        <v>403</v>
      </c>
      <c r="D103" s="7" t="s">
        <v>72</v>
      </c>
      <c r="E103" s="7" t="s">
        <v>40</v>
      </c>
      <c r="I103" s="41" t="s">
        <v>41</v>
      </c>
      <c r="K103" s="41" t="s">
        <v>41</v>
      </c>
      <c r="M103" s="9" t="str" cm="1">
        <f t="array" ref="M103">PAGE_NAME(A103)</f>
        <v/>
      </c>
      <c r="N103" s="9" t="str" cm="1">
        <f t="array" ref="N103">SECTION_NAME(A103)</f>
        <v/>
      </c>
      <c r="O103" s="14"/>
      <c r="P103" s="10" t="s">
        <v>395</v>
      </c>
      <c r="Q103" s="20" t="s">
        <v>105</v>
      </c>
      <c r="U103" s="20" t="s">
        <v>404</v>
      </c>
      <c r="V103" s="20" t="s">
        <v>107</v>
      </c>
      <c r="W103" s="20" t="s">
        <v>215</v>
      </c>
      <c r="AA103" s="20" t="s">
        <v>402</v>
      </c>
      <c r="AC103"/>
    </row>
    <row r="104" spans="1:29" ht="85" x14ac:dyDescent="0.2">
      <c r="A104" s="7" t="s">
        <v>393</v>
      </c>
      <c r="B104" s="7">
        <v>104</v>
      </c>
      <c r="C104" s="8" t="s">
        <v>405</v>
      </c>
      <c r="D104" s="7" t="s">
        <v>39</v>
      </c>
      <c r="E104" s="7" t="s">
        <v>40</v>
      </c>
      <c r="I104" s="41" t="s">
        <v>41</v>
      </c>
      <c r="K104" s="41" t="s">
        <v>52</v>
      </c>
      <c r="L104" s="41" t="s">
        <v>123</v>
      </c>
      <c r="M104" s="9" t="str" cm="1">
        <f t="array" ref="M104">PAGE_NAME(A104)</f>
        <v/>
      </c>
      <c r="N104" s="9" t="str" cm="1">
        <f t="array" ref="N104">SECTION_NAME(A104)</f>
        <v/>
      </c>
      <c r="O104" s="14"/>
      <c r="P104" s="10" t="s">
        <v>395</v>
      </c>
      <c r="Q104" s="20" t="s">
        <v>105</v>
      </c>
      <c r="V104" s="20" t="s">
        <v>179</v>
      </c>
      <c r="AC104"/>
    </row>
    <row r="105" spans="1:29" ht="85" x14ac:dyDescent="0.2">
      <c r="A105" s="7" t="s">
        <v>393</v>
      </c>
      <c r="B105" s="7">
        <v>105</v>
      </c>
      <c r="C105" s="8" t="s">
        <v>406</v>
      </c>
      <c r="D105" s="7" t="s">
        <v>39</v>
      </c>
      <c r="E105" s="7" t="s">
        <v>40</v>
      </c>
      <c r="I105" s="41" t="s">
        <v>41</v>
      </c>
      <c r="K105" s="41" t="s">
        <v>52</v>
      </c>
      <c r="L105" s="41" t="s">
        <v>123</v>
      </c>
      <c r="M105" s="9" t="str" cm="1">
        <f t="array" ref="M105">PAGE_NAME(A105)</f>
        <v/>
      </c>
      <c r="N105" s="9" t="str" cm="1">
        <f t="array" ref="N105">SECTION_NAME(A105)</f>
        <v/>
      </c>
      <c r="O105" s="14"/>
      <c r="P105" s="10" t="s">
        <v>395</v>
      </c>
      <c r="Q105" s="20" t="s">
        <v>105</v>
      </c>
      <c r="V105" s="20" t="s">
        <v>179</v>
      </c>
      <c r="AC105"/>
    </row>
    <row r="106" spans="1:29" ht="68" x14ac:dyDescent="0.2">
      <c r="A106" s="7" t="s">
        <v>407</v>
      </c>
      <c r="B106" s="7">
        <v>106</v>
      </c>
      <c r="C106" s="8" t="s">
        <v>408</v>
      </c>
      <c r="D106" s="7" t="s">
        <v>72</v>
      </c>
      <c r="E106" s="7" t="s">
        <v>40</v>
      </c>
      <c r="I106" s="41" t="s">
        <v>41</v>
      </c>
      <c r="K106" s="41" t="s">
        <v>41</v>
      </c>
      <c r="M106" s="9" t="str" cm="1">
        <f t="array" ref="M106">PAGE_NAME(A106)</f>
        <v/>
      </c>
      <c r="N106" s="9" t="str" cm="1">
        <f t="array" ref="N106">SECTION_NAME(A106)</f>
        <v/>
      </c>
      <c r="O106" s="14"/>
      <c r="P106" s="10" t="s">
        <v>409</v>
      </c>
      <c r="Q106" s="20" t="s">
        <v>224</v>
      </c>
      <c r="U106" s="20" t="s">
        <v>410</v>
      </c>
      <c r="V106" s="20" t="s">
        <v>411</v>
      </c>
      <c r="W106" s="20" t="s">
        <v>227</v>
      </c>
      <c r="AC106"/>
    </row>
    <row r="107" spans="1:29" ht="51" x14ac:dyDescent="0.2">
      <c r="A107" s="7" t="s">
        <v>407</v>
      </c>
      <c r="B107" s="7">
        <v>107</v>
      </c>
      <c r="C107" s="8" t="s">
        <v>412</v>
      </c>
      <c r="D107" s="7" t="s">
        <v>72</v>
      </c>
      <c r="E107" s="7" t="s">
        <v>40</v>
      </c>
      <c r="I107" s="41" t="s">
        <v>41</v>
      </c>
      <c r="K107" s="41" t="s">
        <v>41</v>
      </c>
      <c r="M107" s="9" t="str" cm="1">
        <f t="array" ref="M107">PAGE_NAME(A107)</f>
        <v/>
      </c>
      <c r="N107" s="9" t="str" cm="1">
        <f t="array" ref="N107">SECTION_NAME(A107)</f>
        <v/>
      </c>
      <c r="O107" s="14"/>
      <c r="P107" s="10" t="s">
        <v>409</v>
      </c>
      <c r="Q107" s="20" t="s">
        <v>224</v>
      </c>
      <c r="U107" s="20" t="s">
        <v>413</v>
      </c>
      <c r="V107" s="20" t="s">
        <v>414</v>
      </c>
      <c r="W107" s="20" t="s">
        <v>227</v>
      </c>
      <c r="AC107"/>
    </row>
    <row r="108" spans="1:29" ht="68" x14ac:dyDescent="0.2">
      <c r="A108" s="7" t="s">
        <v>407</v>
      </c>
      <c r="B108" s="7">
        <v>108</v>
      </c>
      <c r="C108" s="8" t="s">
        <v>415</v>
      </c>
      <c r="D108" s="7" t="s">
        <v>72</v>
      </c>
      <c r="E108" s="7" t="s">
        <v>40</v>
      </c>
      <c r="I108" s="41" t="s">
        <v>41</v>
      </c>
      <c r="K108" s="41" t="s">
        <v>41</v>
      </c>
      <c r="M108" s="9" t="str" cm="1">
        <f t="array" ref="M108">PAGE_NAME(A108)</f>
        <v/>
      </c>
      <c r="N108" s="9" t="str" cm="1">
        <f t="array" ref="N108">SECTION_NAME(A108)</f>
        <v/>
      </c>
      <c r="O108" s="14"/>
      <c r="P108" s="10" t="s">
        <v>409</v>
      </c>
      <c r="Q108" s="20" t="s">
        <v>224</v>
      </c>
      <c r="U108" s="20" t="s">
        <v>416</v>
      </c>
      <c r="V108" s="20" t="s">
        <v>417</v>
      </c>
      <c r="W108" s="20" t="s">
        <v>227</v>
      </c>
      <c r="AC108"/>
    </row>
    <row r="109" spans="1:29" ht="68" x14ac:dyDescent="0.2">
      <c r="A109" s="7" t="s">
        <v>407</v>
      </c>
      <c r="B109" s="7">
        <v>109</v>
      </c>
      <c r="C109" s="8" t="s">
        <v>418</v>
      </c>
      <c r="D109" s="7" t="s">
        <v>72</v>
      </c>
      <c r="E109" s="7" t="s">
        <v>40</v>
      </c>
      <c r="I109" s="41" t="s">
        <v>41</v>
      </c>
      <c r="K109" s="41" t="s">
        <v>41</v>
      </c>
      <c r="M109" s="9" t="str" cm="1">
        <f t="array" ref="M109">PAGE_NAME(A109)</f>
        <v/>
      </c>
      <c r="N109" s="9" t="str" cm="1">
        <f t="array" ref="N109">SECTION_NAME(A109)</f>
        <v/>
      </c>
      <c r="O109" s="14"/>
      <c r="P109" s="10" t="s">
        <v>409</v>
      </c>
      <c r="Q109" s="20" t="s">
        <v>224</v>
      </c>
      <c r="U109" s="20" t="s">
        <v>419</v>
      </c>
      <c r="V109" s="20" t="s">
        <v>420</v>
      </c>
      <c r="W109" s="20" t="s">
        <v>227</v>
      </c>
      <c r="AC109"/>
    </row>
    <row r="110" spans="1:29" ht="102" x14ac:dyDescent="0.2">
      <c r="A110" s="7" t="s">
        <v>407</v>
      </c>
      <c r="B110" s="7">
        <v>110</v>
      </c>
      <c r="C110" s="8" t="s">
        <v>421</v>
      </c>
      <c r="D110" s="7" t="s">
        <v>72</v>
      </c>
      <c r="E110" s="7" t="s">
        <v>40</v>
      </c>
      <c r="I110" s="41" t="s">
        <v>41</v>
      </c>
      <c r="K110" s="41" t="s">
        <v>41</v>
      </c>
      <c r="M110" s="9" t="str" cm="1">
        <f t="array" ref="M110">PAGE_NAME(A110)</f>
        <v/>
      </c>
      <c r="N110" s="9" t="str" cm="1">
        <f t="array" ref="N110">SECTION_NAME(A110)</f>
        <v/>
      </c>
      <c r="O110" s="14"/>
      <c r="P110" s="10" t="s">
        <v>409</v>
      </c>
      <c r="Q110" s="20" t="s">
        <v>224</v>
      </c>
      <c r="U110" s="20" t="s">
        <v>422</v>
      </c>
      <c r="V110" s="20" t="s">
        <v>423</v>
      </c>
      <c r="W110" s="20" t="s">
        <v>227</v>
      </c>
      <c r="AC110"/>
    </row>
    <row r="111" spans="1:29" ht="68" x14ac:dyDescent="0.2">
      <c r="A111" s="7" t="s">
        <v>407</v>
      </c>
      <c r="B111" s="7">
        <v>111</v>
      </c>
      <c r="C111" s="8" t="s">
        <v>424</v>
      </c>
      <c r="D111" s="7" t="s">
        <v>72</v>
      </c>
      <c r="E111" s="7" t="s">
        <v>40</v>
      </c>
      <c r="I111" s="41" t="s">
        <v>41</v>
      </c>
      <c r="K111" s="41" t="s">
        <v>41</v>
      </c>
      <c r="M111" s="9" t="str" cm="1">
        <f t="array" ref="M111">PAGE_NAME(A111)</f>
        <v/>
      </c>
      <c r="N111" s="9" t="str" cm="1">
        <f t="array" ref="N111">SECTION_NAME(A111)</f>
        <v/>
      </c>
      <c r="O111" s="14"/>
      <c r="P111" s="10" t="s">
        <v>409</v>
      </c>
      <c r="Q111" s="20" t="s">
        <v>224</v>
      </c>
      <c r="U111" s="20" t="s">
        <v>425</v>
      </c>
      <c r="V111" s="20" t="s">
        <v>426</v>
      </c>
      <c r="W111" s="20" t="s">
        <v>227</v>
      </c>
      <c r="AC111"/>
    </row>
    <row r="112" spans="1:29" ht="68" x14ac:dyDescent="0.2">
      <c r="A112" s="7" t="s">
        <v>407</v>
      </c>
      <c r="B112" s="7">
        <v>112</v>
      </c>
      <c r="C112" s="8" t="s">
        <v>427</v>
      </c>
      <c r="D112" s="7" t="s">
        <v>72</v>
      </c>
      <c r="E112" s="7" t="s">
        <v>40</v>
      </c>
      <c r="I112" s="41" t="s">
        <v>41</v>
      </c>
      <c r="K112" s="41" t="s">
        <v>41</v>
      </c>
      <c r="M112" s="9" t="str" cm="1">
        <f t="array" ref="M112">PAGE_NAME(A112)</f>
        <v/>
      </c>
      <c r="N112" s="9" t="str" cm="1">
        <f t="array" ref="N112">SECTION_NAME(A112)</f>
        <v/>
      </c>
      <c r="O112" s="14"/>
      <c r="P112" s="10" t="s">
        <v>409</v>
      </c>
      <c r="Q112" s="20" t="s">
        <v>224</v>
      </c>
      <c r="U112" s="20" t="s">
        <v>428</v>
      </c>
      <c r="V112" s="20" t="s">
        <v>429</v>
      </c>
      <c r="W112" s="20" t="s">
        <v>227</v>
      </c>
      <c r="AC112"/>
    </row>
    <row r="113" spans="1:28" ht="51" x14ac:dyDescent="0.2">
      <c r="A113" s="7" t="s">
        <v>140</v>
      </c>
      <c r="B113" s="7">
        <v>113</v>
      </c>
      <c r="C113" s="8" t="s">
        <v>430</v>
      </c>
      <c r="D113" s="7" t="s">
        <v>39</v>
      </c>
      <c r="E113" s="7" t="s">
        <v>40</v>
      </c>
      <c r="I113" s="41" t="s">
        <v>41</v>
      </c>
      <c r="K113" s="41" t="s">
        <v>41</v>
      </c>
      <c r="M113" s="9" t="str" cm="1">
        <f t="array" ref="M113">PAGE_NAME(A113)</f>
        <v>channels</v>
      </c>
      <c r="N113" s="9" t="str" cm="1">
        <f t="array" ref="N113">SECTION_NAME(A113)</f>
        <v>rest-hook-1</v>
      </c>
      <c r="O113" s="14"/>
      <c r="P113" s="10" t="s">
        <v>142</v>
      </c>
      <c r="Q113" s="20" t="s">
        <v>150</v>
      </c>
      <c r="U113" s="20" t="s">
        <v>431</v>
      </c>
      <c r="V113" s="20" t="s">
        <v>432</v>
      </c>
      <c r="W113" s="20" t="s">
        <v>77</v>
      </c>
      <c r="X113" s="20" t="s">
        <v>78</v>
      </c>
    </row>
    <row r="114" spans="1:28" ht="51" x14ac:dyDescent="0.2">
      <c r="A114" s="7" t="s">
        <v>433</v>
      </c>
      <c r="B114" s="7">
        <v>114</v>
      </c>
      <c r="C114" s="8" t="s">
        <v>434</v>
      </c>
      <c r="D114" s="7" t="s">
        <v>72</v>
      </c>
      <c r="E114" s="7" t="s">
        <v>40</v>
      </c>
      <c r="I114" s="41" t="s">
        <v>41</v>
      </c>
      <c r="K114" s="41" t="s">
        <v>41</v>
      </c>
      <c r="M114" s="9" t="str" cm="1">
        <f t="array" ref="M114">PAGE_NAME(A114)</f>
        <v>CapabilityStatement-backport-subscription-server-r4</v>
      </c>
      <c r="N114" s="9" t="str" cm="1">
        <f t="array" ref="N114">SECTION_NAME(A114)</f>
        <v>subscription</v>
      </c>
      <c r="O114" s="14"/>
      <c r="P114" s="10" t="s">
        <v>435</v>
      </c>
      <c r="Q114" s="20" t="s">
        <v>48</v>
      </c>
      <c r="U114" s="20" t="s">
        <v>436</v>
      </c>
      <c r="V114" s="20" t="s">
        <v>437</v>
      </c>
      <c r="W114" s="20" t="s">
        <v>48</v>
      </c>
    </row>
    <row r="115" spans="1:28" ht="85" x14ac:dyDescent="0.2">
      <c r="A115" s="7" t="s">
        <v>438</v>
      </c>
      <c r="B115" s="7">
        <v>115</v>
      </c>
      <c r="C115" s="8" t="s">
        <v>439</v>
      </c>
      <c r="D115" s="7" t="s">
        <v>72</v>
      </c>
      <c r="E115" s="7" t="s">
        <v>40</v>
      </c>
      <c r="I115" s="41" t="s">
        <v>41</v>
      </c>
      <c r="K115" s="41" t="s">
        <v>41</v>
      </c>
      <c r="M115" s="9" t="str" cm="1">
        <f t="array" ref="M115">PAGE_NAME(A115)</f>
        <v/>
      </c>
      <c r="N115" s="9" t="str" cm="1">
        <f t="array" ref="N115">SECTION_NAME(A115)</f>
        <v/>
      </c>
      <c r="O115" s="14"/>
      <c r="P115" s="10" t="s">
        <v>440</v>
      </c>
      <c r="Q115" s="20" t="s">
        <v>342</v>
      </c>
      <c r="U115" s="20" t="s">
        <v>441</v>
      </c>
      <c r="V115" s="20" t="s">
        <v>442</v>
      </c>
      <c r="W115" s="20" t="s">
        <v>345</v>
      </c>
    </row>
    <row r="116" spans="1:28" ht="68" x14ac:dyDescent="0.2">
      <c r="A116" s="7" t="s">
        <v>438</v>
      </c>
      <c r="B116" s="7">
        <v>116</v>
      </c>
      <c r="C116" s="8" t="s">
        <v>443</v>
      </c>
      <c r="D116" s="7" t="s">
        <v>72</v>
      </c>
      <c r="E116" s="7" t="s">
        <v>119</v>
      </c>
      <c r="I116" s="41" t="s">
        <v>41</v>
      </c>
      <c r="K116" s="41" t="s">
        <v>41</v>
      </c>
      <c r="M116" s="9" t="str" cm="1">
        <f t="array" ref="M116">PAGE_NAME(A116)</f>
        <v/>
      </c>
      <c r="N116" s="9" t="str" cm="1">
        <f t="array" ref="N116">SECTION_NAME(A116)</f>
        <v/>
      </c>
      <c r="O116" s="14"/>
      <c r="P116" s="10" t="s">
        <v>440</v>
      </c>
      <c r="Q116" s="20" t="s">
        <v>342</v>
      </c>
      <c r="U116" s="20" t="s">
        <v>444</v>
      </c>
      <c r="V116" s="20" t="s">
        <v>445</v>
      </c>
    </row>
    <row r="117" spans="1:28" ht="85" x14ac:dyDescent="0.2">
      <c r="A117" s="7" t="s">
        <v>438</v>
      </c>
      <c r="B117" s="7">
        <v>117</v>
      </c>
      <c r="C117" s="8" t="s">
        <v>446</v>
      </c>
      <c r="D117" s="7" t="s">
        <v>39</v>
      </c>
      <c r="E117" s="7" t="s">
        <v>40</v>
      </c>
      <c r="I117" s="41" t="s">
        <v>41</v>
      </c>
      <c r="K117" s="41" t="s">
        <v>52</v>
      </c>
      <c r="L117" s="41" t="s">
        <v>123</v>
      </c>
      <c r="M117" s="9" t="str" cm="1">
        <f t="array" ref="M117">PAGE_NAME(A117)</f>
        <v/>
      </c>
      <c r="N117" s="9" t="str" cm="1">
        <f t="array" ref="N117">SECTION_NAME(A117)</f>
        <v/>
      </c>
      <c r="O117" s="14"/>
      <c r="P117" s="10" t="s">
        <v>440</v>
      </c>
      <c r="Q117" s="20" t="s">
        <v>342</v>
      </c>
      <c r="V117" s="20" t="s">
        <v>447</v>
      </c>
    </row>
    <row r="118" spans="1:28" ht="51" x14ac:dyDescent="0.2">
      <c r="A118" s="7" t="s">
        <v>438</v>
      </c>
      <c r="B118" s="7">
        <v>118</v>
      </c>
      <c r="C118" s="8" t="s">
        <v>448</v>
      </c>
      <c r="D118" s="7" t="s">
        <v>72</v>
      </c>
      <c r="E118" s="7" t="s">
        <v>40</v>
      </c>
      <c r="I118" s="41" t="s">
        <v>41</v>
      </c>
      <c r="K118" s="41" t="s">
        <v>41</v>
      </c>
      <c r="M118" s="9" t="str" cm="1">
        <f t="array" ref="M118">PAGE_NAME(A118)</f>
        <v/>
      </c>
      <c r="N118" s="9" t="str" cm="1">
        <f t="array" ref="N118">SECTION_NAME(A118)</f>
        <v/>
      </c>
      <c r="O118" s="14"/>
      <c r="P118" s="10" t="s">
        <v>440</v>
      </c>
      <c r="Q118" s="20" t="s">
        <v>342</v>
      </c>
      <c r="U118" s="20" t="s">
        <v>449</v>
      </c>
      <c r="V118" s="20" t="s">
        <v>450</v>
      </c>
      <c r="W118" s="20" t="s">
        <v>345</v>
      </c>
    </row>
    <row r="119" spans="1:28" ht="51" x14ac:dyDescent="0.2">
      <c r="A119" s="7" t="s">
        <v>438</v>
      </c>
      <c r="B119" s="7">
        <v>119</v>
      </c>
      <c r="C119" s="8" t="s">
        <v>451</v>
      </c>
      <c r="D119" s="7" t="s">
        <v>72</v>
      </c>
      <c r="E119" s="7" t="s">
        <v>40</v>
      </c>
      <c r="I119" s="41" t="s">
        <v>41</v>
      </c>
      <c r="K119" s="41" t="s">
        <v>41</v>
      </c>
      <c r="M119" s="9" t="str" cm="1">
        <f t="array" ref="M119">PAGE_NAME(A119)</f>
        <v/>
      </c>
      <c r="N119" s="9" t="str" cm="1">
        <f t="array" ref="N119">SECTION_NAME(A119)</f>
        <v/>
      </c>
      <c r="O119" s="14"/>
      <c r="P119" s="10" t="s">
        <v>440</v>
      </c>
      <c r="Q119" s="20" t="s">
        <v>342</v>
      </c>
      <c r="U119" s="20" t="s">
        <v>452</v>
      </c>
      <c r="V119" s="20" t="s">
        <v>450</v>
      </c>
      <c r="W119" s="20" t="s">
        <v>345</v>
      </c>
    </row>
    <row r="120" spans="1:28" ht="85" x14ac:dyDescent="0.2">
      <c r="A120" s="7" t="s">
        <v>453</v>
      </c>
      <c r="B120" s="7">
        <v>120</v>
      </c>
      <c r="C120" s="8" t="s">
        <v>454</v>
      </c>
      <c r="D120" s="7" t="s">
        <v>81</v>
      </c>
      <c r="E120" s="7" t="s">
        <v>40</v>
      </c>
      <c r="I120" s="41" t="s">
        <v>41</v>
      </c>
      <c r="K120" s="41" t="s">
        <v>41</v>
      </c>
      <c r="M120" s="9" t="str" cm="1">
        <f t="array" ref="M120">PAGE_NAME(A120)</f>
        <v>CapabilityStatement-backport-subscription-server-r4</v>
      </c>
      <c r="N120" s="9" t="str" cm="1">
        <f t="array" ref="N120">SECTION_NAME(A120)</f>
        <v>summary</v>
      </c>
      <c r="O120" s="14"/>
      <c r="P120" s="10" t="s">
        <v>435</v>
      </c>
      <c r="Q120" s="20" t="s">
        <v>48</v>
      </c>
      <c r="U120" s="20" t="s">
        <v>455</v>
      </c>
      <c r="V120" s="20" t="s">
        <v>456</v>
      </c>
      <c r="W120" s="20" t="s">
        <v>48</v>
      </c>
    </row>
    <row r="121" spans="1:28" ht="51" x14ac:dyDescent="0.2">
      <c r="A121" s="7" t="s">
        <v>453</v>
      </c>
      <c r="B121" s="7">
        <v>121</v>
      </c>
      <c r="C121" s="8" t="s">
        <v>457</v>
      </c>
      <c r="D121" s="7" t="s">
        <v>72</v>
      </c>
      <c r="E121" s="7" t="s">
        <v>40</v>
      </c>
      <c r="I121" s="41" t="s">
        <v>41</v>
      </c>
      <c r="K121" s="41" t="s">
        <v>41</v>
      </c>
      <c r="M121" s="9" t="str" cm="1">
        <f t="array" ref="M121">PAGE_NAME(A121)</f>
        <v>CapabilityStatement-backport-subscription-server-r4</v>
      </c>
      <c r="N121" s="9" t="str" cm="1">
        <f t="array" ref="N121">SECTION_NAME(A121)</f>
        <v>summary</v>
      </c>
      <c r="O121" s="14"/>
      <c r="P121" s="10" t="s">
        <v>435</v>
      </c>
      <c r="Q121" s="20" t="s">
        <v>48</v>
      </c>
      <c r="U121" s="20" t="s">
        <v>458</v>
      </c>
      <c r="V121" s="20" t="s">
        <v>459</v>
      </c>
      <c r="W121" s="20" t="s">
        <v>227</v>
      </c>
      <c r="AA121" s="20" t="s">
        <v>460</v>
      </c>
    </row>
    <row r="122" spans="1:28" ht="51" x14ac:dyDescent="0.2">
      <c r="A122" s="7" t="s">
        <v>453</v>
      </c>
      <c r="B122" s="7">
        <v>122</v>
      </c>
      <c r="C122" s="8" t="s">
        <v>461</v>
      </c>
      <c r="D122" s="7" t="s">
        <v>39</v>
      </c>
      <c r="E122" s="7" t="s">
        <v>40</v>
      </c>
      <c r="I122" s="42" t="s">
        <v>41</v>
      </c>
      <c r="J122" s="42"/>
      <c r="K122" s="42" t="s">
        <v>41</v>
      </c>
      <c r="L122" s="42"/>
      <c r="M122" s="9" t="str" cm="1">
        <f t="array" ref="M122">PAGE_NAME(A122)</f>
        <v>CapabilityStatement-backport-subscription-server-r4</v>
      </c>
      <c r="N122" s="9" t="str" cm="1">
        <f t="array" ref="N122">SECTION_NAME(A122)</f>
        <v>summary</v>
      </c>
      <c r="O122" s="14"/>
      <c r="P122" s="10" t="s">
        <v>435</v>
      </c>
      <c r="Q122" s="20" t="s">
        <v>48</v>
      </c>
      <c r="S122" s="10"/>
      <c r="T122" s="10"/>
      <c r="U122" s="20" t="s">
        <v>462</v>
      </c>
      <c r="V122" s="20" t="s">
        <v>463</v>
      </c>
      <c r="W122" s="20" t="s">
        <v>345</v>
      </c>
      <c r="AA122" s="20" t="s">
        <v>464</v>
      </c>
    </row>
    <row r="123" spans="1:28" ht="51" x14ac:dyDescent="0.2">
      <c r="A123" s="7" t="s">
        <v>453</v>
      </c>
      <c r="B123" s="7">
        <v>123</v>
      </c>
      <c r="C123" s="8" t="s">
        <v>465</v>
      </c>
      <c r="D123" s="7" t="s">
        <v>39</v>
      </c>
      <c r="E123" s="7" t="s">
        <v>40</v>
      </c>
      <c r="I123" s="41" t="s">
        <v>41</v>
      </c>
      <c r="K123" s="41" t="s">
        <v>52</v>
      </c>
      <c r="L123" s="41" t="s">
        <v>466</v>
      </c>
      <c r="M123" s="9" t="str" cm="1">
        <f t="array" ref="M123">PAGE_NAME(A123)</f>
        <v>CapabilityStatement-backport-subscription-server-r4</v>
      </c>
      <c r="N123" s="9" t="str" cm="1">
        <f t="array" ref="N123">SECTION_NAME(A123)</f>
        <v>summary</v>
      </c>
      <c r="O123" s="14"/>
      <c r="P123" s="10" t="s">
        <v>435</v>
      </c>
      <c r="Q123" s="20" t="s">
        <v>48</v>
      </c>
      <c r="V123" s="20" t="s">
        <v>467</v>
      </c>
    </row>
    <row r="124" spans="1:28" ht="51" x14ac:dyDescent="0.2">
      <c r="A124" s="7" t="s">
        <v>453</v>
      </c>
      <c r="B124" s="7">
        <v>124</v>
      </c>
      <c r="C124" s="8" t="s">
        <v>468</v>
      </c>
      <c r="D124" s="7" t="s">
        <v>72</v>
      </c>
      <c r="E124" s="7" t="s">
        <v>40</v>
      </c>
      <c r="I124" s="41" t="s">
        <v>41</v>
      </c>
      <c r="K124" s="41" t="s">
        <v>41</v>
      </c>
      <c r="M124" s="9" t="str" cm="1">
        <f t="array" ref="M124">PAGE_NAME(A124)</f>
        <v>CapabilityStatement-backport-subscription-server-r4</v>
      </c>
      <c r="N124" s="9" t="str" cm="1">
        <f t="array" ref="N124">SECTION_NAME(A124)</f>
        <v>summary</v>
      </c>
      <c r="O124" s="14"/>
      <c r="P124" s="10" t="s">
        <v>435</v>
      </c>
      <c r="Q124" s="20" t="s">
        <v>48</v>
      </c>
      <c r="U124" s="20" t="s">
        <v>469</v>
      </c>
      <c r="V124" s="20" t="s">
        <v>470</v>
      </c>
      <c r="W124" s="20" t="s">
        <v>252</v>
      </c>
      <c r="AA124" s="20" t="s">
        <v>471</v>
      </c>
    </row>
    <row r="125" spans="1:28" ht="68" x14ac:dyDescent="0.2">
      <c r="A125" s="7" t="s">
        <v>453</v>
      </c>
      <c r="B125" s="7">
        <v>125</v>
      </c>
      <c r="C125" s="8" t="s">
        <v>472</v>
      </c>
      <c r="D125" s="7" t="s">
        <v>81</v>
      </c>
      <c r="E125" s="7" t="s">
        <v>40</v>
      </c>
      <c r="I125" s="41" t="s">
        <v>41</v>
      </c>
      <c r="K125" s="41" t="s">
        <v>41</v>
      </c>
      <c r="M125" s="9" t="str" cm="1">
        <f t="array" ref="M125">PAGE_NAME(A125)</f>
        <v>CapabilityStatement-backport-subscription-server-r4</v>
      </c>
      <c r="N125" s="9" t="str" cm="1">
        <f t="array" ref="N125">SECTION_NAME(A125)</f>
        <v>summary</v>
      </c>
      <c r="O125" s="14"/>
      <c r="P125" s="10" t="s">
        <v>435</v>
      </c>
      <c r="Q125" s="20" t="s">
        <v>48</v>
      </c>
      <c r="U125" s="20" t="s">
        <v>473</v>
      </c>
      <c r="V125" s="20" t="s">
        <v>474</v>
      </c>
      <c r="W125" s="20" t="s">
        <v>48</v>
      </c>
      <c r="AB125" s="20" t="s">
        <v>475</v>
      </c>
    </row>
    <row r="126" spans="1:28" ht="68" x14ac:dyDescent="0.2">
      <c r="A126" s="7" t="s">
        <v>453</v>
      </c>
      <c r="B126" s="7">
        <v>126</v>
      </c>
      <c r="C126" s="8" t="s">
        <v>476</v>
      </c>
      <c r="D126" s="7" t="s">
        <v>81</v>
      </c>
      <c r="E126" s="7" t="s">
        <v>40</v>
      </c>
      <c r="I126" s="41" t="s">
        <v>41</v>
      </c>
      <c r="K126" s="41" t="s">
        <v>41</v>
      </c>
      <c r="M126" s="9" t="str" cm="1">
        <f t="array" ref="M126">PAGE_NAME(A126)</f>
        <v>CapabilityStatement-backport-subscription-server-r4</v>
      </c>
      <c r="N126" s="9" t="str" cm="1">
        <f t="array" ref="N126">SECTION_NAME(A126)</f>
        <v>summary</v>
      </c>
      <c r="O126" s="14"/>
      <c r="P126" s="10" t="s">
        <v>435</v>
      </c>
      <c r="Q126" s="20" t="s">
        <v>48</v>
      </c>
      <c r="U126" s="20" t="s">
        <v>477</v>
      </c>
      <c r="V126" s="20" t="s">
        <v>478</v>
      </c>
      <c r="W126" s="20" t="s">
        <v>252</v>
      </c>
    </row>
    <row r="127" spans="1:28" ht="51" x14ac:dyDescent="0.2">
      <c r="A127" s="7" t="s">
        <v>453</v>
      </c>
      <c r="B127" s="7">
        <v>127</v>
      </c>
      <c r="C127" s="8" t="s">
        <v>479</v>
      </c>
      <c r="D127" s="7" t="s">
        <v>81</v>
      </c>
      <c r="E127" s="7" t="s">
        <v>40</v>
      </c>
      <c r="I127" s="41" t="s">
        <v>41</v>
      </c>
      <c r="K127" s="41" t="s">
        <v>41</v>
      </c>
      <c r="M127" s="9" t="str" cm="1">
        <f t="array" ref="M127">PAGE_NAME(A127)</f>
        <v>CapabilityStatement-backport-subscription-server-r4</v>
      </c>
      <c r="N127" s="9" t="str" cm="1">
        <f t="array" ref="N127">SECTION_NAME(A127)</f>
        <v>summary</v>
      </c>
      <c r="O127" s="14"/>
      <c r="P127" s="10" t="s">
        <v>435</v>
      </c>
      <c r="Q127" s="20" t="s">
        <v>48</v>
      </c>
      <c r="U127" s="20" t="s">
        <v>480</v>
      </c>
      <c r="V127" s="20" t="s">
        <v>481</v>
      </c>
      <c r="W127" s="20" t="s">
        <v>252</v>
      </c>
    </row>
    <row r="128" spans="1:28" ht="136" x14ac:dyDescent="0.2">
      <c r="A128" s="7" t="s">
        <v>453</v>
      </c>
      <c r="B128" s="7">
        <v>128</v>
      </c>
      <c r="C128" s="8" t="s">
        <v>482</v>
      </c>
      <c r="D128" s="7" t="s">
        <v>39</v>
      </c>
      <c r="E128" s="7" t="s">
        <v>40</v>
      </c>
      <c r="I128" s="41" t="s">
        <v>41</v>
      </c>
      <c r="K128" s="41" t="s">
        <v>41</v>
      </c>
      <c r="L128" s="41" t="s">
        <v>483</v>
      </c>
      <c r="M128" s="9" t="str" cm="1">
        <f t="array" ref="M128">PAGE_NAME(A128)</f>
        <v>CapabilityStatement-backport-subscription-server-r4</v>
      </c>
      <c r="N128" s="9" t="str" cm="1">
        <f t="array" ref="N128">SECTION_NAME(A128)</f>
        <v>summary</v>
      </c>
      <c r="O128" s="14"/>
      <c r="P128" s="10" t="s">
        <v>435</v>
      </c>
      <c r="Q128" s="20" t="s">
        <v>48</v>
      </c>
      <c r="V128" s="20" t="s">
        <v>484</v>
      </c>
      <c r="AA128" s="20" t="s">
        <v>485</v>
      </c>
    </row>
    <row r="129" spans="1:29" ht="68" x14ac:dyDescent="0.2">
      <c r="A129" s="7" t="s">
        <v>453</v>
      </c>
      <c r="B129" s="7">
        <v>129</v>
      </c>
      <c r="C129" s="8" t="s">
        <v>486</v>
      </c>
      <c r="D129" s="7" t="s">
        <v>72</v>
      </c>
      <c r="E129" s="7" t="s">
        <v>40</v>
      </c>
      <c r="I129" s="41" t="s">
        <v>41</v>
      </c>
      <c r="K129" s="41" t="s">
        <v>41</v>
      </c>
      <c r="M129" s="9" t="str" cm="1">
        <f t="array" ref="M129">PAGE_NAME(A129)</f>
        <v>CapabilityStatement-backport-subscription-server-r4</v>
      </c>
      <c r="N129" s="9" t="str" cm="1">
        <f t="array" ref="N129">SECTION_NAME(A129)</f>
        <v>summary</v>
      </c>
      <c r="O129" s="14"/>
      <c r="P129" s="10" t="s">
        <v>435</v>
      </c>
      <c r="Q129" s="20" t="s">
        <v>48</v>
      </c>
      <c r="V129" s="20" t="s">
        <v>487</v>
      </c>
      <c r="AB129" s="20" t="s">
        <v>488</v>
      </c>
    </row>
    <row r="130" spans="1:29" ht="68" x14ac:dyDescent="0.2">
      <c r="A130" s="7" t="s">
        <v>453</v>
      </c>
      <c r="B130" s="7">
        <v>130</v>
      </c>
      <c r="C130" s="8" t="s">
        <v>489</v>
      </c>
      <c r="D130" s="7" t="s">
        <v>81</v>
      </c>
      <c r="E130" s="7" t="s">
        <v>40</v>
      </c>
      <c r="I130" s="41" t="s">
        <v>41</v>
      </c>
      <c r="K130" s="41" t="s">
        <v>41</v>
      </c>
      <c r="M130" s="9" t="str" cm="1">
        <f t="array" ref="M130">PAGE_NAME(A130)</f>
        <v>CapabilityStatement-backport-subscription-server-r4</v>
      </c>
      <c r="N130" s="9" t="str" cm="1">
        <f t="array" ref="N130">SECTION_NAME(A130)</f>
        <v>summary</v>
      </c>
      <c r="O130" s="14"/>
      <c r="P130" s="10" t="s">
        <v>435</v>
      </c>
      <c r="Q130" s="20" t="s">
        <v>48</v>
      </c>
      <c r="V130" s="20" t="s">
        <v>487</v>
      </c>
      <c r="AB130" s="20" t="s">
        <v>488</v>
      </c>
    </row>
    <row r="131" spans="1:29" ht="119" x14ac:dyDescent="0.2">
      <c r="A131" s="7" t="s">
        <v>490</v>
      </c>
      <c r="B131" s="7">
        <v>131</v>
      </c>
      <c r="C131" s="8" t="s">
        <v>491</v>
      </c>
      <c r="D131" s="7" t="s">
        <v>39</v>
      </c>
      <c r="E131" s="7" t="s">
        <v>40</v>
      </c>
      <c r="I131" s="41" t="s">
        <v>52</v>
      </c>
      <c r="J131" s="41" t="s">
        <v>492</v>
      </c>
      <c r="K131" s="41" t="s">
        <v>52</v>
      </c>
      <c r="L131" s="41" t="s">
        <v>54</v>
      </c>
      <c r="M131" s="9" t="str" cm="1">
        <f t="array" ref="M131">PAGE_NAME(A131)</f>
        <v/>
      </c>
      <c r="N131" s="9" t="str" cm="1">
        <f t="array" ref="N131">SECTION_NAME(A131)</f>
        <v/>
      </c>
      <c r="O131" s="14"/>
      <c r="P131" s="10" t="s">
        <v>493</v>
      </c>
      <c r="Q131" s="20" t="s">
        <v>105</v>
      </c>
      <c r="V131" s="20" t="s">
        <v>494</v>
      </c>
      <c r="AB131" s="20" t="s">
        <v>495</v>
      </c>
    </row>
    <row r="132" spans="1:29" ht="119" x14ac:dyDescent="0.2">
      <c r="A132" s="7" t="s">
        <v>490</v>
      </c>
      <c r="B132" s="7">
        <v>132</v>
      </c>
      <c r="C132" s="8" t="s">
        <v>491</v>
      </c>
      <c r="D132" s="7" t="s">
        <v>39</v>
      </c>
      <c r="E132" s="7" t="s">
        <v>119</v>
      </c>
      <c r="I132" s="41" t="s">
        <v>52</v>
      </c>
      <c r="J132" s="41" t="s">
        <v>492</v>
      </c>
      <c r="K132" s="41" t="s">
        <v>52</v>
      </c>
      <c r="L132" s="41" t="s">
        <v>54</v>
      </c>
      <c r="M132" s="9" t="str" cm="1">
        <f t="array" ref="M132">PAGE_NAME(A132)</f>
        <v/>
      </c>
      <c r="N132" s="9" t="str" cm="1">
        <f t="array" ref="N132">SECTION_NAME(A132)</f>
        <v/>
      </c>
      <c r="O132" s="14"/>
      <c r="P132" s="10" t="s">
        <v>493</v>
      </c>
      <c r="Q132" s="20" t="s">
        <v>105</v>
      </c>
      <c r="V132" s="20" t="s">
        <v>494</v>
      </c>
      <c r="AB132" s="20" t="s">
        <v>495</v>
      </c>
      <c r="AC132"/>
    </row>
    <row r="133" spans="1:29" ht="51" x14ac:dyDescent="0.2">
      <c r="A133" s="7" t="s">
        <v>219</v>
      </c>
      <c r="B133" s="7">
        <v>133</v>
      </c>
      <c r="C133" s="8" t="s">
        <v>496</v>
      </c>
      <c r="D133" s="7" t="s">
        <v>72</v>
      </c>
      <c r="E133" s="7" t="s">
        <v>40</v>
      </c>
      <c r="I133" s="41" t="s">
        <v>41</v>
      </c>
      <c r="K133" s="41" t="s">
        <v>41</v>
      </c>
      <c r="M133" s="9" t="str" cm="1">
        <f t="array" ref="M133">PAGE_NAME(A133)</f>
        <v>conformance</v>
      </c>
      <c r="N133" s="9" t="str" cm="1">
        <f t="array" ref="N133">SECTION_NAME(A133)</f>
        <v>conformance-in-fhir-r4</v>
      </c>
      <c r="O133" s="14"/>
      <c r="P133" s="10" t="s">
        <v>221</v>
      </c>
      <c r="Q133" s="20" t="s">
        <v>74</v>
      </c>
      <c r="U133" s="20" t="s">
        <v>497</v>
      </c>
      <c r="V133" s="20" t="s">
        <v>498</v>
      </c>
      <c r="W133" s="20" t="s">
        <v>77</v>
      </c>
      <c r="X133" s="20" t="s">
        <v>78</v>
      </c>
      <c r="AB133" s="20" t="s">
        <v>499</v>
      </c>
      <c r="AC133"/>
    </row>
    <row r="134" spans="1:29" ht="68" x14ac:dyDescent="0.2">
      <c r="A134" s="7" t="s">
        <v>219</v>
      </c>
      <c r="B134" s="7">
        <v>134</v>
      </c>
      <c r="C134" s="8" t="s">
        <v>500</v>
      </c>
      <c r="D134" s="7" t="s">
        <v>72</v>
      </c>
      <c r="E134" s="7" t="s">
        <v>40</v>
      </c>
      <c r="I134" s="41" t="s">
        <v>41</v>
      </c>
      <c r="K134" s="41" t="s">
        <v>41</v>
      </c>
      <c r="M134" s="9" t="str" cm="1">
        <f t="array" ref="M134">PAGE_NAME(A134)</f>
        <v>conformance</v>
      </c>
      <c r="N134" s="9" t="str" cm="1">
        <f t="array" ref="N134">SECTION_NAME(A134)</f>
        <v>conformance-in-fhir-r4</v>
      </c>
      <c r="O134" s="14"/>
      <c r="P134" s="10" t="s">
        <v>221</v>
      </c>
      <c r="Q134" s="20" t="s">
        <v>249</v>
      </c>
      <c r="U134" s="20" t="s">
        <v>501</v>
      </c>
      <c r="V134" s="20" t="s">
        <v>502</v>
      </c>
      <c r="W134" s="20" t="s">
        <v>252</v>
      </c>
      <c r="X134" s="20" t="s">
        <v>78</v>
      </c>
      <c r="AC134"/>
    </row>
    <row r="135" spans="1:29" ht="119" x14ac:dyDescent="0.2">
      <c r="A135" s="7" t="s">
        <v>271</v>
      </c>
      <c r="B135" s="7">
        <v>135</v>
      </c>
      <c r="C135" s="8" t="s">
        <v>503</v>
      </c>
      <c r="D135" s="7" t="s">
        <v>72</v>
      </c>
      <c r="E135" s="7" t="s">
        <v>40</v>
      </c>
      <c r="I135" s="41" t="s">
        <v>41</v>
      </c>
      <c r="K135" s="41" t="s">
        <v>41</v>
      </c>
      <c r="M135" s="9" t="str" cm="1">
        <f t="array" ref="M135">PAGE_NAME(A135)</f>
        <v>conformance</v>
      </c>
      <c r="N135" s="9" t="str" cm="1">
        <f t="array" ref="N135">SECTION_NAME(A135)</f>
        <v>backport-filter-criteria-1</v>
      </c>
      <c r="O135" s="14"/>
      <c r="P135" s="10" t="s">
        <v>273</v>
      </c>
      <c r="Q135" s="20" t="s">
        <v>74</v>
      </c>
      <c r="U135" s="20" t="s">
        <v>504</v>
      </c>
      <c r="V135" s="20" t="s">
        <v>505</v>
      </c>
      <c r="W135" s="20" t="s">
        <v>57</v>
      </c>
      <c r="AC135"/>
    </row>
    <row r="136" spans="1:29" ht="119" x14ac:dyDescent="0.2">
      <c r="A136" s="7" t="s">
        <v>271</v>
      </c>
      <c r="B136" s="7">
        <v>136</v>
      </c>
      <c r="C136" s="8" t="s">
        <v>506</v>
      </c>
      <c r="D136" s="7" t="s">
        <v>72</v>
      </c>
      <c r="E136" s="7" t="s">
        <v>40</v>
      </c>
      <c r="I136" s="41" t="s">
        <v>41</v>
      </c>
      <c r="K136" s="41" t="s">
        <v>41</v>
      </c>
      <c r="L136" s="41" t="s">
        <v>381</v>
      </c>
      <c r="M136" s="9" t="str" cm="1">
        <f t="array" ref="M136">PAGE_NAME(A136)</f>
        <v>conformance</v>
      </c>
      <c r="N136" s="9" t="str" cm="1">
        <f t="array" ref="N136">SECTION_NAME(A136)</f>
        <v>backport-filter-criteria-1</v>
      </c>
      <c r="O136" s="14"/>
      <c r="P136" s="10" t="s">
        <v>273</v>
      </c>
      <c r="Q136" s="20" t="s">
        <v>74</v>
      </c>
      <c r="V136" s="20" t="s">
        <v>507</v>
      </c>
      <c r="AB136" s="20" t="s">
        <v>508</v>
      </c>
    </row>
    <row r="137" spans="1:29" ht="68" x14ac:dyDescent="0.2">
      <c r="A137" s="7" t="s">
        <v>246</v>
      </c>
      <c r="B137" s="7">
        <v>137</v>
      </c>
      <c r="C137" s="8" t="s">
        <v>509</v>
      </c>
      <c r="D137" s="7" t="s">
        <v>72</v>
      </c>
      <c r="E137" s="7" t="s">
        <v>40</v>
      </c>
      <c r="I137" s="41" t="s">
        <v>41</v>
      </c>
      <c r="K137" s="41" t="s">
        <v>41</v>
      </c>
      <c r="M137" s="9" t="str" cm="1">
        <f t="array" ref="M137">PAGE_NAME(A137)</f>
        <v>conformance</v>
      </c>
      <c r="N137" s="9" t="str" cm="1">
        <f t="array" ref="N137">SECTION_NAME(A137)</f>
        <v>profile-support-1</v>
      </c>
      <c r="O137" s="14"/>
      <c r="U137" s="20" t="s">
        <v>250</v>
      </c>
      <c r="V137" s="20" t="s">
        <v>510</v>
      </c>
      <c r="AA137" s="20" t="s">
        <v>511</v>
      </c>
    </row>
    <row r="138" spans="1:29" ht="68" x14ac:dyDescent="0.2">
      <c r="A138" s="7" t="s">
        <v>246</v>
      </c>
      <c r="B138" s="7">
        <v>138</v>
      </c>
      <c r="C138" s="8" t="s">
        <v>512</v>
      </c>
      <c r="D138" s="7" t="s">
        <v>72</v>
      </c>
      <c r="E138" s="7" t="s">
        <v>40</v>
      </c>
      <c r="I138" s="41" t="s">
        <v>41</v>
      </c>
      <c r="K138" s="41" t="s">
        <v>41</v>
      </c>
      <c r="M138" s="9" t="str" cm="1">
        <f t="array" ref="M138">PAGE_NAME(A138)</f>
        <v>conformance</v>
      </c>
      <c r="N138" s="9" t="str" cm="1">
        <f t="array" ref="N138">SECTION_NAME(A138)</f>
        <v>profile-support-1</v>
      </c>
      <c r="O138" s="14"/>
      <c r="U138" s="20" t="s">
        <v>513</v>
      </c>
      <c r="V138" s="20" t="s">
        <v>507</v>
      </c>
    </row>
    <row r="139" spans="1:29" ht="68" x14ac:dyDescent="0.2">
      <c r="A139" s="7" t="s">
        <v>246</v>
      </c>
      <c r="B139" s="7">
        <v>139</v>
      </c>
      <c r="C139" s="8" t="s">
        <v>514</v>
      </c>
      <c r="D139" s="7" t="s">
        <v>72</v>
      </c>
      <c r="E139" s="7" t="s">
        <v>40</v>
      </c>
      <c r="I139" s="41" t="s">
        <v>41</v>
      </c>
      <c r="K139" s="41" t="s">
        <v>41</v>
      </c>
      <c r="M139" s="9" t="str" cm="1">
        <f t="array" ref="M139">PAGE_NAME(A139)</f>
        <v>conformance</v>
      </c>
      <c r="N139" s="9" t="str" cm="1">
        <f t="array" ref="N139">SECTION_NAME(A139)</f>
        <v>profile-support-1</v>
      </c>
      <c r="O139" s="14"/>
      <c r="U139" s="20" t="s">
        <v>515</v>
      </c>
      <c r="V139" s="20" t="s">
        <v>507</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8" t="s">
        <v>516</v>
      </c>
      <c r="B1" s="58"/>
    </row>
    <row r="2" spans="1:2" ht="82" customHeight="1" x14ac:dyDescent="0.2">
      <c r="A2" s="58"/>
      <c r="B2" s="58"/>
    </row>
    <row r="3" spans="1:2" x14ac:dyDescent="0.2">
      <c r="A3" s="22" t="s">
        <v>693</v>
      </c>
      <c r="B3" s="23" t="s">
        <v>694</v>
      </c>
    </row>
    <row r="4" spans="1:2" x14ac:dyDescent="0.2">
      <c r="A4" s="22" t="s">
        <v>517</v>
      </c>
      <c r="B4" s="52" t="s">
        <v>696</v>
      </c>
    </row>
    <row r="5" spans="1:2" x14ac:dyDescent="0.2">
      <c r="A5" s="22" t="s">
        <v>518</v>
      </c>
    </row>
    <row r="6" spans="1:2" x14ac:dyDescent="0.2">
      <c r="A6" s="22" t="s">
        <v>519</v>
      </c>
      <c r="B6" s="23" t="s">
        <v>695</v>
      </c>
    </row>
    <row r="7" spans="1:2" x14ac:dyDescent="0.2">
      <c r="A7" s="22" t="s">
        <v>520</v>
      </c>
    </row>
    <row r="8" spans="1:2" x14ac:dyDescent="0.2">
      <c r="A8" s="22" t="s">
        <v>521</v>
      </c>
    </row>
    <row r="9" spans="1:2" x14ac:dyDescent="0.2">
      <c r="A9" s="22" t="s">
        <v>522</v>
      </c>
    </row>
    <row r="10" spans="1:2" x14ac:dyDescent="0.2">
      <c r="A10" s="22" t="s">
        <v>523</v>
      </c>
    </row>
    <row r="11" spans="1:2" x14ac:dyDescent="0.2">
      <c r="A11" s="22" t="s">
        <v>524</v>
      </c>
    </row>
    <row r="12" spans="1:2" x14ac:dyDescent="0.2">
      <c r="A12" s="22" t="s">
        <v>525</v>
      </c>
    </row>
    <row r="13" spans="1:2" x14ac:dyDescent="0.2">
      <c r="A13" s="22" t="s">
        <v>526</v>
      </c>
    </row>
    <row r="14" spans="1:2" x14ac:dyDescent="0.2">
      <c r="A14" s="22" t="s">
        <v>527</v>
      </c>
    </row>
    <row r="15" spans="1:2" x14ac:dyDescent="0.2">
      <c r="A15" s="22" t="s">
        <v>528</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C19" sqref="C19"/>
    </sheetView>
  </sheetViews>
  <sheetFormatPr baseColWidth="10" defaultColWidth="11" defaultRowHeight="16" x14ac:dyDescent="0.2"/>
  <sheetData>
    <row r="1" spans="1:4" x14ac:dyDescent="0.2">
      <c r="A1" t="s">
        <v>529</v>
      </c>
      <c r="B1" t="s">
        <v>15</v>
      </c>
      <c r="C1" t="s">
        <v>26</v>
      </c>
      <c r="D1" t="s">
        <v>17</v>
      </c>
    </row>
    <row r="2" spans="1:4" x14ac:dyDescent="0.2">
      <c r="A2" t="s">
        <v>72</v>
      </c>
      <c r="B2" t="b">
        <v>1</v>
      </c>
      <c r="C2" t="s">
        <v>530</v>
      </c>
      <c r="D2" t="s">
        <v>52</v>
      </c>
    </row>
    <row r="3" spans="1:4" x14ac:dyDescent="0.2">
      <c r="A3" t="s">
        <v>81</v>
      </c>
      <c r="B3" t="b">
        <v>0</v>
      </c>
      <c r="C3" t="s">
        <v>531</v>
      </c>
      <c r="D3" t="s">
        <v>41</v>
      </c>
    </row>
    <row r="4" spans="1:4" x14ac:dyDescent="0.2">
      <c r="A4" t="s">
        <v>39</v>
      </c>
      <c r="C4" t="s">
        <v>532</v>
      </c>
    </row>
    <row r="5" spans="1:4" x14ac:dyDescent="0.2">
      <c r="A5" t="s">
        <v>353</v>
      </c>
    </row>
    <row r="6" spans="1:4" x14ac:dyDescent="0.2">
      <c r="A6" t="s">
        <v>193</v>
      </c>
    </row>
    <row r="7" spans="1:4" x14ac:dyDescent="0.2">
      <c r="A7"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AAE1-9E43-E14C-8BA5-895355CE3E51}">
  <dimension ref="A1:G54"/>
  <sheetViews>
    <sheetView topLeftCell="A41" workbookViewId="0">
      <selection activeCell="E56" sqref="E56"/>
    </sheetView>
  </sheetViews>
  <sheetFormatPr baseColWidth="10" defaultColWidth="11" defaultRowHeight="16" x14ac:dyDescent="0.2"/>
  <cols>
    <col min="1" max="1" width="17.33203125" style="19" customWidth="1"/>
    <col min="2" max="2" width="20.83203125" style="19" customWidth="1"/>
    <col min="3" max="3" width="40.6640625" style="19" customWidth="1"/>
    <col min="4" max="5" width="31" style="19" customWidth="1"/>
    <col min="6" max="6" width="48" customWidth="1"/>
    <col min="7" max="7" width="38.83203125" style="19" customWidth="1"/>
    <col min="8" max="8" width="7" customWidth="1"/>
  </cols>
  <sheetData>
    <row r="1" spans="1:7" ht="17" x14ac:dyDescent="0.2">
      <c r="A1" s="19" t="s">
        <v>533</v>
      </c>
      <c r="B1" s="19" t="s">
        <v>534</v>
      </c>
      <c r="C1" s="19" t="s">
        <v>535</v>
      </c>
      <c r="D1" s="19" t="s">
        <v>536</v>
      </c>
      <c r="E1" s="19" t="s">
        <v>537</v>
      </c>
      <c r="F1" t="s">
        <v>538</v>
      </c>
      <c r="G1" s="19" t="s">
        <v>539</v>
      </c>
    </row>
    <row r="2" spans="1:7" ht="17" x14ac:dyDescent="0.2">
      <c r="C2" s="19" t="s">
        <v>540</v>
      </c>
    </row>
    <row r="3" spans="1:7" ht="17" x14ac:dyDescent="0.2">
      <c r="C3" s="33" t="s">
        <v>541</v>
      </c>
    </row>
    <row r="4" spans="1:7" ht="34" x14ac:dyDescent="0.2">
      <c r="C4" s="33" t="s">
        <v>542</v>
      </c>
      <c r="E4" s="33" t="s">
        <v>543</v>
      </c>
      <c r="F4" t="s">
        <v>544</v>
      </c>
    </row>
    <row r="5" spans="1:7" ht="119" x14ac:dyDescent="0.2">
      <c r="A5" s="19">
        <v>73</v>
      </c>
      <c r="B5" s="19" t="s">
        <v>545</v>
      </c>
      <c r="C5" s="34" t="s">
        <v>546</v>
      </c>
      <c r="D5" s="19" t="s">
        <v>547</v>
      </c>
      <c r="F5" s="33" t="s">
        <v>548</v>
      </c>
    </row>
    <row r="6" spans="1:7" ht="289" x14ac:dyDescent="0.2">
      <c r="B6" s="19">
        <v>133</v>
      </c>
      <c r="C6" s="33" t="s">
        <v>549</v>
      </c>
      <c r="D6" s="19" t="s">
        <v>550</v>
      </c>
      <c r="E6" s="33" t="s">
        <v>551</v>
      </c>
      <c r="F6" s="33" t="s">
        <v>552</v>
      </c>
      <c r="G6" s="33" t="s">
        <v>553</v>
      </c>
    </row>
    <row r="7" spans="1:7" ht="170" x14ac:dyDescent="0.2">
      <c r="A7" s="19" t="s">
        <v>554</v>
      </c>
      <c r="B7" s="19" t="s">
        <v>555</v>
      </c>
      <c r="C7" s="33" t="s">
        <v>556</v>
      </c>
      <c r="D7" s="19" t="s">
        <v>557</v>
      </c>
      <c r="E7" s="33" t="s">
        <v>558</v>
      </c>
      <c r="G7" s="33" t="s">
        <v>559</v>
      </c>
    </row>
    <row r="8" spans="1:7" ht="51" x14ac:dyDescent="0.2">
      <c r="C8" s="33" t="s">
        <v>560</v>
      </c>
      <c r="D8" s="19" t="s">
        <v>561</v>
      </c>
      <c r="G8" s="19" t="s">
        <v>562</v>
      </c>
    </row>
    <row r="9" spans="1:7" ht="153" x14ac:dyDescent="0.2">
      <c r="A9" s="19" t="s">
        <v>563</v>
      </c>
      <c r="B9" s="19" t="s">
        <v>564</v>
      </c>
      <c r="C9" s="33" t="s">
        <v>565</v>
      </c>
      <c r="D9" s="19" t="s">
        <v>566</v>
      </c>
      <c r="E9" s="33" t="s">
        <v>567</v>
      </c>
      <c r="F9" s="33" t="s">
        <v>568</v>
      </c>
      <c r="G9" s="33" t="s">
        <v>569</v>
      </c>
    </row>
    <row r="10" spans="1:7" ht="85" x14ac:dyDescent="0.2">
      <c r="A10" s="19" t="s">
        <v>570</v>
      </c>
      <c r="C10" s="33" t="s">
        <v>571</v>
      </c>
      <c r="D10" s="19" t="s">
        <v>572</v>
      </c>
      <c r="E10" s="33" t="s">
        <v>567</v>
      </c>
      <c r="G10" s="33" t="s">
        <v>573</v>
      </c>
    </row>
    <row r="11" spans="1:7" ht="17" x14ac:dyDescent="0.2">
      <c r="C11" s="33" t="s">
        <v>574</v>
      </c>
    </row>
    <row r="12" spans="1:7" ht="17" x14ac:dyDescent="0.2">
      <c r="C12" s="33" t="s">
        <v>575</v>
      </c>
    </row>
    <row r="13" spans="1:7" ht="17" x14ac:dyDescent="0.2">
      <c r="C13" s="33" t="s">
        <v>576</v>
      </c>
    </row>
    <row r="14" spans="1:7" ht="51" x14ac:dyDescent="0.2">
      <c r="B14" s="19" t="s">
        <v>577</v>
      </c>
      <c r="C14" s="33" t="s">
        <v>578</v>
      </c>
      <c r="D14" s="19" t="s">
        <v>579</v>
      </c>
      <c r="E14" t="s">
        <v>580</v>
      </c>
      <c r="F14" t="s">
        <v>580</v>
      </c>
    </row>
    <row r="15" spans="1:7" ht="34" x14ac:dyDescent="0.2">
      <c r="C15" s="33" t="s">
        <v>581</v>
      </c>
      <c r="F15" t="s">
        <v>582</v>
      </c>
    </row>
    <row r="16" spans="1:7" ht="51" x14ac:dyDescent="0.2">
      <c r="A16" s="19" t="s">
        <v>583</v>
      </c>
      <c r="C16" s="33" t="s">
        <v>584</v>
      </c>
      <c r="E16" s="33" t="s">
        <v>585</v>
      </c>
      <c r="F16" s="33" t="s">
        <v>586</v>
      </c>
    </row>
    <row r="17" spans="1:6" ht="85" x14ac:dyDescent="0.2">
      <c r="A17" s="19" t="s">
        <v>587</v>
      </c>
      <c r="B17" s="19" t="s">
        <v>588</v>
      </c>
      <c r="C17" s="33" t="s">
        <v>589</v>
      </c>
      <c r="E17" s="33" t="s">
        <v>590</v>
      </c>
      <c r="F17" s="33" t="s">
        <v>591</v>
      </c>
    </row>
    <row r="18" spans="1:6" ht="85" x14ac:dyDescent="0.2">
      <c r="B18" s="19" t="s">
        <v>592</v>
      </c>
      <c r="C18" s="33" t="s">
        <v>593</v>
      </c>
      <c r="E18" s="33" t="s">
        <v>594</v>
      </c>
      <c r="F18" s="33" t="s">
        <v>595</v>
      </c>
    </row>
    <row r="19" spans="1:6" ht="17" x14ac:dyDescent="0.2">
      <c r="A19" s="19" t="s">
        <v>596</v>
      </c>
      <c r="C19" s="33" t="s">
        <v>597</v>
      </c>
    </row>
    <row r="20" spans="1:6" ht="17" x14ac:dyDescent="0.2">
      <c r="C20" s="33" t="s">
        <v>598</v>
      </c>
      <c r="F20" t="s">
        <v>599</v>
      </c>
    </row>
    <row r="21" spans="1:6" ht="17" x14ac:dyDescent="0.2">
      <c r="C21" s="33" t="s">
        <v>600</v>
      </c>
    </row>
    <row r="22" spans="1:6" ht="51" x14ac:dyDescent="0.2">
      <c r="B22" s="19" t="s">
        <v>577</v>
      </c>
      <c r="C22" s="33" t="s">
        <v>578</v>
      </c>
      <c r="D22" s="19" t="s">
        <v>579</v>
      </c>
      <c r="E22" t="s">
        <v>580</v>
      </c>
      <c r="F22" t="s">
        <v>580</v>
      </c>
    </row>
    <row r="23" spans="1:6" ht="17" x14ac:dyDescent="0.2">
      <c r="A23" s="19" t="s">
        <v>601</v>
      </c>
      <c r="C23" s="33" t="s">
        <v>602</v>
      </c>
    </row>
    <row r="24" spans="1:6" ht="221" x14ac:dyDescent="0.2">
      <c r="A24" s="19" t="s">
        <v>563</v>
      </c>
      <c r="B24" s="19" t="s">
        <v>564</v>
      </c>
      <c r="C24" s="33" t="s">
        <v>603</v>
      </c>
      <c r="D24" s="19" t="s">
        <v>604</v>
      </c>
      <c r="E24" s="33" t="s">
        <v>605</v>
      </c>
      <c r="F24" s="33" t="s">
        <v>606</v>
      </c>
    </row>
    <row r="25" spans="1:6" ht="102" x14ac:dyDescent="0.2">
      <c r="A25" s="19">
        <v>99</v>
      </c>
      <c r="B25" s="19" t="s">
        <v>607</v>
      </c>
      <c r="C25" s="33" t="s">
        <v>608</v>
      </c>
      <c r="D25" s="19" t="s">
        <v>572</v>
      </c>
      <c r="E25" s="33" t="s">
        <v>605</v>
      </c>
      <c r="F25" s="33" t="s">
        <v>609</v>
      </c>
    </row>
    <row r="26" spans="1:6" ht="17" x14ac:dyDescent="0.2">
      <c r="C26" s="33" t="s">
        <v>610</v>
      </c>
    </row>
    <row r="27" spans="1:6" ht="51" x14ac:dyDescent="0.2">
      <c r="B27" s="19" t="s">
        <v>577</v>
      </c>
      <c r="C27" s="33" t="s">
        <v>578</v>
      </c>
      <c r="D27" s="19" t="s">
        <v>579</v>
      </c>
    </row>
    <row r="28" spans="1:6" ht="17" x14ac:dyDescent="0.2">
      <c r="C28" s="33" t="s">
        <v>602</v>
      </c>
    </row>
    <row r="29" spans="1:6" ht="221" x14ac:dyDescent="0.2">
      <c r="A29" s="19" t="s">
        <v>563</v>
      </c>
      <c r="B29" s="19" t="s">
        <v>564</v>
      </c>
      <c r="C29" s="33" t="s">
        <v>603</v>
      </c>
      <c r="D29" s="19" t="s">
        <v>604</v>
      </c>
      <c r="E29" s="33" t="s">
        <v>611</v>
      </c>
      <c r="F29" s="33" t="s">
        <v>612</v>
      </c>
    </row>
    <row r="30" spans="1:6" ht="136" x14ac:dyDescent="0.2">
      <c r="A30" s="19">
        <v>101</v>
      </c>
      <c r="B30" s="19" t="s">
        <v>613</v>
      </c>
      <c r="C30" s="33" t="s">
        <v>614</v>
      </c>
      <c r="D30" s="19" t="s">
        <v>572</v>
      </c>
      <c r="E30" s="35" t="s">
        <v>611</v>
      </c>
      <c r="F30" s="33" t="s">
        <v>615</v>
      </c>
    </row>
    <row r="31" spans="1:6" ht="17" x14ac:dyDescent="0.2">
      <c r="C31" s="33" t="s">
        <v>616</v>
      </c>
    </row>
    <row r="32" spans="1:6" ht="51" x14ac:dyDescent="0.2">
      <c r="B32" s="19" t="s">
        <v>617</v>
      </c>
      <c r="C32" s="33" t="s">
        <v>578</v>
      </c>
      <c r="D32" s="19" t="s">
        <v>579</v>
      </c>
    </row>
    <row r="33" spans="1:7" ht="34" x14ac:dyDescent="0.2">
      <c r="A33" s="19" t="s">
        <v>596</v>
      </c>
      <c r="B33" s="19" t="s">
        <v>618</v>
      </c>
      <c r="C33" s="33" t="s">
        <v>602</v>
      </c>
    </row>
    <row r="34" spans="1:7" ht="221" x14ac:dyDescent="0.2">
      <c r="A34" s="19" t="s">
        <v>563</v>
      </c>
      <c r="B34" s="19" t="s">
        <v>564</v>
      </c>
      <c r="C34" s="33" t="s">
        <v>603</v>
      </c>
      <c r="D34" s="19" t="s">
        <v>604</v>
      </c>
      <c r="E34" s="33" t="s">
        <v>619</v>
      </c>
      <c r="F34" s="33" t="s">
        <v>620</v>
      </c>
    </row>
    <row r="35" spans="1:7" ht="119" x14ac:dyDescent="0.2">
      <c r="A35" s="19">
        <v>100</v>
      </c>
      <c r="B35" s="19" t="s">
        <v>621</v>
      </c>
      <c r="C35" s="33" t="s">
        <v>622</v>
      </c>
      <c r="D35" s="19" t="s">
        <v>572</v>
      </c>
      <c r="E35" s="33" t="s">
        <v>619</v>
      </c>
      <c r="F35" s="33" t="s">
        <v>623</v>
      </c>
    </row>
    <row r="36" spans="1:7" ht="17" x14ac:dyDescent="0.2">
      <c r="C36" s="33" t="s">
        <v>624</v>
      </c>
    </row>
    <row r="37" spans="1:7" ht="17" x14ac:dyDescent="0.2">
      <c r="C37" s="33" t="s">
        <v>625</v>
      </c>
      <c r="F37" s="19" t="s">
        <v>582</v>
      </c>
    </row>
    <row r="38" spans="1:7" ht="85" x14ac:dyDescent="0.2">
      <c r="B38" s="36" t="s">
        <v>626</v>
      </c>
      <c r="C38" s="33" t="s">
        <v>627</v>
      </c>
      <c r="E38" s="33" t="s">
        <v>628</v>
      </c>
      <c r="F38" s="33" t="s">
        <v>629</v>
      </c>
      <c r="G38" s="19" t="s">
        <v>630</v>
      </c>
    </row>
    <row r="39" spans="1:7" ht="170" x14ac:dyDescent="0.2">
      <c r="A39" s="19" t="s">
        <v>631</v>
      </c>
      <c r="B39" s="19" t="s">
        <v>632</v>
      </c>
      <c r="C39" s="33" t="s">
        <v>633</v>
      </c>
      <c r="E39" s="33" t="s">
        <v>628</v>
      </c>
      <c r="G39" s="33" t="s">
        <v>634</v>
      </c>
    </row>
    <row r="40" spans="1:7" ht="187" x14ac:dyDescent="0.2">
      <c r="A40" s="19" t="s">
        <v>635</v>
      </c>
      <c r="B40" s="19">
        <v>120</v>
      </c>
      <c r="C40" s="33" t="s">
        <v>636</v>
      </c>
      <c r="E40" s="33" t="s">
        <v>628</v>
      </c>
      <c r="F40" s="33" t="s">
        <v>637</v>
      </c>
      <c r="G40" s="33" t="s">
        <v>638</v>
      </c>
    </row>
    <row r="41" spans="1:7" x14ac:dyDescent="0.2">
      <c r="C41" s="33"/>
      <c r="E41" s="33"/>
      <c r="F41" s="33"/>
      <c r="G41" s="33"/>
    </row>
    <row r="42" spans="1:7" ht="34" x14ac:dyDescent="0.2">
      <c r="A42" s="19" t="s">
        <v>639</v>
      </c>
      <c r="C42" s="33" t="s">
        <v>640</v>
      </c>
    </row>
    <row r="43" spans="1:7" ht="136" x14ac:dyDescent="0.2">
      <c r="B43" s="19" t="s">
        <v>641</v>
      </c>
      <c r="C43" s="33" t="s">
        <v>642</v>
      </c>
      <c r="E43" s="33" t="s">
        <v>643</v>
      </c>
      <c r="F43" s="33" t="s">
        <v>644</v>
      </c>
    </row>
    <row r="44" spans="1:7" ht="17" x14ac:dyDescent="0.2">
      <c r="A44" s="19">
        <v>135</v>
      </c>
      <c r="C44" s="33" t="s">
        <v>645</v>
      </c>
      <c r="E44" s="33"/>
      <c r="F44" s="33"/>
    </row>
    <row r="45" spans="1:7" ht="17" x14ac:dyDescent="0.2">
      <c r="A45" s="19" t="s">
        <v>646</v>
      </c>
      <c r="C45" s="33" t="s">
        <v>647</v>
      </c>
    </row>
    <row r="46" spans="1:7" ht="34" x14ac:dyDescent="0.2">
      <c r="A46" s="19" t="s">
        <v>648</v>
      </c>
      <c r="B46" s="19" t="s">
        <v>649</v>
      </c>
      <c r="C46" s="33" t="s">
        <v>650</v>
      </c>
    </row>
    <row r="47" spans="1:7" ht="17" x14ac:dyDescent="0.2">
      <c r="C47" s="33" t="s">
        <v>651</v>
      </c>
    </row>
    <row r="48" spans="1:7" ht="17" x14ac:dyDescent="0.2">
      <c r="A48" s="19">
        <v>98</v>
      </c>
      <c r="C48" s="33" t="s">
        <v>652</v>
      </c>
    </row>
    <row r="49" spans="1:5" ht="17" x14ac:dyDescent="0.2">
      <c r="C49" s="33" t="s">
        <v>653</v>
      </c>
    </row>
    <row r="50" spans="1:5" ht="34" x14ac:dyDescent="0.2">
      <c r="A50" s="19" t="s">
        <v>654</v>
      </c>
      <c r="C50" s="33" t="s">
        <v>655</v>
      </c>
    </row>
    <row r="51" spans="1:5" ht="34" x14ac:dyDescent="0.2">
      <c r="A51" s="19" t="s">
        <v>656</v>
      </c>
      <c r="C51" s="33" t="s">
        <v>657</v>
      </c>
    </row>
    <row r="52" spans="1:5" ht="136" x14ac:dyDescent="0.2">
      <c r="B52" s="19" t="s">
        <v>658</v>
      </c>
      <c r="C52" s="33" t="s">
        <v>659</v>
      </c>
      <c r="E52" s="33" t="s">
        <v>660</v>
      </c>
    </row>
    <row r="53" spans="1:5" ht="17" x14ac:dyDescent="0.2">
      <c r="A53" s="19" t="s">
        <v>661</v>
      </c>
      <c r="C53" s="33" t="s">
        <v>651</v>
      </c>
    </row>
    <row r="54" spans="1:5" ht="17" x14ac:dyDescent="0.2">
      <c r="A54" s="19">
        <v>97</v>
      </c>
      <c r="C54" s="33"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A6B4-6CE6-D644-AC18-F372DA90DF38}">
  <dimension ref="A1:H21"/>
  <sheetViews>
    <sheetView workbookViewId="0">
      <selection activeCell="E15" sqref="E15"/>
    </sheetView>
  </sheetViews>
  <sheetFormatPr baseColWidth="10" defaultColWidth="11" defaultRowHeight="16" x14ac:dyDescent="0.2"/>
  <cols>
    <col min="1" max="1" width="17.33203125" style="19" customWidth="1"/>
    <col min="2" max="2" width="20.83203125" style="19" customWidth="1"/>
    <col min="3" max="3" width="43.1640625" style="19" customWidth="1"/>
    <col min="4" max="5" width="31" style="19" customWidth="1"/>
    <col min="6" max="6" width="48" customWidth="1"/>
    <col min="7" max="7" width="16.33203125" customWidth="1"/>
    <col min="8" max="8" width="27.33203125" customWidth="1"/>
  </cols>
  <sheetData>
    <row r="1" spans="1:8" ht="119" x14ac:dyDescent="0.2">
      <c r="A1" s="19" t="s">
        <v>533</v>
      </c>
      <c r="B1" s="19" t="s">
        <v>663</v>
      </c>
      <c r="C1" s="19" t="s">
        <v>535</v>
      </c>
      <c r="D1" s="19" t="s">
        <v>536</v>
      </c>
      <c r="E1" s="19" t="s">
        <v>537</v>
      </c>
      <c r="F1" t="s">
        <v>538</v>
      </c>
      <c r="G1" s="19" t="s">
        <v>664</v>
      </c>
      <c r="H1" s="19" t="s">
        <v>665</v>
      </c>
    </row>
    <row r="2" spans="1:8" ht="17" x14ac:dyDescent="0.2">
      <c r="C2" s="19" t="s">
        <v>666</v>
      </c>
    </row>
    <row r="3" spans="1:8" ht="17" x14ac:dyDescent="0.2">
      <c r="B3" s="19" t="s">
        <v>667</v>
      </c>
      <c r="C3" s="33" t="s">
        <v>541</v>
      </c>
    </row>
    <row r="4" spans="1:8" ht="34" x14ac:dyDescent="0.2">
      <c r="C4" s="33" t="s">
        <v>542</v>
      </c>
      <c r="E4" s="33" t="s">
        <v>668</v>
      </c>
      <c r="F4" t="s">
        <v>544</v>
      </c>
    </row>
    <row r="5" spans="1:8" ht="306" x14ac:dyDescent="0.2">
      <c r="C5" s="33" t="s">
        <v>549</v>
      </c>
      <c r="D5" s="19" t="s">
        <v>550</v>
      </c>
      <c r="E5" s="33" t="s">
        <v>669</v>
      </c>
      <c r="F5" s="33" t="s">
        <v>670</v>
      </c>
    </row>
    <row r="6" spans="1:8" ht="68" x14ac:dyDescent="0.2">
      <c r="C6" s="33" t="s">
        <v>556</v>
      </c>
      <c r="D6" s="19" t="s">
        <v>671</v>
      </c>
      <c r="E6" s="33" t="s">
        <v>558</v>
      </c>
      <c r="F6" s="33" t="s">
        <v>672</v>
      </c>
    </row>
    <row r="7" spans="1:8" ht="34" x14ac:dyDescent="0.2">
      <c r="C7" s="33" t="s">
        <v>560</v>
      </c>
      <c r="D7" s="19" t="s">
        <v>561</v>
      </c>
    </row>
    <row r="8" spans="1:8" ht="34" x14ac:dyDescent="0.2">
      <c r="C8" s="33" t="s">
        <v>673</v>
      </c>
      <c r="D8" s="19" t="s">
        <v>674</v>
      </c>
      <c r="E8" s="33" t="s">
        <v>675</v>
      </c>
      <c r="F8" s="33" t="s">
        <v>676</v>
      </c>
    </row>
    <row r="9" spans="1:8" ht="204" x14ac:dyDescent="0.2">
      <c r="C9" s="33" t="s">
        <v>565</v>
      </c>
      <c r="D9" s="19" t="s">
        <v>566</v>
      </c>
      <c r="E9" s="33" t="s">
        <v>668</v>
      </c>
      <c r="F9" s="33" t="s">
        <v>677</v>
      </c>
    </row>
    <row r="10" spans="1:8" ht="51" x14ac:dyDescent="0.2">
      <c r="C10" s="33" t="s">
        <v>571</v>
      </c>
      <c r="D10" s="19" t="s">
        <v>572</v>
      </c>
      <c r="E10" s="33" t="s">
        <v>668</v>
      </c>
      <c r="F10" s="33" t="s">
        <v>573</v>
      </c>
    </row>
    <row r="11" spans="1:8" ht="51" x14ac:dyDescent="0.2">
      <c r="C11" s="33" t="s">
        <v>678</v>
      </c>
      <c r="D11" s="19" t="s">
        <v>679</v>
      </c>
      <c r="E11" s="33" t="s">
        <v>680</v>
      </c>
      <c r="F11" s="33" t="s">
        <v>681</v>
      </c>
    </row>
    <row r="12" spans="1:8" ht="17" x14ac:dyDescent="0.2">
      <c r="C12" s="33" t="s">
        <v>574</v>
      </c>
    </row>
    <row r="13" spans="1:8" ht="17" x14ac:dyDescent="0.2">
      <c r="C13" s="33" t="s">
        <v>682</v>
      </c>
    </row>
    <row r="14" spans="1:8" ht="17" x14ac:dyDescent="0.2">
      <c r="B14" s="19">
        <v>64</v>
      </c>
      <c r="C14" s="33" t="s">
        <v>683</v>
      </c>
    </row>
    <row r="15" spans="1:8" ht="34" x14ac:dyDescent="0.2">
      <c r="B15" s="19" t="s">
        <v>684</v>
      </c>
      <c r="C15" s="33" t="s">
        <v>685</v>
      </c>
    </row>
    <row r="16" spans="1:8" ht="34" x14ac:dyDescent="0.2">
      <c r="B16" s="19" t="s">
        <v>684</v>
      </c>
      <c r="C16" s="33" t="s">
        <v>686</v>
      </c>
    </row>
    <row r="17" spans="2:3" ht="34" x14ac:dyDescent="0.2">
      <c r="B17" s="19" t="s">
        <v>684</v>
      </c>
      <c r="C17" s="33" t="s">
        <v>687</v>
      </c>
    </row>
    <row r="18" spans="2:3" ht="34" x14ac:dyDescent="0.2">
      <c r="B18" s="19" t="s">
        <v>684</v>
      </c>
      <c r="C18" s="33" t="s">
        <v>688</v>
      </c>
    </row>
    <row r="19" spans="2:3" ht="34" x14ac:dyDescent="0.2">
      <c r="B19" s="19" t="s">
        <v>684</v>
      </c>
      <c r="C19" s="33" t="s">
        <v>689</v>
      </c>
    </row>
    <row r="20" spans="2:3" ht="34" x14ac:dyDescent="0.2">
      <c r="B20" s="19" t="s">
        <v>684</v>
      </c>
      <c r="C20" s="33" t="s">
        <v>690</v>
      </c>
    </row>
    <row r="21" spans="2:3" ht="17" x14ac:dyDescent="0.2">
      <c r="B21" s="19" t="s">
        <v>691</v>
      </c>
      <c r="C21" s="33" t="s">
        <v>692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Column Data</vt:lpstr>
      <vt:lpstr>Test Organization - Server</vt:lpstr>
      <vt:lpstr>Test Organization - Client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2025-06-16T14:39:07Z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