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ubscriptions-test-kit/lib/subscriptions_test_kit/requirements/"/>
    </mc:Choice>
  </mc:AlternateContent>
  <xr:revisionPtr revIDLastSave="0" documentId="13_ncr:1_{C0E2D375-1C7E-224E-BBE3-EEA668788B4E}" xr6:coauthVersionLast="47" xr6:coauthVersionMax="47" xr10:uidLastSave="{00000000-0000-0000-0000-000000000000}"/>
  <bookViews>
    <workbookView xWindow="0" yWindow="880" windowWidth="34560" windowHeight="19980" activeTab="1" xr2:uid="{D251129A-65BB-5042-909C-749E11B8C0B0}"/>
  </bookViews>
  <sheets>
    <sheet name="Info" sheetId="6" r:id="rId1"/>
    <sheet name="Requirements" sheetId="5" r:id="rId2"/>
    <sheet name="Metadata" sheetId="3" r:id="rId3"/>
    <sheet name="Column Data" sheetId="7" r:id="rId4"/>
  </sheets>
  <definedNames>
    <definedName name="_xlnm._FilterDatabase" localSheetId="1" hidden="1">Requirements!$A$1:$AS$348</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_xlpm.hash_index,FIND("#", _xlpm.rev_string),_xlpm.slash_index,FIND("/",_xlpm.rev_string),_xlpm.page1,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6" i="5" l="1" a="1"/>
  <c r="N136" i="5" s="1"/>
  <c r="M136" i="5" a="1"/>
  <c r="M136" i="5" s="1"/>
  <c r="N135" i="5" a="1"/>
  <c r="N135" i="5" s="1"/>
  <c r="M135" i="5" a="1"/>
  <c r="M135" i="5" s="1"/>
  <c r="N134" i="5" a="1"/>
  <c r="N134" i="5" s="1"/>
  <c r="M134" i="5" a="1"/>
  <c r="M134" i="5" s="1"/>
  <c r="N133" i="5" a="1"/>
  <c r="N133" i="5" s="1"/>
  <c r="M133" i="5" a="1"/>
  <c r="M133" i="5" s="1"/>
  <c r="N132" i="5" a="1"/>
  <c r="N132" i="5" s="1"/>
  <c r="M132" i="5" a="1"/>
  <c r="M132" i="5" s="1"/>
  <c r="O2" i="5" a="1"/>
  <c r="O2" i="5" s="1"/>
  <c r="N9" i="5" a="1"/>
  <c r="N9" i="5" s="1"/>
  <c r="N10" i="5" a="1"/>
  <c r="N10" i="5" s="1"/>
  <c r="N11" i="5" a="1"/>
  <c r="N11" i="5" s="1"/>
  <c r="N12" i="5" a="1"/>
  <c r="N12" i="5" s="1"/>
  <c r="N13" i="5" a="1"/>
  <c r="N13" i="5" s="1"/>
  <c r="N14" i="5" a="1"/>
  <c r="N14" i="5" s="1"/>
  <c r="N15" i="5" a="1"/>
  <c r="N15" i="5" s="1"/>
  <c r="N16" i="5" a="1"/>
  <c r="N16" i="5" s="1"/>
  <c r="N17" i="5" a="1"/>
  <c r="N17" i="5" s="1"/>
  <c r="N20" i="5" a="1"/>
  <c r="N20" i="5" s="1"/>
  <c r="N21" i="5" a="1"/>
  <c r="N21" i="5" s="1"/>
  <c r="N18" i="5" a="1"/>
  <c r="N18" i="5" s="1"/>
  <c r="N19" i="5" a="1"/>
  <c r="N19" i="5" s="1"/>
  <c r="N22" i="5" a="1"/>
  <c r="N22" i="5" s="1"/>
  <c r="N32" i="5" a="1"/>
  <c r="N32" i="5" s="1"/>
  <c r="N30" i="5" a="1"/>
  <c r="N30" i="5" s="1"/>
  <c r="N31" i="5" a="1"/>
  <c r="N31" i="5" s="1"/>
  <c r="N92" i="5" a="1"/>
  <c r="N92" i="5" s="1"/>
  <c r="N28" i="5" a="1"/>
  <c r="N28" i="5" s="1"/>
  <c r="N25" i="5" a="1"/>
  <c r="N25" i="5" s="1"/>
  <c r="N26" i="5" a="1"/>
  <c r="N26" i="5" s="1"/>
  <c r="N27" i="5" a="1"/>
  <c r="N27" i="5" s="1"/>
  <c r="N113" i="5" a="1"/>
  <c r="N113" i="5" s="1"/>
  <c r="N23" i="5" a="1"/>
  <c r="N23" i="5" s="1"/>
  <c r="N24" i="5" a="1"/>
  <c r="N24" i="5" s="1"/>
  <c r="N29" i="5" a="1"/>
  <c r="N29"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51" i="5" a="1"/>
  <c r="N51" i="5" s="1"/>
  <c r="N49" i="5" a="1"/>
  <c r="N49" i="5" s="1"/>
  <c r="N50" i="5" a="1"/>
  <c r="N50" i="5" s="1"/>
  <c r="N47" i="5" a="1"/>
  <c r="N47" i="5" s="1"/>
  <c r="N46" i="5" a="1"/>
  <c r="N46" i="5" s="1"/>
  <c r="N48" i="5" a="1"/>
  <c r="N48" i="5" s="1"/>
  <c r="N52" i="5" a="1"/>
  <c r="N52" i="5" s="1"/>
  <c r="N53" i="5" a="1"/>
  <c r="N53" i="5" s="1"/>
  <c r="N54" i="5" a="1"/>
  <c r="N54" i="5" s="1"/>
  <c r="N55" i="5" a="1"/>
  <c r="N55" i="5" s="1"/>
  <c r="N57" i="5" a="1"/>
  <c r="N57" i="5" s="1"/>
  <c r="N58" i="5" a="1"/>
  <c r="N58" i="5" s="1"/>
  <c r="N56" i="5" a="1"/>
  <c r="N56"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81" i="5" a="1"/>
  <c r="N81" i="5" s="1"/>
  <c r="N80" i="5" a="1"/>
  <c r="N80" i="5" s="1"/>
  <c r="N79" i="5" a="1"/>
  <c r="N79" i="5" s="1"/>
  <c r="N82" i="5" a="1"/>
  <c r="N82" i="5" s="1"/>
  <c r="N85" i="5" a="1"/>
  <c r="N85" i="5" s="1"/>
  <c r="N83" i="5" a="1"/>
  <c r="N83" i="5" s="1"/>
  <c r="N84" i="5" a="1"/>
  <c r="N84" i="5" s="1"/>
  <c r="N97" i="5" a="1"/>
  <c r="N97" i="5" s="1"/>
  <c r="N93" i="5" a="1"/>
  <c r="N93" i="5" s="1"/>
  <c r="N94" i="5" a="1"/>
  <c r="N94" i="5" s="1"/>
  <c r="N98" i="5" a="1"/>
  <c r="N98" i="5" s="1"/>
  <c r="N95" i="5" a="1"/>
  <c r="N95" i="5" s="1"/>
  <c r="N96" i="5" a="1"/>
  <c r="N96" i="5" s="1"/>
  <c r="N102" i="5" a="1"/>
  <c r="N102" i="5" s="1"/>
  <c r="N103" i="5" a="1"/>
  <c r="N103" i="5" s="1"/>
  <c r="N104" i="5" a="1"/>
  <c r="N104" i="5" s="1"/>
  <c r="N105" i="5" a="1"/>
  <c r="N105" i="5" s="1"/>
  <c r="N99" i="5" a="1"/>
  <c r="N99" i="5" s="1"/>
  <c r="N101" i="5" a="1"/>
  <c r="N101" i="5" s="1"/>
  <c r="N100" i="5" a="1"/>
  <c r="N100" i="5" s="1"/>
  <c r="N114" i="5" a="1"/>
  <c r="N114" i="5" s="1"/>
  <c r="N106" i="5" a="1"/>
  <c r="N106" i="5" s="1"/>
  <c r="N107" i="5" a="1"/>
  <c r="N107" i="5" s="1"/>
  <c r="N108" i="5" a="1"/>
  <c r="N108" i="5" s="1"/>
  <c r="N109" i="5" a="1"/>
  <c r="N109" i="5" s="1"/>
  <c r="N110" i="5" a="1"/>
  <c r="N110" i="5" s="1"/>
  <c r="N111" i="5" a="1"/>
  <c r="N111" i="5" s="1"/>
  <c r="N112" i="5" a="1"/>
  <c r="N112"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86" i="5" a="1"/>
  <c r="N86" i="5" s="1"/>
  <c r="N87" i="5" a="1"/>
  <c r="N87" i="5" s="1"/>
  <c r="N5" i="5" a="1"/>
  <c r="N5" i="5" s="1"/>
  <c r="N88" i="5" a="1"/>
  <c r="N88" i="5" s="1"/>
  <c r="N90" i="5" a="1"/>
  <c r="N90" i="5" s="1"/>
  <c r="N6" i="5" a="1"/>
  <c r="N6" i="5" s="1"/>
  <c r="N7" i="5" a="1"/>
  <c r="N7" i="5" s="1"/>
  <c r="N8" i="5" a="1"/>
  <c r="N8" i="5" s="1"/>
  <c r="M4" i="5" a="1"/>
  <c r="M4" i="5" s="1"/>
  <c r="M86" i="5" a="1"/>
  <c r="M86" i="5" s="1"/>
  <c r="M87" i="5" a="1"/>
  <c r="M87" i="5" s="1"/>
  <c r="M5" i="5" a="1"/>
  <c r="M5" i="5" s="1"/>
  <c r="M88" i="5" a="1"/>
  <c r="M88" i="5" s="1"/>
  <c r="M90" i="5" a="1"/>
  <c r="M90"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20" i="5" a="1"/>
  <c r="M20" i="5" s="1"/>
  <c r="M21" i="5" a="1"/>
  <c r="M21" i="5" s="1"/>
  <c r="M18" i="5" a="1"/>
  <c r="M18" i="5" s="1"/>
  <c r="M19" i="5" a="1"/>
  <c r="M19" i="5" s="1"/>
  <c r="M22" i="5" a="1"/>
  <c r="M22" i="5" s="1"/>
  <c r="M32" i="5" a="1"/>
  <c r="M32" i="5" s="1"/>
  <c r="M30" i="5" a="1"/>
  <c r="M30" i="5" s="1"/>
  <c r="M31" i="5" a="1"/>
  <c r="M31" i="5" s="1"/>
  <c r="M92" i="5" a="1"/>
  <c r="M92" i="5" s="1"/>
  <c r="M28" i="5" a="1"/>
  <c r="M28" i="5" s="1"/>
  <c r="M25" i="5" a="1"/>
  <c r="M25" i="5" s="1"/>
  <c r="M26" i="5" a="1"/>
  <c r="M26" i="5" s="1"/>
  <c r="M27" i="5" a="1"/>
  <c r="M27" i="5" s="1"/>
  <c r="M113" i="5" a="1"/>
  <c r="M113" i="5" s="1"/>
  <c r="M23" i="5" a="1"/>
  <c r="M23" i="5" s="1"/>
  <c r="M24" i="5" a="1"/>
  <c r="M24" i="5" s="1"/>
  <c r="M29" i="5" a="1"/>
  <c r="M29"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51" i="5" a="1"/>
  <c r="M51" i="5" s="1"/>
  <c r="M49" i="5" a="1"/>
  <c r="M49" i="5" s="1"/>
  <c r="M50" i="5" a="1"/>
  <c r="M50" i="5" s="1"/>
  <c r="M47" i="5" a="1"/>
  <c r="M47" i="5" s="1"/>
  <c r="M46" i="5" a="1"/>
  <c r="M46" i="5" s="1"/>
  <c r="M48" i="5" a="1"/>
  <c r="M48" i="5" s="1"/>
  <c r="M52" i="5" a="1"/>
  <c r="M52" i="5" s="1"/>
  <c r="M53" i="5" a="1"/>
  <c r="M53" i="5" s="1"/>
  <c r="M54" i="5" a="1"/>
  <c r="M54" i="5" s="1"/>
  <c r="M55" i="5" a="1"/>
  <c r="M55" i="5" s="1"/>
  <c r="M57" i="5" a="1"/>
  <c r="M57" i="5" s="1"/>
  <c r="M58" i="5" a="1"/>
  <c r="M58" i="5" s="1"/>
  <c r="M56" i="5" a="1"/>
  <c r="M56"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81" i="5" a="1"/>
  <c r="M81" i="5" s="1"/>
  <c r="M80" i="5" a="1"/>
  <c r="M80" i="5" s="1"/>
  <c r="M79" i="5" a="1"/>
  <c r="M79" i="5" s="1"/>
  <c r="M82" i="5" a="1"/>
  <c r="M82" i="5" s="1"/>
  <c r="M85" i="5" a="1"/>
  <c r="M85" i="5" s="1"/>
  <c r="M83" i="5" a="1"/>
  <c r="M83" i="5" s="1"/>
  <c r="M84" i="5" a="1"/>
  <c r="M84" i="5" s="1"/>
  <c r="M97" i="5" a="1"/>
  <c r="M97" i="5" s="1"/>
  <c r="M93" i="5" a="1"/>
  <c r="M93" i="5" s="1"/>
  <c r="M94" i="5" a="1"/>
  <c r="M94" i="5" s="1"/>
  <c r="M98" i="5" a="1"/>
  <c r="M98" i="5" s="1"/>
  <c r="M95" i="5" a="1"/>
  <c r="M95" i="5" s="1"/>
  <c r="M96" i="5" a="1"/>
  <c r="M96" i="5" s="1"/>
  <c r="M102" i="5" a="1"/>
  <c r="M102" i="5" s="1"/>
  <c r="M103" i="5" a="1"/>
  <c r="M103" i="5" s="1"/>
  <c r="M104" i="5" a="1"/>
  <c r="M104" i="5" s="1"/>
  <c r="M105" i="5" a="1"/>
  <c r="M105" i="5" s="1"/>
  <c r="M99" i="5" a="1"/>
  <c r="M99" i="5" s="1"/>
  <c r="M101" i="5" a="1"/>
  <c r="M101" i="5" s="1"/>
  <c r="M100" i="5" a="1"/>
  <c r="M100" i="5" s="1"/>
  <c r="M114" i="5" a="1"/>
  <c r="M114" i="5" s="1"/>
  <c r="M106" i="5" a="1"/>
  <c r="M106" i="5" s="1"/>
  <c r="M107" i="5" a="1"/>
  <c r="M107" i="5" s="1"/>
  <c r="M108" i="5" a="1"/>
  <c r="M108" i="5" s="1"/>
  <c r="M109" i="5" a="1"/>
  <c r="M109" i="5" s="1"/>
  <c r="M110" i="5" a="1"/>
  <c r="M110" i="5" s="1"/>
  <c r="M111" i="5" a="1"/>
  <c r="M111" i="5" s="1"/>
  <c r="M112" i="5" a="1"/>
  <c r="M112"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Charbonneau, Lizzie</author>
  </authors>
  <commentList>
    <comment ref="O1" authorId="0" shapeId="0" xr:uid="{39D3F8A4-4EFD-E74A-AEB1-D0B3C2291DF5}">
      <text>
        <r>
          <rPr>
            <b/>
            <sz val="10"/>
            <color rgb="FF000000"/>
            <rFont val="Tahoma"/>
            <family val="2"/>
          </rPr>
          <t>Charbonneau, Lizzie:</t>
        </r>
        <r>
          <rPr>
            <sz val="10"/>
            <color rgb="FF000000"/>
            <rFont val="Tahoma"/>
            <family val="2"/>
          </rPr>
          <t xml:space="preserve">
</t>
        </r>
        <r>
          <rPr>
            <sz val="10"/>
            <color rgb="FF000000"/>
            <rFont val="Tahoma"/>
            <family val="2"/>
          </rPr>
          <t xml:space="preserve">Copy the formula in the first cell to the entire column to find duplicate requirements.
</t>
        </r>
        <r>
          <rPr>
            <sz val="10"/>
            <color rgb="FF000000"/>
            <rFont val="Tahoma"/>
            <family val="2"/>
          </rPr>
          <t xml:space="preserve">
</t>
        </r>
        <r>
          <rPr>
            <sz val="10"/>
            <color rgb="FF000000"/>
            <rFont val="Tahoma"/>
            <family val="2"/>
          </rPr>
          <t>The formula makes the excel sheet slow, so consider copying the values into a new column and deleting the formula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<sst xmlns="http://schemas.openxmlformats.org/spreadsheetml/2006/main" count="1601" uniqueCount="538">
  <si>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</si>
  <si>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</si>
  <si>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</si>
  <si>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</si>
  <si>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t>Subscription Actors:
- Server: accepts requests for subscriptions and sends notifications
- Client: requests subscriptions and receives notifications
Subscription Groups:
- CapabilityStatement = advertised capabilities
- Error Handling = non-successful handling
- Events Operation = $events
- Handshake = endpoint validation
    - Handshake - Rest Hook
- Heartbeat = periodic keep-alive request
    - Heartbeat - Rest Hook
- Notification Content = content
    - Notification Content - empty
    - Notification Content - full-resource
    - Notification Content - id-only
- Notification Delivery = delivery process / channel
    - Notification Delivery - Rest Hook
- Notification Trigger = event determination
- Status Operation = $status
- Subscription Creation = request for a subscription
    - Subscription Creation - Rest Hook
- Topic Discovery = determination of available topics</t>
  </si>
  <si>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</si>
  <si>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</si>
  <si>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</si>
  <si>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</si>
  <si>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</si>
  <si>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</si>
  <si>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</si>
  <si>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Sub-Requirement(s)</t>
  </si>
  <si>
    <t>Conditionality</t>
  </si>
  <si>
    <t>Conditionality Description</t>
  </si>
  <si>
    <t>Verifiable?</t>
  </si>
  <si>
    <t>Verifiability Details</t>
  </si>
  <si>
    <t>Planning To Test?</t>
  </si>
  <si>
    <t>Planning To Test Details</t>
  </si>
  <si>
    <t>Page</t>
  </si>
  <si>
    <t>Section</t>
  </si>
  <si>
    <t>Same As…</t>
  </si>
  <si>
    <t>Section #</t>
  </si>
  <si>
    <t>Grouping</t>
  </si>
  <si>
    <t>Scope</t>
  </si>
  <si>
    <t>Scope Description</t>
  </si>
  <si>
    <t>Priority</t>
  </si>
  <si>
    <t>Test Plan</t>
  </si>
  <si>
    <t>Simulation Approach</t>
  </si>
  <si>
    <t>client testing simulation implementation group</t>
  </si>
  <si>
    <t>client simulation status</t>
  </si>
  <si>
    <t>Test location</t>
  </si>
  <si>
    <t>Test name</t>
  </si>
  <si>
    <t>Notes</t>
  </si>
  <si>
    <t>Questions</t>
  </si>
  <si>
    <t>https://hl7.org/fhir/uv/subscriptions-backport/STU1.1/components.html#subscription-topics-in-r4</t>
  </si>
  <si>
    <t>In order to allow for discovery of supported subscription topics, this guide defines the CapabilityStatement SubscriptionTopic Canonical extension. The extension allows server implementers to advertise the canonical URLs of topics available to clients and allows clients to see the list of supported topics on a server. The extension is expected to appear, if supported, on the Subscription resource entry. Note that servers are NOT required to advertise supported topics via this extension.</t>
  </si>
  <si>
    <t>MAY</t>
  </si>
  <si>
    <t>Server</t>
  </si>
  <si>
    <t>Yes</t>
  </si>
  <si>
    <t>Worth checking even though this is a MAY</t>
  </si>
  <si>
    <t>2.2.1.1</t>
  </si>
  <si>
    <t>Topic Discovery</t>
  </si>
  <si>
    <t>Tested?</t>
  </si>
  <si>
    <t>Retrieve the server's capability statement and then check if the SubscriptionTopic Canonical extension appears on the Subscription resource</t>
  </si>
  <si>
    <t>SIMULATED: Inferno publishes a CapabilityStatement  with topics present.</t>
  </si>
  <si>
    <t>CapabilityStatement</t>
  </si>
  <si>
    <t>Requested</t>
  </si>
  <si>
    <t>SIMULATION DESIGN: does Inferno publsih a static CapabilityStatement, or do we allow systems to provide one that Inferno will echo? Pros of the echo approach: flexibility and tailoring to specific implementation's needs. Cons: need to identify session when /metadata calls should be open. Likely, we should have a static capability statement with topics published and maybe there is a test that clients can discover and initiate a subscription for those topics, though there is no such explicit client requirement.</t>
  </si>
  <si>
    <t>Supported topics can also be advertised, for example, by the CapabilityStatement.instantiates or CapabilityStatement.implementationGuide elements of a CapabilityStatement, as defined by another Implementation Guide.</t>
  </si>
  <si>
    <t>No</t>
  </si>
  <si>
    <t>Not precise enough to be consistently verified</t>
  </si>
  <si>
    <t>Not Verifiable</t>
  </si>
  <si>
    <t>Copy the formula above to the entire column to find duplicate requirements.</t>
  </si>
  <si>
    <t>NOT SIMULATED: not enough detail.</t>
  </si>
  <si>
    <t>NONE</t>
  </si>
  <si>
    <t>FHIR R4 servers MAY choose to leave topic discovery completely out-of-band and part of other steps, such as registration or integration.</t>
  </si>
  <si>
    <t>MAY requirement, support for which doesn't imply other requirements. Additionally, meeting this requirement is simply the absence of other features.</t>
  </si>
  <si>
    <t>SIMULATED: Inferno may provide topics for Subscribers to use within testing instructions and will accept any topic, advertised or not.</t>
  </si>
  <si>
    <t>https://hl7.org/fhir/uv/subscriptions-backport/STU1.1/components.html#subscriptions</t>
  </si>
  <si>
    <t>In order to promote widespread compatibility, cross version extensions SHOULD NOT be used on R4 subscriptions to describe any elements also described by this guide</t>
  </si>
  <si>
    <t>DEPRECATED</t>
  </si>
  <si>
    <t>2.2.2</t>
  </si>
  <si>
    <t>DEPRECATED - split into 86 / 2.2.2-2 and 87 / 2.2.2-3</t>
  </si>
  <si>
    <t>https://hl7.org/fhir/uv/subscriptions-backport/STU1.1/components.html#subscriptions-and-fhir-versions</t>
  </si>
  <si>
    <t>Note that subscription notifications, by default, are made using the same FHIR version as the server. The Subscription.channel.payload element can be used to specify a different FHIR version, using syntax and values defined by the MIME Type Parameter. Servers SHALL look for this parameter during subscription negotiation and SHALL not accept requests for notification FHIR versions it cannot support (servers MAY reject or coerce, according to their policies).</t>
  </si>
  <si>
    <t>2.2.2.2</t>
  </si>
  <si>
    <t>DEPRECATED - split into 88 / 2.2.2.2-2 through 91 / 2.2.2.2-5</t>
  </si>
  <si>
    <t>https://hl7.org/fhir/uv/subscriptions-backport/STU1.1/components.html#accepting-subscription-requests</t>
  </si>
  <si>
    <t>When a FHIR Server accepts a request to create a Subscription, the server is indicating to the client that the server:
 - is capable of detecting when events covered by the requested SubscriptionTopic occur, and
 - is willing to make a simple best effort attempt at delivering a notification for each occurrence of a matching event.</t>
  </si>
  <si>
    <t>SHALL</t>
  </si>
  <si>
    <t>2.2.2.3</t>
  </si>
  <si>
    <t>Subscription Creation</t>
  </si>
  <si>
    <t>Submit a Subscription to the server and validate that it can send a notification.</t>
  </si>
  <si>
    <t>SIMULATED: Inferno will verify that it has the capabilities to support the requested Subscription, including
- Channel - initially only Rest Hook supported
- other details like heartbeat may not be supported.
If the provided Subscription is something that Inferno can't handle, an error will be returned and the relevant test will be skipped.</t>
  </si>
  <si>
    <t>For Basic Workflow</t>
  </si>
  <si>
    <t>Implemented</t>
  </si>
  <si>
    <t>At the current time, we are not trying to validate that triggers occur when appropriate. This will be challenging and may not be possible.</t>
  </si>
  <si>
    <t>When processing a request for a Subscription...a server SHOULD validate…that the SubscriptionTopic is valid and implemented by the server</t>
  </si>
  <si>
    <t>SHOULD</t>
  </si>
  <si>
    <t xml:space="preserve">Identify a SubscriptionTopic not implemented by the server (e.g.,, by requesting one from the tester) and send a Subscription request for that topic. Validate that the server rejects or adjusts  the Subscription. </t>
  </si>
  <si>
    <t>SIMULATED: Inferno by default won't require specific topics and can support any, but may in some cases require specific ones.</t>
  </si>
  <si>
    <t>Later</t>
  </si>
  <si>
    <t>When processing a request for a Subscription...a server SHOULD validate…that all requested filters are defined in the requested topic and are implemented in the server</t>
  </si>
  <si>
    <t xml:space="preserve">Identify a filter not implemented by the server (e.g., by requesting one from the tester) for a given topic and send a Subscription request with that filter. Validate that the server rejects or adjusts  the Subscription. </t>
  </si>
  <si>
    <t>NOT SIMULATED: Inferno will accept all filters because in R4 there is no ability to discover filters, so it assumes that this discovery happens out of band and is out of scope.</t>
  </si>
  <si>
    <t>When processing a request for a Subscription...a server SHOULD validate…that the channel type is known and implemented by the server</t>
  </si>
  <si>
    <t>Identify a channel type not implemented by the server (e.g.,, by requesting one from the tester) and send a Subscription request for that channel type. Validate that the server rejects or adjusts  the Subscription.</t>
  </si>
  <si>
    <t>SIMULATED: Inferno will only accept rest hook subscriptions initially.</t>
  </si>
  <si>
    <t>Duplicate - 7</t>
  </si>
  <si>
    <t>When processing a request for a Subscription...a server SHOULD validate…that the channel endpoint is valid for the channel provided (e.g., is it a valid URL of the expected type)</t>
  </si>
  <si>
    <t>Send a Subscription request for a channel type and include an invalid URL to send notifications. Validate that the server rejects or adjusts  the Subscription.</t>
  </si>
  <si>
    <t>SIMULATED: Inferno will perform basic validation of rest hook endpoints (valid HTTP URL).</t>
  </si>
  <si>
    <t>Subscription Validation</t>
  </si>
  <si>
    <t>When processing a request for a Subscription...a server SHOULD validate…that the payload configuration is known and implemented by the server</t>
  </si>
  <si>
    <t>Identify a payload type not implemented by the server (e.g.,, by requesting one from the tester) and send a Subscription request for that payload type. Validate that the server rejects or adjusts  the Subscription.</t>
  </si>
  <si>
    <t>SIMULATED: Inferno will support all payload content types, so this is an empty check</t>
  </si>
  <si>
    <t>EMPTY</t>
  </si>
  <si>
    <t>When processing a request for a Subscription...a server SHOULD validate…that the payload configuration is valid for the channel type requested (e.g., complies with the server’s security policy)</t>
  </si>
  <si>
    <t>Identify a payload and channel type pair not supported by the server (e.g.,, by requesting one from the tester) and send a Subscription request for that combination. Validate that the server rejects or adjusts  the Subscription.</t>
  </si>
  <si>
    <t>https://hl7.org/fhir/uv/subscriptions-backport/STU1.1/components.html#subscription-notifications</t>
  </si>
  <si>
    <t>In ... FHIR R4 ... notifications are based on a history Bundle. The first entry always contains SubscriptionStatus information, encoded as ... a Parameters resource using the Backport SubscriptionStatus Profile in FHIR R4</t>
  </si>
  <si>
    <t>2.2.3</t>
  </si>
  <si>
    <t>Notification Content</t>
  </si>
  <si>
    <t>When validating a notification (including handshakes, heartbeats, and events), check that  1. the body is a Bundle, 2. the Bundle has type 'history', and 3. the first entry is a Parameters instance that conforms to the Backport SubscriptionStatus Profile</t>
  </si>
  <si>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</si>
  <si>
    <t>Apply existing server validation to tester-provided notifications</t>
  </si>
  <si>
    <t>notification_validation</t>
  </si>
  <si>
    <t>Note that since notifications use history type Bundles, all notifications need to comply with the requirements for that bundle type. Specifically, there are two invariants on Bundle (bdl-3 and bdl-4) that require a Bundle.entry.request element for every Bundle.entry. 
- For the status resource (entry[0]) the request SHALL be filled out to match a request to the $status operation. 
- for additional entries  the request SHOULD be filled out in a way that makes sense given the subscription (e.g.,  a POST or PUT operation on the resource,  etc.). However,  a server MAY choose to simply include a GET to the relevant resource instead.</t>
  </si>
  <si>
    <t>When validating a notification sent by the server (including handshakes, heartbeats, and events), check that in the first entry the `entry.request.url` has a url that ends with `Subscription/[Subscription_id]/$status`. HL7 validator checks will make sure that entry.request.url is populated on all entries, but no further valation will be done.</t>
  </si>
  <si>
    <t>https://hl7.org/fhir/uv/subscriptions-backport/STU1.1/components.html#scoping-responsibilities</t>
  </si>
  <si>
    <t>Unless otherwise specified by a server implementation and channel, the Subscriptions Framework does not involve guaranteed delivery of notifications. While the Subscriptions Framework is able to support such mechanisms, defining them are beyond the scope of the standard or this guide. - Servers SHOULD detect errors and take appropriate action where possible. In general,  this boundary is when the notification is delivered.</t>
  </si>
  <si>
    <t>On the edge Not Verifiable and Attestation - There are no formal details to verify, but could have an attestation that the server includes logic to detect errors and handle them.
- pro = having an attestation means that implementers need to think about this
- con = the attestation has no actual teeth</t>
  </si>
  <si>
    <t>2.2.3.1</t>
  </si>
  <si>
    <t>Notification Delivery</t>
  </si>
  <si>
    <t>NOT SIMULATED: no specific action to simulate.</t>
  </si>
  <si>
    <t>Therefore, clients SHOULD be aware of some limitations regarding delivery. In particular: - Some notifications might not be delivered.  Some notifications might be delivered multiple times</t>
  </si>
  <si>
    <t>Client</t>
  </si>
  <si>
    <t>On the edge between Not Verifiable and Attestation - there is no formal details to verify, but could put the client in these scenarils - miss an event, and deliver an event twice - and have them attest that their system handles those cases appropriately, whatever that means to the system.</t>
  </si>
  <si>
    <t>https://hl7.org/fhir/uv/subscriptions-backport/STU1.1/workflow.html#workflow-fhir-r4</t>
  </si>
  <si>
    <t xml:space="preserve">[When a client requests a Subscription, the] Server MAY accept the Subscription request and mark it active (e.g., supported channel and payload, no handshake required). </t>
  </si>
  <si>
    <t>MAY requirement, support for which doesn't imply other requirements.</t>
  </si>
  <si>
    <t>2.3.3</t>
  </si>
  <si>
    <t>NOT SIMULATED: due to requirement 29 on the rest-hook channel, which is all that Inferno supports which requires the status be set to requested.</t>
  </si>
  <si>
    <t>Some channel types, e.g. rest hook, have specific requirements around status when a Subscription is initially created.</t>
  </si>
  <si>
    <t>[When a client requests a Subscription, the] Server MAY accept the Subscription request and mark it requested (e.g., supported channel and payload, handshake required).</t>
  </si>
  <si>
    <t>SIMULATED: Inferno will accept rest-hook Subscriptions and mark them as requested as required by requirement 29.</t>
  </si>
  <si>
    <t>[When a server sends a handshake bundle to a Subscription endpoint] If the Endpoint responds appropriately, per the channel requirements (e.g., in REST an HTTP Success code such as 200), the Server updates the subscription to active.</t>
  </si>
  <si>
    <t>Handshake</t>
  </si>
  <si>
    <t>After a handshake response that indicates success, verify that there is a subsequent event notification and that its SubscriptionStatus instance indicates that the Subscription is active.</t>
  </si>
  <si>
    <t>SIMULATED: Inferno will look for the presence of a successful  handshake (and other details) to determine the status of a Subscription when that information is requested or sent.</t>
  </si>
  <si>
    <t>Subscription Status Tracking</t>
  </si>
  <si>
    <t>SIMULATION DESIGN: how to handle Subscription reads and keeping the status consistent?</t>
  </si>
  <si>
    <t>[When a server sends a handshake bundle to a Subscription endpoint] If the handshake fails (e.g., connection failure, bad response, etc.), the Server updates the subscription to error.</t>
  </si>
  <si>
    <t>After a handshake response indicating failure. invoke the $status operation for the Subscription and validate that the Subscription status is `error`.</t>
  </si>
  <si>
    <t>SIMULATED: Inferno will look for the presence of a error  handshake to determine the status of a Subscription when that information is requested or sent.</t>
  </si>
  <si>
    <t>[When a client requests a Subscription, the] Server MAY reject the Subscription request (e.g., unsupported channel type).</t>
  </si>
  <si>
    <t>SIMULATED: Inferno will reject Subscriptions for channel types that it does not support (anything other than rest-hook).</t>
  </si>
  <si>
    <t>https://hl7.org/fhir/uv/subscriptions-backport/STU1.1/channels.html#rest-hook-1</t>
  </si>
  <si>
    <t>To receive notifications via HTTP/S POST, a client should request a subscription with the channel type of rest-hook and set the endpoint to the appropriate client URL.</t>
  </si>
  <si>
    <t>2.4.0.1</t>
  </si>
  <si>
    <t>Subscription Creation - Rest Hook</t>
  </si>
  <si>
    <t>Verify that client-provided subscriptions for a rest-hook channel use the appropriate channel type and have a valid http URL as the endpoint.</t>
  </si>
  <si>
    <t>SIMULATED: Inferno will accept Subscription creation requests and verify that a Subscription provided by testers for use in server testing  is rest-hook and that it uses the Inferno notification URL.</t>
  </si>
  <si>
    <t>This URL [for the subscription notification endpoint] must be accessible by the hosting server.</t>
  </si>
  <si>
    <t>Verify that Inferno can reach the client-indicated URL using a handshake notification. Fail it it receives an error startus back.</t>
  </si>
  <si>
    <t>SIMULATED: Inferno will host an endpoint that accepts POST notifications.</t>
  </si>
  <si>
    <t>To convey an event notification, the server POSTs a Bundle to the client’s nominated endpoint URL</t>
  </si>
  <si>
    <t>Notification Delivery - Rest Hook</t>
  </si>
  <si>
    <t>We will have a test waiting to receive an incoming request on the subscription channel endpoint included in the Subscription resource sent to the server. It will only accept a POST request with a notification Bundle that has a SubscriptionStatus (Parameters) resource in it's first entry with type set to `event-notification` to differentiate from other notification request types</t>
  </si>
  <si>
    <t>SIMULATED: Inferno will POST the client-provided notification.</t>
  </si>
  <si>
    <t>The content-type of the POST SHALL match the MIME type on the Subscription (Subscription.channel.payload).</t>
  </si>
  <si>
    <t>For a rest-hook subscription, verify that the content-type header of the POST request matches the Subscription's MIME type (including handshake and heartbeats).</t>
  </si>
  <si>
    <t>SIMULATED: Inferno will use the MIME type from the subscription as the content-type when POSTing notifications</t>
  </si>
  <si>
    <t>requested</t>
  </si>
  <si>
    <t>IG AUTHORS: is Subscription.channel.payload required in addition to the content extension? Validation rules will pass without it because an element with children is considered to be populated.
TEST DESIGN: do we need to verify / adjust the provided notification body to make sure it meets the Subscription MIME type?</t>
  </si>
  <si>
    <t>Each Subscription.channel.header value SHALL be conveyed as an HTTP request header.</t>
  </si>
  <si>
    <t>For a rest-hook subscription, verify that each Subscription.channel.header entry appears within the headers of the POST request for a notification (including handshake and heartbeats).</t>
  </si>
  <si>
    <t>SIMULATED: Inferno will add headers from the Subscription to notifications</t>
  </si>
  <si>
    <t>The bundle SHALL comply with the Backported R5 Notification Bundle Profile.</t>
  </si>
  <si>
    <t>Verify using the HL7 validator.</t>
  </si>
  <si>
    <t>When a Subscription is created for a REST Hook channel type, the server SHALL set initial status to requested, pending verification of the nominated endpoint URL.</t>
  </si>
  <si>
    <t>In the Subscription create test, the test will check that the returned Subscription from the create request has it's status set to `requested`. Then later the handshake validation test will ensure the SubscriptionStatus resource in the Bundle's first entry has a status of `requested` as well</t>
  </si>
  <si>
    <t>SIMULATED: Inferno will look for the presence of a successful handshake to determine the status of a Subscription when that information is requested or sent.</t>
  </si>
  <si>
    <t>After a successful handshake notification has been sent and accepted [for a REST Hook channel type], the server SHALL update the status to active.</t>
  </si>
  <si>
    <t>Handshake - Rest Hook</t>
  </si>
  <si>
    <t>Create a rest-hook Subscription with a url that returns success, wait for a handshake, then verify that there is a subsequent event notification and that its SubscriptionStatus instance indicates that the Subscription is active.</t>
  </si>
  <si>
    <t>Any errors in the initial handshake [for a REST Hook channel type] SHALL result in the status being changed to error.</t>
  </si>
  <si>
    <t>Create a rest-hook Subscription with a url that returns a 404, wait for a handshake to that url, and then invoke the $status operation for the Subscription and validate that the Subscription status is `error`.</t>
  </si>
  <si>
    <t>https://hl7.org/fhir/uv/subscriptions-backport/STU1.1/channels.html#security-notes</t>
  </si>
  <si>
    <t>HTTP is neither a secure nor an encrypted channel, nor does it provide endpoint verification. It is strongly recommended that implementations refuse requests to send notifications to URLs using the HTTP protocol (use HTTPS instead).</t>
  </si>
  <si>
    <t>2.4.0.0.1</t>
  </si>
  <si>
    <t>Attempt to create a rest-hook Subscription with a HTTP endpoint and validate that the server rejects it or changes it to use HTTPS.</t>
  </si>
  <si>
    <t>SIMULATED: Inferno will not enforce this since clients are not prohibited, but a warning will be included when http endpoints are provided by the client.</t>
  </si>
  <si>
    <t>https://hl7.org/fhir/uv/subscriptions-backport/STU1.1/notifications.html#event-notifications-and-what-to-include</t>
  </si>
  <si>
    <t>In addition to the Subscription Status information, each notification MAY include additional resources or references to resources (URLs or ids).</t>
  </si>
  <si>
    <t>2.5.3</t>
  </si>
  <si>
    <t>TESTER-DIRECTED: Notifications that Inferno delivers are provided by the tester and verified against the relevant requirements. Tester can decide within those requirements whether this option is used or not.</t>
  </si>
  <si>
    <t>https://hl7.org/fhir/uv/subscriptions-backport/STU1.1/notifications.html#additional-resources</t>
  </si>
  <si>
    <t>Servers MAY choose to include additional resources [other than the focus] with notifications that may be of interest to clients.</t>
  </si>
  <si>
    <t>2.5.3.2</t>
  </si>
  <si>
    <t>Servers SHALL conform to the payload configuration of the subscription when adding additional resources (e.g., if the subscription is id-only, then only ids of additional resources may be provided; if the subscription is full-resource, then full resources should be provided).</t>
  </si>
  <si>
    <t>Verify that the content of the notification matches the requirements of the Subscription's content type.</t>
  </si>
  <si>
    <t>https://hl7.org/fhir/uv/subscriptions-backport/STU1.1/payloads.html#payload-types</t>
  </si>
  <si>
    <t>If a server will not honor a payload type (e.g., will not send full-resource over HTTP), it SHOULD reject the Subscription request</t>
  </si>
  <si>
    <t>2.6.1</t>
  </si>
  <si>
    <t>Validate that the server can reject a Subscription by identifiying a Subscription that they will reject (e.g., from the user),  creating that Subscription, and validating that it is rejected.</t>
  </si>
  <si>
    <t>If a server will not honor a payload type (e.g., will not send full-resource over HTTP), it ... MAY accept the subscription with modifications.</t>
  </si>
  <si>
    <t>NOT SIMULATED: Inferno will support all payload content types and will not modify the requested content type.</t>
  </si>
  <si>
    <t>https://hl7.org/fhir/uv/subscriptions-backport/STU1.1/payloads.html#empty</t>
  </si>
  <si>
    <t>When populating the SubscriptionStatus.notificationEvent structure for a notification with an empty payload, a server SHALL NOT include references to resources (e.g., SubscriptionStatus.notificationEvent.focus and SubscriptionStatus.notificationEvent.additionalContext SHALL NOT be present).</t>
  </si>
  <si>
    <t>SHALL NOT</t>
  </si>
  <si>
    <t>2.6.1.1</t>
  </si>
  <si>
    <t>Notification Content - empty</t>
  </si>
  <si>
    <t>If the payload type is specified as being empty, the notification validation test will verify that the focus and additionalContext elements are empty</t>
  </si>
  <si>
    <t>When the content type is empty, notification bundles SHALL not contain Bundle.entry elements other than the SubscriptionStatus for the notification.</t>
  </si>
  <si>
    <t xml:space="preserve">If the payload type is specified as being empty, the notification validation test will make sure there are no other entries in the Bundle other than the first SubscriptionStatus resource. . </t>
  </si>
  <si>
    <t>https://hl7.org/fhir/uv/subscriptions-backport/STU1.1/payloads.html#id-only</t>
  </si>
  <si>
    <t>When the content type is id-only, notification bundles SHALL include references to the appropriate focus resources in the SubscriptionStatus.notificationEvent.focus element.</t>
  </si>
  <si>
    <t>2.6.1.2</t>
  </si>
  <si>
    <t>Notification Content - id-only</t>
  </si>
  <si>
    <t>If the payload type is specified as being id-only, the notification validation test will ensure the SubscriptionStatus.notificationEvent.focus is populated and it will check that each additional entry in the Bundle has the fullUrl populated</t>
  </si>
  <si>
    <t>Additionally, [id-only] notification bundles MAY contain, in addition to the SubscriptionStatus used to convey status information, at least one Bundle.entry for each resource relevant to the notification. For example, a notification for a topic based on Encounter MAY include a reference to the Encounter and MAY also include additional resources deemed relevant (e.g., the linked Patient).</t>
  </si>
  <si>
    <t>Each Bundle.entry for id-only notification SHALL contain a relevant resource URL in the fullUrl and request elements, as is required for history bundles.</t>
  </si>
  <si>
    <t>If the payload type is specified as being id-only and the server includes additional Bundle.entry iterations, check that fullUrl is populated and resource is not populated (since id-only).</t>
  </si>
  <si>
    <t>IG AUTHORS: Do the focus / additionalContext elements on the status(es) need to correspond to the list of additional entries if present?</t>
  </si>
  <si>
    <t>https://hl7.org/fhir/uv/subscriptions-backport/STU1.1/payloads.html#full-resource</t>
  </si>
  <si>
    <t>When the content type is full-resource, notification bundles SHALL include references to the appropriate focus resources in the SubscriptionStatus.notificationEvent.focus element.</t>
  </si>
  <si>
    <t>2.6.1.3</t>
  </si>
  <si>
    <t>Notification Content - full-resource</t>
  </si>
  <si>
    <t>If the payload type is specified as being full-resource, the notification validation test will ensure the SubscriptionStatus.notificationEvent.focus is populated and it validate each resource contained in additional entries in the Bundle</t>
  </si>
  <si>
    <t>Notification bundles for full-resource subscriptions SHALL contain, in addition to the SubscriptionStatus, at least one Bundle.entry for each resource relevant to the notification. For example, a notification for a topic based on the Encounter resource SHALL include an Encounter and MAY include additional resources deemed relevant (e.g., the referenced Patient).</t>
  </si>
  <si>
    <t>If the payload type is specified as being full-resource,  verify that for each reference in SubscriptionStatus.notificationEvent.focus there is an Bundle.entry instance with the content for that reference.</t>
  </si>
  <si>
    <t>Add additional server validation to tester-provided notifications</t>
  </si>
  <si>
    <t>Each Bundle.entry for a full-resource notification SHALL contain a relevant resource in the entry.resource element. If a server cannot include the resource contents due to an issue with a specific notification, the server SHALL populate the entry.request and/or entry.response elements.</t>
  </si>
  <si>
    <t>If the payload type is specified as being full-resource, the notification validation test will ensure that each entry in the Bundle contains a resource or if not, a  entry.request and/or entry.response elements (this is a requirement for each entry in a history bundle)</t>
  </si>
  <si>
    <t>IG AUTHORS: What does this mean? It implies that it isn't a hard SHALL on including the resource. Entry.request or entry.response are already required by the history Bundle invariants.</t>
  </si>
  <si>
    <t>https://hl7.org/fhir/uv/subscriptions-backport/STU1.1/conformance.html#conformance-in-fhir-r4</t>
  </si>
  <si>
    <t>In order to claim conformance with this guide, a server…SHALL support the Subscription resource (read/write).</t>
  </si>
  <si>
    <t>2.7.2</t>
  </si>
  <si>
    <t>split into 133 and 134</t>
  </si>
  <si>
    <t>In order to claim conformance with this guide, a server…SHALL support the $status operation on the Subscription resource.</t>
  </si>
  <si>
    <t>Status Operation</t>
  </si>
  <si>
    <t>Inferno will invoke the $status operation on a previously created Subscription and verify that a valid 200 response is received, and that the Bundle received contains the expected Subscription resource id in the SubscriptionTopic (Parameters) resource. The Parameters resource will be validated with the R4 Backported R5 SubscriptionStatus  profile</t>
  </si>
  <si>
    <t>SIMULATED: Inferno will use tagged requests / responses to determine what Subscriptions are present and their status.</t>
  </si>
  <si>
    <t>Status API</t>
  </si>
  <si>
    <t>In order to claim conformance with this guide, a server…SHOULD support topic discovery via the CapabilityStatement SubscriptionTopic Canonical extension</t>
  </si>
  <si>
    <t>There will be an optional Subscription Topic Discovery test that will check if the server's Capability Statement contains the SubscriptionTopic Canonical extension. Will load any Subscription requests made (using tags) and add a warning if any of them are not present on the capability statement.</t>
  </si>
  <si>
    <t>In order to claim conformance with this guide, a server…SHALL support at least one channel type</t>
  </si>
  <si>
    <t>Verify that a successful notification can be provided across any Inferno-supported channel.</t>
  </si>
  <si>
    <t>SIMULATED: Inferno will support rest-hook</t>
  </si>
  <si>
    <t>Since Inferno doesn't support all channel types, and will never support all custom channels, a system can be conformant even if it can't be verified by Inferno.</t>
  </si>
  <si>
    <t>In order to claim conformance with this guide, a server…SHOULD include one [channel type] from this guide</t>
  </si>
  <si>
    <t>Partial validation only - cannot confirm conformance for systems not supporting Rest Hook channels</t>
  </si>
  <si>
    <t>In order to claim conformance with this guide, a server…SHALL support at least one Payload Type</t>
  </si>
  <si>
    <t>The user will be able to decide which payload type they want to test by including it in the Subscription backport-payload-content extension. The notification validation test will only pass if the received notification passes all the requirements for that specific payload type, indicating the server does support at least that one payload type</t>
  </si>
  <si>
    <t>https://hl7.org/fhir/uv/subscriptions-backport/STU1.1/conformance.html#conformance-artifacts-1</t>
  </si>
  <si>
    <t>FHIR Servers claiming conformance to this Implementation Guide must conform to the expectations described in the Capability Statement appropriate to the implemented FHIR version. For FHIR R4 servers, this guide defines the R4 Server CapabilityStatement (https://hl7.org/fhir/uv/subscriptions-backport/STU1.1/CapabilityStatement-backport-subscription-server-r4.html).</t>
  </si>
  <si>
    <t>2.7.2.1</t>
  </si>
  <si>
    <t>Tested as a part of the specific requirements indicated in the capability statement.</t>
  </si>
  <si>
    <t>SIMULATED: Inferno publishes a CapabilityStatement based on the referenced CapabilityStatement and will support the named APIs</t>
  </si>
  <si>
    <t>In addition to the basic support in the CapabilityStatement (e.g., resources, interactions, and operations), a conformant server SHALL support at least one Payload Type … listed in this IG.</t>
  </si>
  <si>
    <t>In addition to the basic support in the CapabilityStatement (e.g., resources, interactions, and operations), a conformant server ... SHOULD support one Channel Type listed in this IG.</t>
  </si>
  <si>
    <t>DEPRECATED - duplicate of 5 / 2.2.2-1</t>
  </si>
  <si>
    <t>https://hl7.org/fhir/uv/subscriptions-backport/STU1.1/conformance.html#profile-support-1</t>
  </si>
  <si>
    <t>a conformant server…SHALL communicate all profile data elements that are mandatory by that profile’s StructureDefinition.</t>
  </si>
  <si>
    <t>2.7.2.1.1</t>
  </si>
  <si>
    <t>Subscription Access</t>
  </si>
  <si>
    <t>Read a Subscription instance and validate it using the HL7 validator.</t>
  </si>
  <si>
    <t>SIMULATED: Inferno will echo back Susbcriptions provided by the client, with small modifications e.g., to the status. These Subscriptions must themselves be conformant for the tests to pass.</t>
  </si>
  <si>
    <t>Subscription API</t>
  </si>
  <si>
    <t>DEPRECATED - split into 137-139</t>
  </si>
  <si>
    <t>a conformant server…SHOULD declare conformance with the Backport Subscription Server Capability Statement by including its official URL in the server’s CapabilityStatement.instantiates element: http://hl7.org/fhir/uv/subscriptions-backport/CapabilityStatement/backport-subscription-server-r4.</t>
  </si>
  <si>
    <t>The optional Subscription Topic Discovery test  will check if the server's Capability Statement contains the Backport Subscription Server official URL in the server’s CapabilityStatement.instantiates element</t>
  </si>
  <si>
    <t>SIMULATED: Inferno publishes a CapabilityStatement declaring said support.</t>
  </si>
  <si>
    <t>a conformant server…SHALL specify the full capability details from the CapabilityStatement it claims to implement, including declaring support for the Backport Subscription Profile by including its official URL in the server’s CapabilityStatement.rest.resource.supportedProfile element: http://hl7.org/fhir/uv/subscriptions-backport/StructureDefinition/backport-subscription</t>
  </si>
  <si>
    <t>Conflicts with requirement 120 and is removed in future versions of the spec.</t>
  </si>
  <si>
    <t>NOT SIMULATED: contradictory</t>
  </si>
  <si>
    <t>https://hl7.org/fhir/uv/subscriptions-backport/STU1.1/conformance.html#backport-channel-type-1</t>
  </si>
  <si>
    <t xml:space="preserve">Servers supporting this guide SHALL be able to read values present in this [backport-channel-type extension - https://hl7.org/fhir/uv/subscriptions-backport/STU1.1/StructureDefinition-backport-channel-type.html] element. </t>
  </si>
  <si>
    <t>2.7.2.2.1</t>
  </si>
  <si>
    <t>Test with Requirement 60</t>
  </si>
  <si>
    <t>SIMULATED: Inferno will reject Subscriptions not using rest-hook.</t>
  </si>
  <si>
    <t>A server SHALL reject the subscription request if a client requests an unsupported channel via this [backport-channel-type extension - https://hl7.org/fhir/uv/subscriptions-backport/STU1.1/StructureDefinition-backport-channel-type.html] element.</t>
  </si>
  <si>
    <t>Identify a value that the server will not support (default with ability for tester to override), create a subscription with that value and verify that the Subscription is rejected.</t>
  </si>
  <si>
    <t>IG AUTHORS: is modified ok?</t>
  </si>
  <si>
    <t>Clients supporting this guide MAY support this [backport-channel-type extension - https://hl7.org/fhir/uv/subscriptions-backport/STU1.1/StructureDefinition-backport-channel-type.html] extension, as necessary for their use case.</t>
  </si>
  <si>
    <t>In the context of this implementation guide, details on how to receive notifications over a custom channel do not exist.</t>
  </si>
  <si>
    <t>NOT SIMULATED: Inferno will not test custom channel types</t>
  </si>
  <si>
    <t>https://hl7.org/fhir/uv/subscriptions-backport/STU1.1/conformance.html#backport-filter-criteria-1</t>
  </si>
  <si>
    <t>Servers supporting this guide SHALL be able to read values in this [backport-filter-criteria - https://hl7.org/fhir/uv/subscriptions-backport/STU1.1/StructureDefinition-backport-filter-criteria.html] extension and SHALL be able to apply filters as described by any Subscription Topics the server advertises support for.</t>
  </si>
  <si>
    <t>2.7.2.2.2</t>
  </si>
  <si>
    <t>Split into 135 and 136
Emily's original: The user may include this extension in their inputted Subscription resource. If included, the test will extract the resource type included in this extension to be used in the notification validation test to make sure the notification is related to the correct resource the Subscription is focused on. Otherwise if not included, the resource type must manually be included as an input
Because filters and notification shapes are formally defined in SubscriptionTopics which are out of scope for R4, I think we want to stay away from these validations</t>
  </si>
  <si>
    <t>If a server is capable of supporting filter criteria in general but unable to support criteria requested in a subscription [via the extension backport-filter-criteria - https://hl7.org/fhir/uv/subscriptions-backport/STU1.1/StructureDefinition-backport-filter-criteria.html], the server SHALL reject the subscription.</t>
  </si>
  <si>
    <t>NOT SIMULATED: Inferno will not reject Subscriptions due to criteria.</t>
  </si>
  <si>
    <t>IG AUTHORS: is it ok to accept but modified without the filter? Seems like not…</t>
  </si>
  <si>
    <t>Clients supporting this guide SHALL be able to write values in this [backport-filter-criteria - https://hl7.org/fhir/uv/subscriptions-backport/STU1.1/StructureDefinition-backport-filter-criteria.html] extension.</t>
  </si>
  <si>
    <t>Require that a client provide a Subscription with a filter value.</t>
  </si>
  <si>
    <t>TESTER-DIRECTED: Subscriptions that Inferno uses are provided by the tester and verified against the relevant requirements. Tester can decide within those requirements whether to include this element on a particular Subscription instance.</t>
  </si>
  <si>
    <t>https://hl7.org/fhir/uv/subscriptions-backport/STU1.1/conformance.html#backport-payload-content-1</t>
  </si>
  <si>
    <t>Servers supporting this guide SHALL be able to read values from this [backport-payload-content - https://hl7.org/fhir/uv/subscriptions-backport/STU1.1/StructureDefinition-backport-payload-content.html] extension.</t>
  </si>
  <si>
    <t>2.7.2.2.3</t>
  </si>
  <si>
    <t>When creating a Subscription on the server, verify that the returned extension value is the same as what was passed in (can preserve the value), and when receiving a notification for that Subscription verify that the content matches what is specified in this extension and meets its requirements.</t>
  </si>
  <si>
    <t>SIMULATED: Inferno will use the extension to determine how to validate the notification provided by the tester.</t>
  </si>
  <si>
    <t>A server SHALL reject the subscription request if a client asks for a content level the server does not intend to support (e.g., does not meet security requirements) [using the extension backport-payload-content - https://hl7.org/fhir/uv/subscriptions-backport/STU1.1/StructureDefinition-backport-payload-content.html].</t>
  </si>
  <si>
    <t>NOT SIMULATED: Inferno will support all content types</t>
  </si>
  <si>
    <t>Servers SHALL include information in notifications as described in this guide based on this value [in the extension backport-payload-content - https://hl7.org/fhir/uv/subscriptions-backport/STU1.1/StructureDefinition-backport-payload-content.html].</t>
  </si>
  <si>
    <t>When receiving a notification for that Subscription verify that the content matches what is specified in this extension and meets its requirements.</t>
  </si>
  <si>
    <t>Clients supporting this guide SHALL be able to write values in this [backport-payload-content - https://hl7.org/fhir/uv/subscriptions-backport/STU1.1/StructureDefinition-backport-payload-content.html] extension.</t>
  </si>
  <si>
    <t>Verify that the value is present on Client-provided Subscriptions using the HL7 validator (Required element)</t>
  </si>
  <si>
    <t>https://hl7.org/fhir/uv/subscriptions-backport/STU1.1/conformance.html#notification-entry-subscriptionstatus-1</t>
  </si>
  <si>
    <t xml:space="preserve">Servers supporting this guide SHALL be able to generate a valid and correct R4 Backported R5 SubscriptionStatus resource for each notification. </t>
  </si>
  <si>
    <t>2.7.2.2.4</t>
  </si>
  <si>
    <t xml:space="preserve">pull the first entry out of the Bundle and ensure the resource is a Parameters resource and it will validate it with the R4 Backported R5 SubscriptionStatus profile. </t>
  </si>
  <si>
    <t>The status entry SHALL be the first entry of each notification bundle.</t>
  </si>
  <si>
    <t>Clients supporting this guide SHALL be able to process a valid R4 Backported R5 SubscriptionStatus resource without errors.</t>
  </si>
  <si>
    <t>After event notificaiton and/or handshake, tester attests that their system properly processed the notification.</t>
  </si>
  <si>
    <t>SIMULATED: Inferno will process notification messages for testing verification.</t>
  </si>
  <si>
    <t>TEST DESIGN: is a 200 response (or similar) enough to indicate processing "without errors" or would some kind of attestation provide a better coverage?</t>
  </si>
  <si>
    <t>https://hl7.org/fhir/uv/subscriptions-backport/STU1.1/conformance.html#subscriptioncriteria-1</t>
  </si>
  <si>
    <t>The Subscription.criteria element is required (cardinality of 1..1), so any compatible implementation SHALL be able to read and/or write as necessary.</t>
  </si>
  <si>
    <t>2.7.2.2.5</t>
  </si>
  <si>
    <t>Use the HL7 validator to verify a conformant Subscription instance, which includes this element. Additionally, check it explicitly since if the filter extension is present, it counts as populated even if there is no value in the base element.</t>
  </si>
  <si>
    <t>Compared with the core specification, this guide specifies that the [Subscription.criteria] element SHALL contain the canonical URL for the Subscription Topic.</t>
  </si>
  <si>
    <t>Verify that the Subscription.criteria element is a valid url data type (in addition to HL7 validator checks)</t>
  </si>
  <si>
    <t>Servers supporting this guide SHALL be able to read values in this [Subscription.criteria] element and process requests for subscription topics referenced by it.</t>
  </si>
  <si>
    <t>Inferno can't see inside the triggering process to verify that a notification is appropriate vis-à-vis the requested topic,  particularly without a formal SubscriptionTopic definition. However, testers can verify that the notifications are appropriate (as opposed to random)</t>
  </si>
  <si>
    <t>SIMULATED: Inferno will use this value to validate the provided notification(s) if the topic is also present there.</t>
  </si>
  <si>
    <t>TEST DESIGN: I think this is partly about when to trigger events for a given subscription. Is this important enough to add an attestation for it?</t>
  </si>
  <si>
    <t>If a server does not support a requested topic [in the Subscription.criteria element] or will not honor the subscription otherwise, a server SHALL reject the subscription request.</t>
  </si>
  <si>
    <t>NOT SIMULATED: Inferno will support any topic provided.</t>
  </si>
  <si>
    <t>Clients supporting this guide SHALL be able to write subscription topic URLs into this [Subscription.criteria] element.</t>
  </si>
  <si>
    <t>check client-provided Subscriptions to make sure they have a topic URL in Subscription.cirteria</t>
  </si>
  <si>
    <t>https://hl7.org/fhir/uv/subscriptions-backport/STU1.1/errors.html#handling-errors-as-a-server</t>
  </si>
  <si>
    <t>A server SHALL…Increment the eventsSinceSubscriptionStart counter internally.</t>
  </si>
  <si>
    <t>2.8.1</t>
  </si>
  <si>
    <t>Error Handling</t>
  </si>
  <si>
    <t>When validating a Subscription notification and its Status, if the events-since-subscription-start is present, make sure that it is equal to the highest notification-event number present in the notification (only event notifications, not handshake or heartbeats)</t>
  </si>
  <si>
    <t>IG AUTHORS: Is the events-since-subscription-start parameter required to be provided on notifications? It is must support but not required and the IG doesn't define what must support means.
Scenario question: say two notifications are triggered roughly simultaneously but maxCount is 1, so two notification POSTs are made. Is the events-since-subscription-start in each intended to be the number of the event, or would they both be the higher number? The former would make some verification and interpretation easier and less confusing for clients - they wouldn't mistakenly think they'd missed something, but not clear that the other approach is invalid.
SIMULATION DESIGN: will Inferno need to send back multiple notifications - probably yes to handle this requrirement. though it could send the same notification over and over modifying the event stuff...</t>
  </si>
  <si>
    <t>A server SHALL…Update the status of the subscription internally.</t>
  </si>
  <si>
    <t>On a failed handshake, verify using $status that the status has been updated to '"error".</t>
  </si>
  <si>
    <t>SIMULATED: Inferno will look for the presence of tagged requests to determine the status of a subscription.</t>
  </si>
  <si>
    <t>A server SHALL…Continue to respond to $status requests.</t>
  </si>
  <si>
    <t>After a failed handshake, invoke the $status operation and verify that it continues to return information on the errored Subscription.</t>
  </si>
  <si>
    <t>SIMULATED: as long as the wait is active, Inferno will respond. Outside of a the wait it was provided during, Inferno will no longer respond to status requests for a given subscription</t>
  </si>
  <si>
    <t>A server MAY Continue to send heartbeat messages (with an error status set).</t>
  </si>
  <si>
    <t>Heartbeat</t>
  </si>
  <si>
    <t>NOT SIMULATED: Inferno will send heartbeat notifications during a circumscribed amount of time for testing and won't continue beyond that.</t>
  </si>
  <si>
    <t>Discovering the error state and recovering from it are responsibilities of the subscriber. This includes resetting the Subscription to an active or requested status - a client is responsible for requesting re-activation of a subscription. Note: this is important because a subscriber must make the determination of how to recover from an error state; if a server arbitrarily resets a subscription, a subscriber may not be aware of missing notifications.</t>
  </si>
  <si>
    <t>Create an error state and require that the client take steps to re-activate the subscription.</t>
  </si>
  <si>
    <t>SIMULATED: Inferno will intentionally return an error on a subscription notification and then subsequently request reactivation and accept the notification.</t>
  </si>
  <si>
    <t>Is this simulation needed to test any server requirements?</t>
  </si>
  <si>
    <t>SIMULATION DESIGN: Does this need to be a server requirement to allow re-starting after an error state?</t>
  </si>
  <si>
    <t>https://hl7.org/fhir/uv/subscriptions-backport/STU1.1/errors.html#recovering-from-errors</t>
  </si>
  <si>
    <t>Once an application has returned to a functional state, it should request the subscription is reactivated by updating the status to either requested or active as appropriate.</t>
  </si>
  <si>
    <t>2.8.4</t>
  </si>
  <si>
    <t>https://hl7.org/fhir/uv/subscriptions-backport/STU1.1/errors.html#using-the-events-operation</t>
  </si>
  <si>
    <t>Servers MAY choose to support the $events operation, as defined in this IG.</t>
  </si>
  <si>
    <t>Support for this MAY requirement implies other requirements must be supported, so these will be checked in conjunction with this one.</t>
  </si>
  <si>
    <t>2.8.4.1</t>
  </si>
  <si>
    <t>Events Operation</t>
  </si>
  <si>
    <t>Invoke the $events operation and verify that a success status is returned.</t>
  </si>
  <si>
    <t>SIMULATED: use tagged requests to gather notifications sent and return the appropriate ones.</t>
  </si>
  <si>
    <t>Events API</t>
  </si>
  <si>
    <t>SIMULATION DESIGN: how to handle Notification reads? Can used tagged requests, likely, though it may get complicated. Filtering will be seomthing…</t>
  </si>
  <si>
    <t>Servers which implement the operation MAY use implementation-specific criteria to restrict availability of events (e.g., most recent 10 events, events within the past 30 days, etc.).</t>
  </si>
  <si>
    <t>NOT SIMULATED: Inferno will include all available notifications.</t>
  </si>
  <si>
    <t>During a recovery process, clients MAY try to retrieve missing events via the $events operation, which should allow processing to continue as normal.</t>
  </si>
  <si>
    <t>ask clients to invoke the $evernts operation and validate that it is a conformant invocation.</t>
  </si>
  <si>
    <t>TESTER-DIRECTED: get $event operation invocations from the tester.</t>
  </si>
  <si>
    <t>In order to promote widespread compatibility, cross version extensions SHOULD NOT be used [clients should not put into Subscriptions they create] on R4 subscriptions to describe any elements also described by this guide</t>
  </si>
  <si>
    <t>SHOULD NOT</t>
  </si>
  <si>
    <t>During validation of subscription requests, check that there are no cross-version extensions (see https://hl7.org/fhir/r5/versions.html#extensions) present (e.g., http://hl7.org/fhir/5.0/StructureDefinition/extension-Subscription.content instead of the defined content extension on R4 Subscription.payload). NOTE that Inferno will not recognize or respond to these extensions.</t>
  </si>
  <si>
    <t>In order to promote widespread compatibility, cross version extensions SHOULD NOT be used [servers should ?? Subscriptions that include them] on R4 subscriptions to describe any elements also described by this guide</t>
  </si>
  <si>
    <t>no longer interpreted as a server requirement</t>
  </si>
  <si>
    <t>Note that subscription notifications, by default, are made using the same FHIR version as the server. The Subscription.channel.payload element can be used [by clients] to specify a different FHIR version, using syntax and values defined by the MIME Type Parameter.</t>
  </si>
  <si>
    <t>MAY requirement, support for which doesn't imply other requirements. Additionally, Inferno won't be able to accept non-R4 subscriptions.</t>
  </si>
  <si>
    <t>NOT SIMULATED: Inferno only supports FHIR R4 at this time.</t>
  </si>
  <si>
    <t>Servers SHALL look for this [Subscription.channel.payload element] parameter during subscription negotiation</t>
  </si>
  <si>
    <t>added to Requirement 90</t>
  </si>
  <si>
    <t>Servers SHALL look for this [Subscription.channel.payload element] parameter during subscription negotiation and SHALL not accept requests for notification FHIR versions it cannot support (servers MAY reject or coerce, according to their policies)</t>
  </si>
  <si>
    <t>NOTE: Inferno doesn't currently support versions other than R4 so wouldn't actually be able to receive notifications in other versions, but that isn't necessary to verify the requirement.</t>
  </si>
  <si>
    <t>SIMULATED: Inferno will reject Subscriptions that specify a FHIR version other than R4</t>
  </si>
  <si>
    <t>servers MAY reject or coerce [the FHIR version requested via the Subscription.channel.payload element], according to their policies</t>
  </si>
  <si>
    <t>Server may send notifications of type heartbeat at any time.</t>
  </si>
  <si>
    <t>Heartbeat - Rest Hook</t>
  </si>
  <si>
    <t>NOT SIMULATED: Inferno will send heartbeat notifications as directed by requirements 93 and 94.</t>
  </si>
  <si>
    <t>IG AUTHORS: what is the intention of this requirement and how does it square with requirements 93 and 94 which proscribe when servers send heartbeat notifications?</t>
  </si>
  <si>
    <t>https://hl7.org/fhir/uv/subscriptions-backport/STU1.1/StructureDefinition-backport-subscription-definitions.html#root</t>
  </si>
  <si>
    <t xml:space="preserve">Subscription.channel.extension:heartbeatPeriod: If present, a 'hearbeat' notification (keepalive) is sent via this channel with an the interval period equal to this elements integer value in seconds.  </t>
  </si>
  <si>
    <t>5.10.5</t>
  </si>
  <si>
    <t>Create a Subscription with a heartbeat period set for X seconds, wait for notifications to come in for Y seconds and validate that X/Y heartbeat notifications were received (probably some fudge factor)</t>
  </si>
  <si>
    <t>SIMULATED: If a client submits a subscription with a heartbeat period, Inferno may update it to be a smaller period to fit within an Subscription client test timeframe. During the interaction period, Inferno will send a heartbeat at regular intervals as defined by the period.</t>
  </si>
  <si>
    <t>TEST DESIGN: How many would we want to receive? At least 2?</t>
  </si>
  <si>
    <t>Subscription.channel.extension:heartbeatPeriod: If not present, a heartbeat notification is not sent.</t>
  </si>
  <si>
    <t>Create a Subscription without a heartbeat period and wait for notifications to come in for X seconds. Validate that some notifications but no heartbeats were received during that period.</t>
  </si>
  <si>
    <t>SIMULATED: If a client submits a subcription without a heartbeat period, no heartbeat notifications will be sent.</t>
  </si>
  <si>
    <t>TEST DESIGN: how long would we need to wait to verify that heartbeats are never sent? What is a typical value for heartbeat period?</t>
  </si>
  <si>
    <t xml:space="preserve">Subscription.criteria.extension:filterCriteria: When multiple filters are applied, evaluates to true if all the conditions are met; otherwise it returns false. (i.e., logical AND). </t>
  </si>
  <si>
    <t>Formal definitions are not available in R4, but testers have access to filter details and can verify filter application in the context of a specific subscription.</t>
  </si>
  <si>
    <t>Notification Trigger</t>
  </si>
  <si>
    <t>TESTER-DIRECTED: Inferno will rely on testers to provide appropriate notifications because generating notification that have the expected outcome within a client system is not generally possible for a testing tool like Inferno. Inferno will NOT check that the provided bundles meet the filter criteria.</t>
  </si>
  <si>
    <t>Subscription.criteria.extension:filterCriteria: Keys can be either search parameters appropriate to the filtering resource or keys defined within the subscription topic.</t>
  </si>
  <si>
    <t>Formal definitions are not available in R4, but testers can attest that the search parameters sent are appropriate</t>
  </si>
  <si>
    <t xml:space="preserve">Subscription.channel.extension:timeout: If present, the maximum amount of time a server will allow before failing a notification attempt. </t>
  </si>
  <si>
    <t>Create a Subscription with an indicated timeout and a URL that will respond only after a time longer than the timeout for an event notification only. Wait for a notification on that subscription and after it is supposed to have timed out, make a $status request and validate that the status is error due to the timeout.</t>
  </si>
  <si>
    <t>SIMULATED: Inferno will respond within the timeframe, unless it is experiencing unmanageable load.</t>
  </si>
  <si>
    <t>IG AUTHORS: How should this be used? Does the client request this timeout, or is the server adding this to signal to the client that they expect a response within a certain time-frame?</t>
  </si>
  <si>
    <t>Subscription.channel.extension:maxCount: 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</si>
  <si>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Need to include attestation that multiple triggers have been hit and that a set of event notifications larger than the maxCount have been triggered.</t>
  </si>
  <si>
    <t>Submit a subscription with maxCount specified as 1. Ask for an attestation that at least two tiggers have been hit together, then verify that instead of a single notification with both triggers that at least two notifications each with 1 event are received.</t>
  </si>
  <si>
    <t>https://hl7.org/fhir/uv/subscriptions-backport/STU1.1/StructureDefinition-backport-subscription-status-r4-definitions.html</t>
  </si>
  <si>
    <t xml:space="preserve">Parameters.parameter:topic.value[x]: This value SHOULD NOT be present when using empty payloads </t>
  </si>
  <si>
    <t>5.13.5</t>
  </si>
  <si>
    <t>Create a warning if Parameters.parameter:topic.value[x] is included for notifications with the empty content type.</t>
  </si>
  <si>
    <t>Parameters.parameter:topic.value[x]: This value … MAY be present when using id-only payloads</t>
  </si>
  <si>
    <t>Parameters.parameter:topic.value[x]: This value … SHOULD be present when using full-resource payloads.</t>
  </si>
  <si>
    <t>Create a warning if Parameters.parameter:topic.value[x] is not included for notifications with the full-resource content type.</t>
  </si>
  <si>
    <t>Parameters.parameter:eventsSinceSubscriptionStart.value[x]: The total number of actual events which have been generated since the Subscription was created (inclusive of this notification) - regardless of how many have been successfully communicated. This number is NOT incremented for handshake and heartbeat notifications.</t>
  </si>
  <si>
    <t>If populated on a subcription status instance with a notification entry in a notification request, check that the number is in-line with the event number of at least one entry.</t>
  </si>
  <si>
    <t>I suspect we need to be careful here - may want to allow some fuzziness in case of concurrent events. If the $events operation is supported, we might be able to do better.</t>
  </si>
  <si>
    <t>Parameters.parameter:notificationEvent.part:eventNumber.value[x]: The sequential number of this event in this subscription context.</t>
  </si>
  <si>
    <t>Verify that the first event is 1 (or a low #) and that subsequent ones increase (mostly) linearly.</t>
  </si>
  <si>
    <t>Parameters.parameter:notificationEvent.part:eventFocus.value[x]: MAY contain a reference to a non-FHIR object.</t>
  </si>
  <si>
    <t>Parameters.parameter:notificationEvent.part:eventAdditionalContext.value[x]: MAY refer to non-FHIR objects.</t>
  </si>
  <si>
    <t>https://hl7.org/fhir/uv/subscriptions-backport/STU1.1/OperationDefinition-backport-subscription-status.html</t>
  </si>
  <si>
    <t>id Parameter: At the Instance level, this parameter is ignored.</t>
  </si>
  <si>
    <t>5.5.1</t>
  </si>
  <si>
    <t>Invoke the $status operation on an instance and provide an id parameter with a different instance id. Validate that onlly the instance the operation is invoked on is returned.</t>
  </si>
  <si>
    <t>SIMULATED: Inferno will ignore the id parameter when $status is invoked at the instance level and will not error if it is populated</t>
  </si>
  <si>
    <t>id Parameter: At the Resource level … multiple  values are joined via OR (e.g., "id1" OR "id2").</t>
  </si>
  <si>
    <t>Invoke the $status operation at the resource level and include two Subscription ids. Verify that both are returned in the response.</t>
  </si>
  <si>
    <t>SIMULATED: Inferno will filter using the provided id value.</t>
  </si>
  <si>
    <t>id Parameter: At the Resource level … In the absence of any specified ids, the server returns the status for all Subscriptions available to the caller.</t>
  </si>
  <si>
    <t>Invoke the $status operation at the resource level without any specified ids. Verify that all Subscriptions associated with the session (via tags) are included.</t>
  </si>
  <si>
    <t>SIMULATED: Inferno will start by only supporting one subscription at a time.</t>
  </si>
  <si>
    <t>status Parameter: At the Instance level, this parameter is ignored.</t>
  </si>
  <si>
    <t>Invoke the $status operation on an instance and provide a status parameter value different from the current status of that Subscription. Verify that the status of the subscription is still returned.</t>
  </si>
  <si>
    <t>SIMULATED: Inferno will ignore the status parameter when $status is invoked at the instance level and will not error if it is populated</t>
  </si>
  <si>
    <t>status Parameter: At the resource level, … Multiple values are joined via OR (e.g., "error" OR "off").</t>
  </si>
  <si>
    <t>Invoke the $status operation at the resource level with multiple status value, including at least one that a Subscription is known to have. Verify that the returned subscriptions all have one of the identified values and that the known Subscription is returned.</t>
  </si>
  <si>
    <t>SIMULATED: Inferno will filter using the provided status value.</t>
  </si>
  <si>
    <t>status Parameter: At the resource level, … In the absence of any specified status values, the server does not filter contents based on the status.</t>
  </si>
  <si>
    <t>Invoke the $status operation at the resource level without any status values and verify that errored Subscriptions are returned.</t>
  </si>
  <si>
    <t>SIMULATED: Inferno will not filter on status when none is provided.</t>
  </si>
  <si>
    <t>return Parameter: The operation returns a bundle containing one or more subscription status resources, one per Subscription being queried. The Bundle type is "searchset".</t>
  </si>
  <si>
    <t>Check the response of a status operation verifying that it is a search set bundle and that each instance returned conforms to the Subscription status profile using the HL7 validator.</t>
  </si>
  <si>
    <t>SIMULATED: Inferno will build a SubscriptionStatus parameter instance for the Subscription currently under test.</t>
  </si>
  <si>
    <t>Server may send notifications of type event-notification at any time.</t>
  </si>
  <si>
    <t>Inferno will listen for event notifications until the tester indicates the ones to evaluate have been sent.</t>
  </si>
  <si>
    <t>SIMULATED: Inferno will control the timing of the event notification sent after the subscription creation.</t>
  </si>
  <si>
    <t>https://hl7.org/fhir/uv/subscriptions-backport/STU1.1/CapabilityStatement-backport-subscription-server-r4.html#subscription</t>
  </si>
  <si>
    <t>[Subscription Resource] Conformance Expectation: SHALL</t>
  </si>
  <si>
    <t>5.2.1.1.2</t>
  </si>
  <si>
    <t>Verify that the Subscription resource is present in the CapabilityStatement.</t>
  </si>
  <si>
    <t>SIMULATED: Inferno will publish a static capability statement indicating support for the Subscription resource.</t>
  </si>
  <si>
    <t>https://hl7.org/fhir/uv/subscriptions-backport/STU1.1/OperationDefinition-backport-subscription-events.html</t>
  </si>
  <si>
    <t xml:space="preserve">	
The [$events] operation returns a valid notification bundle, with the first entry being the subscription status information resource. The bundle type is "history".</t>
  </si>
  <si>
    <t>5.3.1</t>
  </si>
  <si>
    <t>Verify that the bundle returned from the $events operation is a history bundle with the subscription status instance as the first entry. (use general Subscription notification validation rules)</t>
  </si>
  <si>
    <t>SIMULATED: Inferno will provide an $events operation that includes the tester-provided event notification body.</t>
  </si>
  <si>
    <t>[the content input indicates the] Requested content style of returned data. Codes from backport-content-value-set (e.g., empty, id-only, full-resource).</t>
  </si>
  <si>
    <t>When testing that the client can invoke the $events operation, verify that the client provides a valid code for the content type.</t>
  </si>
  <si>
    <t>SIMULATED: Inferno will make $events requests using the content type from the Subscription in question, which are restricted to these values.</t>
  </si>
  <si>
    <t>[the content input indicates the]  Requested content style of returned data [from the $events operation]…. This is a hint to the server what a client would prefer, and MAY be ignored.</t>
  </si>
  <si>
    <t>TESTER-DIRECTED: Inferno will return the notification provided by the tester for the Subscription regardless of what value is provided in this input argument, so the tester can determine whether the input is ignored or not.</t>
  </si>
  <si>
    <t>[The eventsSinceNumber input indicates] The starting event number, inclusive of this event (lower bound).</t>
  </si>
  <si>
    <t>Make an $events request with a lower bound indicated and verify that the lower bound # is included, but no lower.</t>
  </si>
  <si>
    <t>SIMULATED: Inferno will filter using this logic</t>
  </si>
  <si>
    <t>[The eventsUntilNumber input indicates] The ending event number, inclusive of this event (upper bound).</t>
  </si>
  <si>
    <t>Make an $events request with an upper bound indicated and verify that the upper bound # is included, but no higher.</t>
  </si>
  <si>
    <t>https://hl7.org/fhir/uv/subscriptions-backport/STU1.1/CapabilityStatement-backport-subscription-server-r4.html#summary</t>
  </si>
  <si>
    <t xml:space="preserve">
[servers] SHOULD support [profile]: Backported R5 Subscription [NOTE: narrative says SHALL, resource says SHOULD, future versions correct the narrative to SHOULD]</t>
  </si>
  <si>
    <t>Verify that the Subscription profile is indicated under the Subscription resource. Warning / optional fail if not.</t>
  </si>
  <si>
    <t>SIMULATED: Inferno will publish a static capability statement indicating support for the referenced profile.</t>
  </si>
  <si>
    <t>SHALL support the $status operation</t>
  </si>
  <si>
    <t>Verify that the $status operation is listed under Subscription resource operations.</t>
  </si>
  <si>
    <t>SIMULATED: Inferno will publish a static capability statement indicating support for the $status operation.</t>
  </si>
  <si>
    <t>actual status operation tested elsewhere</t>
  </si>
  <si>
    <t>MAY support the $events operation</t>
  </si>
  <si>
    <t>Verify that the $events operation is listed under Subscription resource operations.</t>
  </si>
  <si>
    <t>SIMULATED: Inferno will publish a static capability statement indicating support for the $events operation.</t>
  </si>
  <si>
    <t>actual events operation tested elsewhere</t>
  </si>
  <si>
    <t>MAY support the $get-ws-binding-token operation</t>
  </si>
  <si>
    <t>Used for Websocket channels that Inferno does not currently support</t>
  </si>
  <si>
    <t>NOT SIMULATED: Inferno will not include this operation in its CapabilityStatement as it doesn't support websocket Subscriptions at this time.</t>
  </si>
  <si>
    <t>A Server SHALL be capable of returning a Subscription resource using: GET [base]/Subscription/[id]</t>
  </si>
  <si>
    <t>Verify that the read interaction is listed under the Subscription resource.</t>
  </si>
  <si>
    <t>SIMULATED: Inferno will publish a static capability statement indicating support for Subscription read.</t>
  </si>
  <si>
    <t>actual read tested in 134</t>
  </si>
  <si>
    <t>A Server SHOULD be capable of creating a Subscription resource using either: POST [base]/Subscription or PUT [base]/Subscription/[id]</t>
  </si>
  <si>
    <t>Verify that the Create interaction is listed under the Subscription resource</t>
  </si>
  <si>
    <t>SIMULATED: Inferno will publish a static capability statement indicating support for Subscription create.</t>
  </si>
  <si>
    <t>IG AUTHORS: conflicts with requirement 133. Which is correct?</t>
  </si>
  <si>
    <t>A Server SHOULD be capable of modifying a Subscription resource using either: PUT [base]/Subscription/[id] or PATCH [base]/Subscription/[id]</t>
  </si>
  <si>
    <t>Verify that the Update interaction is listed under the Subscription resource</t>
  </si>
  <si>
    <t>SIMULATED: Inferno will publish a static capability statement indicating support for Subscription update.</t>
  </si>
  <si>
    <t>A Server SHOULD be capable of deleting a Subscription resource using: DELETE [base]/Subscription/[id]</t>
  </si>
  <si>
    <t>Verify that the Delete interaction is listed under the Subscription resource</t>
  </si>
  <si>
    <t>SIMULATED: Inferno will publish a static capability statement indicating support for Subscription delete.</t>
  </si>
  <si>
    <t>A Server [MAY] be capable of searching for Subscription resources using: GET [base]/Subscription/?[parameters]</t>
  </si>
  <si>
    <t>Tested because there are requirements for search parameters if search is supported.</t>
  </si>
  <si>
    <t>NOT SIMULATED: Inferno will publish a static capability statement that does not indicate support for Subscription search.</t>
  </si>
  <si>
    <t>MAY is interpreted over SHOULD for the following reasons:
- Not listed in the CapabiltiyStatement resource and future version of the narrative don't indicate support for search.
- there is a requirement for search parameter support suggesting that search is allowed in some cases</t>
  </si>
  <si>
    <t>NOT SIMULATED: Inferno will publish a static capability statement that does not indicate support for Subscription search or any search parameters</t>
  </si>
  <si>
    <t>IG AUTHORS: CapabilityStatement requires support for search parameters but not for the search interaction - what is the intention?</t>
  </si>
  <si>
    <t>Search Parameter Summary: SHOULD [support] status</t>
  </si>
  <si>
    <t>https://hl7.org/fhir/uv/subscriptions-backport/STU1.1/StructureDefinition-backport-subscription-status-r4.html</t>
  </si>
  <si>
    <t>[several SubscriptionStatus profile elements are flagged as must support]</t>
  </si>
  <si>
    <t>IG doesn't indicate what must support requirements are for the SubscriptionStatus profile (in contrast to the Subscription profile where they are provided)</t>
  </si>
  <si>
    <t>5.13.1</t>
  </si>
  <si>
    <t>NOT SIMULATED: No verification of subscription status must supports will be performed at this time</t>
  </si>
  <si>
    <t>IG AUTHORS: What do must support flags on the R4 Backported R5 SubscriptionStatus profile mean? Must support flags in the other R4-related profiles are detailed in the must support section, but it does not discuss this profile.</t>
  </si>
  <si>
    <t>In order to claim conformance with this guide, a server…SHALL support the Subscription resource (...write).</t>
  </si>
  <si>
    <t>Write a Subscription instance and validate an appropriate successful response.</t>
  </si>
  <si>
    <t>SIMULATED: requests will be recorded for future evaluation</t>
  </si>
  <si>
    <t>IG AUTHORS: create interaction is a SHOULD on the CapabilityStatement, which is in conflict with this requirement.</t>
  </si>
  <si>
    <t>In order to claim conformance with this guide, a server…SHALL support the Subscription resource (read...).</t>
  </si>
  <si>
    <t>Read a Subscription instance.</t>
  </si>
  <si>
    <t>SIMULATED: Support reading of previously established Subscriptions for a session - using tags to find the list of Subscriptions and return whichever matches the requested id, if found.</t>
  </si>
  <si>
    <t>Servers supporting this guide SHALL be able to read values in this [backport-filter-criteria - https://hl7.org/fhir/uv/subscriptions-backport/STU1.1/StructureDefinition-backport-filter-criteria.html] extension.</t>
  </si>
  <si>
    <t>Require that the tester provide a Subscription with a filter value. If the server accepts the Subscription, verify it can provide a notification based on it (no check of the specifics of the filter since not formally defined). If it fails, or modifies the Subscription to not include them, that is a signal it doesn't support filters, which is fine, too.</t>
  </si>
  <si>
    <t>NOT SIMULATED: criteria not formalized in R4 subscriptions, so nothing to check</t>
  </si>
  <si>
    <t>Servers supporting this guide...SHALL be able to apply filters [from the backport-filter-criteria - https://hl7.org/fhir/uv/subscriptions-backport/STU1.1/StructureDefinition-backport-filter-criteria.html extension] as described by any Subscription Topics the server advertises support for.</t>
  </si>
  <si>
    <t>TESTER-DIRECTED: Inferno will use notifications provided by testers and assume that they meet filter criteria and will not perform additional validation.</t>
  </si>
  <si>
    <t>TEST DESIGN: Is this important enough that we would consider an attestation since we can't validate it mechanically?</t>
  </si>
  <si>
    <t>a conformant server…SHALL communicate all profile data elements that are mandatory by that profile’s StructureDefinition [for the R4/B Topic-Based Subscription profile]</t>
  </si>
  <si>
    <t>SIMULATED: Inferno will echo back Susbcriptions provided by the client, with small modifications e.g., to the status. The provided Subscriptions must themselves be conformant for the tests to pass.</t>
  </si>
  <si>
    <t>from 56</t>
  </si>
  <si>
    <t>a conformant server…SHALL communicate all profile data elements that are mandatory by that profile’s StructureDefinition [for the R4 Topic-Based Subscription Notification Bundle]</t>
  </si>
  <si>
    <t>Verify notification bundles</t>
  </si>
  <si>
    <t>a conformant server…SHALL communicate all profile data elements that are mandatory by that profile’s StructureDefinition [for the R4 Backported R5 SubscriptionStatus]</t>
  </si>
  <si>
    <t>Verify notification status within Notification bundles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</si>
  <si>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title&gt; Requirements
</t>
    </r>
    <r>
      <rPr>
        <b/>
        <sz val="12"/>
        <color theme="1"/>
        <rFont val="Aptos Narrow"/>
        <scheme val="minor"/>
      </rPr>
      <t>Name:</t>
    </r>
    <r>
      <rPr>
        <sz val="12"/>
        <color theme="1"/>
        <rFont val="Aptos Narrow"/>
        <scheme val="minor"/>
      </rPr>
      <t xml:space="preserve"> &lt;Implementation Guide URL ID&gt;_&lt;Implementation Guide URL version&gt;_reqs. </t>
    </r>
    <r>
      <rPr>
        <i/>
        <sz val="12"/>
        <color theme="1"/>
        <rFont val="Aptos Narrow"/>
        <scheme val="minor"/>
      </rPr>
      <t>E.g., for  Da Vinci Payer Data Exchange (v2.0.0: STU2) from https://hl7.org/fhir/us/davinci-pdex/STU2/, name would be davinci-pdex_STU2_reqs.</t>
    </r>
    <r>
      <rPr>
        <sz val="12"/>
        <color theme="1"/>
        <rFont val="Aptos Narrow"/>
        <scheme val="minor"/>
      </rPr>
      <t xml:space="preserve">
</t>
    </r>
    <r>
      <rPr>
        <b/>
        <sz val="12"/>
        <color theme="1"/>
        <rFont val="Aptos Narrow"/>
        <scheme val="minor"/>
      </rPr>
      <t>Status</t>
    </r>
    <r>
      <rPr>
        <sz val="12"/>
        <color theme="1"/>
        <rFont val="Aptos Narrow"/>
        <scheme val="minor"/>
      </rPr>
      <t xml:space="preserve">: draft
</t>
    </r>
    <r>
      <rPr>
        <b/>
        <sz val="12"/>
        <color theme="1"/>
        <rFont val="Aptos Narrow"/>
        <scheme val="minor"/>
      </rPr>
      <t>Experimental</t>
    </r>
    <r>
      <rPr>
        <sz val="12"/>
        <color theme="1"/>
        <rFont val="Aptos Narrow"/>
        <scheme val="minor"/>
      </rPr>
      <t xml:space="preserve">: FALSE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</si>
  <si>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URL</t>
  </si>
  <si>
    <t>Version</t>
  </si>
  <si>
    <t>Title</t>
  </si>
  <si>
    <t>Name</t>
  </si>
  <si>
    <t>Status</t>
  </si>
  <si>
    <t>Experimental</t>
  </si>
  <si>
    <t>Publisher</t>
  </si>
  <si>
    <t>Description</t>
  </si>
  <si>
    <t>Purpose</t>
  </si>
  <si>
    <t>Copyright</t>
  </si>
  <si>
    <t>Copyright Label</t>
  </si>
  <si>
    <t>Reference</t>
  </si>
  <si>
    <t>Conformance</t>
  </si>
  <si>
    <t>ATTESTATION</t>
  </si>
  <si>
    <t>AUTOMATION</t>
  </si>
  <si>
    <t>OUT OF SCOPE</t>
  </si>
  <si>
    <t>Id</t>
  </si>
  <si>
    <t>hl7.fhir.uv.subscriptions_1.1.0</t>
  </si>
  <si>
    <t>Subscriptions R5 Backport IG</t>
  </si>
  <si>
    <t>https://hl7.org/fhir/uv/subscriptions-backport/STU1.1/</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</si>
  <si>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</si>
  <si>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Search Parameter Summary: SHALL [support] url</t>
  </si>
  <si>
    <t>The narrative says SHOULD, resource says SHALL, future versions correct the narrative to SHALL, so interpreting this as a SHALL requirement</t>
  </si>
  <si>
    <t>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</si>
</sst>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sz val="10"/>
      <color rgb="FF000000"/>
      <name val="Tahoma"/>
      <family val="2"/>
    </font>
    <font>
      <b/>
      <sz val="10"/>
      <color rgb="FF000000"/>
      <name val="Tahoma"/>
      <family val="2"/>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i/>
      <sz val="11"/>
      <color theme="1"/>
      <name val="Aptos Narrow"/>
      <scheme val="minor"/>
    </font>
    <font>
      <b/>
      <sz val="14"/>
      <color rgb="FF000000"/>
      <name val="Aptos Narrow (Body)"/>
    </font>
    <font>
      <b/>
      <sz val="14"/>
      <color theme="1"/>
      <name val="Aptos Narrow (Body)"/>
    </font>
    <font>
      <sz val="12"/>
      <color rgb="FF000000"/>
      <name val="Aptos Narrow"/>
      <family val="2"/>
      <scheme val="minor"/>
    </font>
    <font>
      <b/>
      <sz val="14"/>
      <color rgb="FF000000"/>
      <name val="Aptos Narrow"/>
      <scheme val="minor"/>
    </font>
    <font>
      <b/>
      <sz val="11"/>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E2EFDA"/>
        <bgColor rgb="FF000000"/>
      </patternFill>
    </fill>
    <fill>
      <patternFill patternType="solid">
        <fgColor theme="5" tint="0.79998168889431442"/>
        <bgColor indexed="64"/>
      </patternFill>
    </fill>
    <fill>
      <patternFill patternType="solid">
        <fgColor theme="5"/>
        <bgColor indexed="64"/>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D0CECE"/>
      </left>
      <right style="thin">
        <color rgb="FFD0CECE"/>
      </right>
      <top style="thin">
        <color rgb="FFD0CECE"/>
      </top>
      <bottom style="thin">
        <color rgb="FFD0CECE"/>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4" fillId="3" borderId="1" xfId="0" applyFont="1" applyFill="1" applyBorder="1"/>
    <xf numFmtId="0" fontId="6" fillId="6" borderId="1" xfId="0" applyFont="1" applyFill="1" applyBorder="1"/>
    <xf numFmtId="0" fontId="7" fillId="6" borderId="1" xfId="0" applyFont="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6" fillId="6" borderId="1" xfId="0" applyFont="1" applyFill="1" applyBorder="1" applyAlignment="1">
      <alignment wrapText="1"/>
    </xf>
    <xf numFmtId="0" fontId="12" fillId="0" borderId="0" xfId="0" applyFont="1" applyAlignment="1">
      <alignment wrapText="1"/>
    </xf>
    <xf numFmtId="0" fontId="12" fillId="6" borderId="6" xfId="0" applyFont="1" applyFill="1" applyBorder="1" applyAlignment="1">
      <alignment wrapText="1"/>
    </xf>
    <xf numFmtId="0" fontId="6" fillId="8" borderId="4" xfId="0" applyFont="1" applyFill="1" applyBorder="1" applyAlignment="1">
      <alignment wrapText="1"/>
    </xf>
    <xf numFmtId="0" fontId="12" fillId="0" borderId="4" xfId="0" applyFont="1" applyBorder="1" applyAlignment="1">
      <alignment wrapText="1"/>
    </xf>
    <xf numFmtId="0" fontId="12" fillId="0" borderId="2" xfId="0" applyFont="1" applyBorder="1" applyAlignment="1">
      <alignment wrapText="1"/>
    </xf>
    <xf numFmtId="0" fontId="13" fillId="8" borderId="3" xfId="0" applyFont="1" applyFill="1" applyBorder="1" applyAlignment="1">
      <alignment wrapText="1"/>
    </xf>
    <xf numFmtId="0" fontId="13" fillId="8" borderId="5" xfId="0" applyFont="1" applyFill="1" applyBorder="1" applyAlignment="1">
      <alignment wrapText="1"/>
    </xf>
    <xf numFmtId="0" fontId="0" fillId="7" borderId="1" xfId="0" quotePrefix="1" applyFill="1" applyBorder="1" applyAlignment="1">
      <alignment wrapText="1"/>
    </xf>
    <xf numFmtId="0" fontId="19" fillId="9" borderId="7" xfId="0" applyFont="1" applyFill="1" applyBorder="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0" fillId="5" borderId="1" xfId="0" quotePrefix="1" applyFill="1" applyBorder="1" applyAlignment="1">
      <alignment wrapText="1"/>
    </xf>
    <xf numFmtId="0" fontId="0" fillId="10" borderId="1" xfId="0" applyFill="1" applyBorder="1" applyAlignment="1">
      <alignment wrapText="1"/>
    </xf>
    <xf numFmtId="0" fontId="0" fillId="10" borderId="1" xfId="0" applyFill="1" applyBorder="1"/>
    <xf numFmtId="0" fontId="1" fillId="11" borderId="1" xfId="0" applyFont="1" applyFill="1" applyBorder="1" applyAlignment="1">
      <alignment wrapText="1"/>
    </xf>
    <xf numFmtId="0" fontId="4" fillId="0" borderId="8" xfId="0" applyFont="1" applyBorder="1" applyAlignment="1">
      <alignment vertical="center" wrapText="1"/>
    </xf>
    <xf numFmtId="0" fontId="4" fillId="0" borderId="0" xfId="0" applyFont="1" applyAlignment="1">
      <alignment vertical="center" wrapText="1"/>
    </xf>
    <xf numFmtId="0" fontId="12" fillId="5" borderId="10" xfId="0" applyFont="1" applyFill="1" applyBorder="1" applyAlignment="1">
      <alignment wrapText="1"/>
    </xf>
    <xf numFmtId="0" fontId="12" fillId="10" borderId="12" xfId="0" applyFont="1" applyFill="1" applyBorder="1" applyAlignment="1">
      <alignment wrapText="1"/>
    </xf>
    <xf numFmtId="49" fontId="12" fillId="0" borderId="0" xfId="0" applyNumberFormat="1" applyFont="1" applyAlignment="1">
      <alignment wrapText="1"/>
    </xf>
    <xf numFmtId="0" fontId="12" fillId="7" borderId="14" xfId="0" applyFont="1" applyFill="1" applyBorder="1" applyAlignment="1">
      <alignment horizontal="center" wrapText="1"/>
    </xf>
    <xf numFmtId="0" fontId="6" fillId="0" borderId="11" xfId="0" applyFont="1" applyBorder="1" applyAlignment="1">
      <alignment vertical="center" wrapText="1"/>
    </xf>
    <xf numFmtId="0" fontId="19" fillId="9" borderId="0" xfId="0" applyFont="1" applyFill="1" applyAlignment="1">
      <alignment wrapText="1"/>
    </xf>
    <xf numFmtId="49" fontId="3" fillId="0" borderId="0" xfId="1" applyNumberFormat="1"/>
    <xf numFmtId="0" fontId="14" fillId="8" borderId="9" xfId="0" applyFont="1" applyFill="1" applyBorder="1" applyAlignment="1">
      <alignment wrapText="1"/>
    </xf>
    <xf numFmtId="0" fontId="21" fillId="8" borderId="5" xfId="0" applyFont="1" applyFill="1" applyBorder="1" applyAlignment="1">
      <alignment wrapText="1"/>
    </xf>
    <xf numFmtId="0" fontId="14" fillId="8" borderId="5" xfId="0" applyFont="1" applyFill="1" applyBorder="1" applyAlignment="1">
      <alignment wrapText="1"/>
    </xf>
    <xf numFmtId="0" fontId="12" fillId="7" borderId="6" xfId="0" applyFont="1" applyFill="1" applyBorder="1" applyAlignment="1">
      <alignment horizontal="center" wrapText="1"/>
    </xf>
    <xf numFmtId="0" fontId="12" fillId="7" borderId="13"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v/subscriptions-backport/STU1.1/channels.html" TargetMode="External"/><Relationship Id="rId2" Type="http://schemas.openxmlformats.org/officeDocument/2006/relationships/hyperlink" Target="https://hl7.org/fhir/uv/subscriptions-backport/STU1.1/channels.html" TargetMode="External"/><Relationship Id="rId1" Type="http://schemas.openxmlformats.org/officeDocument/2006/relationships/hyperlink" Target="https://hl7.org/fhir/uv/subscriptions-backport/STU1.1/components.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v/subscriptions-backport/STU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workbookViewId="0">
      <selection activeCell="A4" sqref="A4:A5"/>
    </sheetView>
  </sheetViews>
  <sheetFormatPr baseColWidth="10" defaultColWidth="10.83203125" defaultRowHeight="16" x14ac:dyDescent="0.2"/>
  <cols>
    <col min="1" max="1" width="133.5" style="29" customWidth="1"/>
    <col min="2" max="2" width="10.83203125" style="25"/>
    <col min="3" max="3" width="91.1640625" style="25" customWidth="1"/>
    <col min="4" max="16384" width="10.83203125" style="19"/>
  </cols>
  <sheetData>
    <row r="1" spans="1:3" ht="340" customHeight="1" x14ac:dyDescent="0.2">
      <c r="A1" s="30" t="s">
        <v>0</v>
      </c>
      <c r="C1" s="35" t="s">
        <v>1</v>
      </c>
    </row>
    <row r="2" spans="1:3" ht="124.5" customHeight="1" x14ac:dyDescent="0.2">
      <c r="A2" s="31" t="s">
        <v>2</v>
      </c>
      <c r="C2" s="40"/>
    </row>
    <row r="3" spans="1:3" ht="134" customHeight="1" x14ac:dyDescent="0.2">
      <c r="A3" s="31" t="s">
        <v>3</v>
      </c>
      <c r="C3" s="41"/>
    </row>
    <row r="4" spans="1:3" ht="409" customHeight="1" x14ac:dyDescent="0.2">
      <c r="A4" s="49" t="s">
        <v>534</v>
      </c>
      <c r="B4" s="42"/>
      <c r="C4" s="46" t="s">
        <v>4</v>
      </c>
    </row>
    <row r="5" spans="1:3" ht="258" customHeight="1" x14ac:dyDescent="0.2">
      <c r="A5" s="50"/>
      <c r="B5" s="43"/>
      <c r="C5" s="41"/>
    </row>
    <row r="6" spans="1:3" ht="164" x14ac:dyDescent="0.2">
      <c r="A6" s="34" t="s">
        <v>5</v>
      </c>
      <c r="B6" s="26"/>
      <c r="C6" s="44"/>
    </row>
    <row r="7" spans="1:3" ht="98" customHeight="1" x14ac:dyDescent="0.2">
      <c r="A7" s="51" t="s">
        <v>6</v>
      </c>
      <c r="B7" s="52"/>
    </row>
    <row r="8" spans="1:3" ht="126" customHeight="1" x14ac:dyDescent="0.2">
      <c r="A8" s="51"/>
      <c r="B8" s="53"/>
    </row>
    <row r="9" spans="1:3" ht="68" customHeight="1" x14ac:dyDescent="0.2">
      <c r="A9" s="49"/>
      <c r="B9" s="45"/>
    </row>
    <row r="10" spans="1:3" ht="292" x14ac:dyDescent="0.2">
      <c r="A10" s="27" t="s">
        <v>7</v>
      </c>
    </row>
    <row r="11" spans="1:3" x14ac:dyDescent="0.2">
      <c r="A11" s="28"/>
    </row>
  </sheetData>
  <mergeCells count="3">
    <mergeCell ref="A4:A5"/>
    <mergeCell ref="A7:A9"/>
    <mergeCell ref="B7:B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S348"/>
  <sheetViews>
    <sheetView tabSelected="1" workbookViewId="0">
      <pane xSplit="5" ySplit="1" topLeftCell="F2" activePane="bottomRight" state="frozen"/>
      <selection pane="topRight" activeCell="F1" sqref="F1"/>
      <selection pane="bottomLeft" activeCell="A2" sqref="A2"/>
      <selection pane="bottomRight" activeCell="E2" sqref="E2"/>
    </sheetView>
  </sheetViews>
  <sheetFormatPr baseColWidth="10" defaultColWidth="10.83203125" defaultRowHeight="16"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20" customWidth="1"/>
    <col min="9" max="12" width="22.5" style="37" customWidth="1"/>
    <col min="13" max="13" width="20" style="9" customWidth="1"/>
    <col min="14" max="14" width="28.5" style="9" customWidth="1"/>
    <col min="15" max="15" width="24" style="15" customWidth="1"/>
    <col min="16" max="16" width="10.83203125" style="10"/>
    <col min="17" max="17" width="12.83203125" style="20" customWidth="1"/>
    <col min="18" max="18" width="10.83203125" style="10"/>
    <col min="19" max="19" width="29" style="20" customWidth="1"/>
    <col min="20" max="20" width="10.5" style="20" customWidth="1"/>
    <col min="21" max="22" width="42.5" style="20" customWidth="1"/>
    <col min="23" max="24" width="13.33203125" style="20" customWidth="1"/>
    <col min="25" max="26" width="10.83203125" style="10"/>
    <col min="27" max="27" width="44.1640625" style="20" customWidth="1"/>
    <col min="28" max="28" width="43.5" style="20" customWidth="1"/>
    <col min="29" max="29" width="10.83203125" style="6"/>
    <col min="30" max="30" width="11" style="6" customWidth="1"/>
    <col min="31" max="32" width="10.83203125" style="6"/>
    <col min="33" max="33" width="14.83203125" style="6" customWidth="1"/>
    <col min="34" max="16384" width="10.83203125" style="6"/>
  </cols>
  <sheetData>
    <row r="1" spans="1:45" s="5" customFormat="1" ht="64" x14ac:dyDescent="0.2">
      <c r="A1" s="1" t="s">
        <v>8</v>
      </c>
      <c r="B1" s="1" t="s">
        <v>9</v>
      </c>
      <c r="C1" s="2" t="s">
        <v>10</v>
      </c>
      <c r="D1" s="1" t="s">
        <v>11</v>
      </c>
      <c r="E1" s="1" t="s">
        <v>537</v>
      </c>
      <c r="F1" s="2" t="s">
        <v>12</v>
      </c>
      <c r="G1" s="1" t="s">
        <v>13</v>
      </c>
      <c r="H1" s="21" t="s">
        <v>14</v>
      </c>
      <c r="I1" s="39" t="s">
        <v>15</v>
      </c>
      <c r="J1" s="39" t="s">
        <v>16</v>
      </c>
      <c r="K1" s="39" t="s">
        <v>17</v>
      </c>
      <c r="L1" s="39" t="s">
        <v>18</v>
      </c>
      <c r="M1" s="3" t="s">
        <v>19</v>
      </c>
      <c r="N1" s="3" t="s">
        <v>20</v>
      </c>
      <c r="O1" s="13" t="s">
        <v>21</v>
      </c>
      <c r="P1" s="4" t="s">
        <v>22</v>
      </c>
      <c r="Q1" s="21" t="s">
        <v>23</v>
      </c>
      <c r="R1" s="4" t="s">
        <v>24</v>
      </c>
      <c r="S1" s="21" t="s">
        <v>25</v>
      </c>
      <c r="T1" s="21" t="s">
        <v>26</v>
      </c>
      <c r="U1" s="21" t="s">
        <v>27</v>
      </c>
      <c r="V1" s="21" t="s">
        <v>28</v>
      </c>
      <c r="W1" s="21" t="s">
        <v>29</v>
      </c>
      <c r="X1" s="21" t="s">
        <v>30</v>
      </c>
      <c r="Y1" s="4" t="s">
        <v>31</v>
      </c>
      <c r="Z1" s="4" t="s">
        <v>32</v>
      </c>
      <c r="AA1" s="21" t="s">
        <v>33</v>
      </c>
      <c r="AB1" s="21" t="s">
        <v>34</v>
      </c>
      <c r="AD1" s="6"/>
      <c r="AI1" s="6"/>
    </row>
    <row r="2" spans="1:45" s="5" customFormat="1" ht="187" x14ac:dyDescent="0.2">
      <c r="A2" s="11" t="s">
        <v>35</v>
      </c>
      <c r="B2" s="7">
        <v>2</v>
      </c>
      <c r="C2" s="8" t="s">
        <v>36</v>
      </c>
      <c r="D2" s="7" t="s">
        <v>37</v>
      </c>
      <c r="E2" s="7" t="s">
        <v>38</v>
      </c>
      <c r="F2" s="8"/>
      <c r="G2" s="7"/>
      <c r="H2" s="20"/>
      <c r="I2" s="37" t="s">
        <v>39</v>
      </c>
      <c r="J2" s="37" t="s">
        <v>40</v>
      </c>
      <c r="K2" s="37" t="s">
        <v>39</v>
      </c>
      <c r="L2" s="37" t="s">
        <v>40</v>
      </c>
      <c r="M2" s="9" t="str" cm="1">
        <f t="array" ref="M2">PAGE_NAME(A2)</f>
        <v>components</v>
      </c>
      <c r="N2" s="9" t="str" cm="1">
        <f t="array" ref="N2">SECTION_NAME(A2)</f>
        <v>subscription-topics-in-r4</v>
      </c>
      <c r="O2" s="14" t="str" cm="1">
        <f t="array" ref="O2">IFERROR(FIND_DUPLICATES(C2,B2,$C$2:$C$348,$B$2:$B$348,0.1),"")</f>
        <v/>
      </c>
      <c r="P2" s="10" t="s">
        <v>41</v>
      </c>
      <c r="Q2" s="20" t="s">
        <v>42</v>
      </c>
      <c r="R2" s="10"/>
      <c r="S2" s="20" t="s">
        <v>43</v>
      </c>
      <c r="T2" s="20"/>
      <c r="U2" s="20" t="s">
        <v>44</v>
      </c>
      <c r="V2" s="20" t="s">
        <v>45</v>
      </c>
      <c r="W2" s="20" t="s">
        <v>46</v>
      </c>
      <c r="X2" s="20" t="s">
        <v>47</v>
      </c>
      <c r="Y2" s="10"/>
      <c r="Z2" s="10"/>
      <c r="AA2" s="20"/>
      <c r="AB2" s="20" t="s">
        <v>48</v>
      </c>
      <c r="AE2" s="16"/>
      <c r="AH2" s="16"/>
      <c r="AI2" s="17"/>
      <c r="AM2" s="17"/>
    </row>
    <row r="3" spans="1:45" s="5" customFormat="1" ht="102" x14ac:dyDescent="0.2">
      <c r="A3" s="7" t="s">
        <v>35</v>
      </c>
      <c r="B3" s="7">
        <v>3</v>
      </c>
      <c r="C3" s="8" t="s">
        <v>49</v>
      </c>
      <c r="D3" s="7" t="s">
        <v>37</v>
      </c>
      <c r="E3" s="7" t="s">
        <v>38</v>
      </c>
      <c r="F3" s="8"/>
      <c r="G3" s="7"/>
      <c r="H3" s="20"/>
      <c r="I3" s="37" t="s">
        <v>50</v>
      </c>
      <c r="J3" s="37" t="s">
        <v>51</v>
      </c>
      <c r="K3" s="37" t="s">
        <v>50</v>
      </c>
      <c r="L3" s="37" t="s">
        <v>52</v>
      </c>
      <c r="M3" s="9" t="str" cm="1">
        <f t="array" ref="M3">PAGE_NAME(A3)</f>
        <v>components</v>
      </c>
      <c r="N3" s="9" t="str" cm="1">
        <f t="array" ref="N3">SECTION_NAME(A3)</f>
        <v>subscription-topics-in-r4</v>
      </c>
      <c r="O3" s="24" t="s">
        <v>53</v>
      </c>
      <c r="P3" s="10" t="s">
        <v>41</v>
      </c>
      <c r="Q3" s="20" t="s">
        <v>42</v>
      </c>
      <c r="R3" s="10"/>
      <c r="S3" s="20"/>
      <c r="T3" s="20"/>
      <c r="U3" s="20"/>
      <c r="V3" s="20" t="s">
        <v>54</v>
      </c>
      <c r="W3" s="20" t="s">
        <v>55</v>
      </c>
      <c r="X3" s="20"/>
      <c r="Y3" s="10"/>
      <c r="Z3" s="10"/>
      <c r="AA3" s="20"/>
      <c r="AB3" s="20"/>
      <c r="AI3" s="17"/>
      <c r="AM3" s="17"/>
    </row>
    <row r="4" spans="1:45" ht="102" x14ac:dyDescent="0.2">
      <c r="A4" s="7" t="s">
        <v>35</v>
      </c>
      <c r="B4" s="7">
        <v>4</v>
      </c>
      <c r="C4" s="8" t="s">
        <v>56</v>
      </c>
      <c r="D4" s="7" t="s">
        <v>37</v>
      </c>
      <c r="E4" s="7" t="s">
        <v>38</v>
      </c>
      <c r="I4" s="37" t="s">
        <v>39</v>
      </c>
      <c r="K4" s="37" t="s">
        <v>50</v>
      </c>
      <c r="L4" s="37" t="s">
        <v>57</v>
      </c>
      <c r="M4" s="9" t="str" cm="1">
        <f t="array" ref="M4">PAGE_NAME(A4)</f>
        <v>components</v>
      </c>
      <c r="N4" s="9" t="str" cm="1">
        <f t="array" ref="N4">SECTION_NAME(A4)</f>
        <v>subscription-topics-in-r4</v>
      </c>
      <c r="O4" s="14"/>
      <c r="P4" s="10" t="s">
        <v>41</v>
      </c>
      <c r="Q4" s="20" t="s">
        <v>42</v>
      </c>
      <c r="V4" s="20" t="s">
        <v>58</v>
      </c>
      <c r="W4" s="20" t="s">
        <v>42</v>
      </c>
      <c r="X4" s="20" t="s">
        <v>47</v>
      </c>
      <c r="AC4"/>
      <c r="AI4" s="17"/>
      <c r="AJ4" s="5"/>
      <c r="AK4" s="5"/>
      <c r="AL4" s="5"/>
      <c r="AM4" s="17"/>
      <c r="AN4" s="5"/>
      <c r="AO4" s="5"/>
      <c r="AQ4" s="5"/>
      <c r="AR4" s="5"/>
      <c r="AS4" s="5"/>
    </row>
    <row r="5" spans="1:45" ht="68" x14ac:dyDescent="0.2">
      <c r="A5" s="7" t="s">
        <v>59</v>
      </c>
      <c r="B5" s="7">
        <v>5</v>
      </c>
      <c r="C5" s="8" t="s">
        <v>60</v>
      </c>
      <c r="D5" s="7" t="s">
        <v>61</v>
      </c>
      <c r="M5" s="9" t="str" cm="1">
        <f t="array" ref="M5">PAGE_NAME(A5)</f>
        <v>components</v>
      </c>
      <c r="N5" s="9" t="str" cm="1">
        <f t="array" ref="N5">SECTION_NAME(A5)</f>
        <v>subscriptions</v>
      </c>
      <c r="O5" s="14"/>
      <c r="P5" s="10" t="s">
        <v>62</v>
      </c>
      <c r="AA5" s="20" t="s">
        <v>63</v>
      </c>
      <c r="AC5"/>
      <c r="AI5" s="17"/>
      <c r="AJ5" s="5"/>
      <c r="AK5" s="5"/>
      <c r="AL5" s="5"/>
      <c r="AM5" s="17"/>
      <c r="AN5" s="5"/>
      <c r="AO5" s="5"/>
    </row>
    <row r="6" spans="1:45" ht="170" x14ac:dyDescent="0.2">
      <c r="A6" s="7" t="s">
        <v>64</v>
      </c>
      <c r="B6" s="7">
        <v>6</v>
      </c>
      <c r="C6" s="8" t="s">
        <v>65</v>
      </c>
      <c r="D6" s="7" t="s">
        <v>61</v>
      </c>
      <c r="M6" s="9" t="str" cm="1">
        <f t="array" ref="M6">PAGE_NAME(A6)</f>
        <v>components</v>
      </c>
      <c r="N6" s="9" t="str" cm="1">
        <f t="array" ref="N6">SECTION_NAME(A6)</f>
        <v>subscriptions-and-fhir-versions</v>
      </c>
      <c r="O6" s="14"/>
      <c r="P6" s="10" t="s">
        <v>66</v>
      </c>
      <c r="AA6" s="20" t="s">
        <v>67</v>
      </c>
      <c r="AC6"/>
    </row>
    <row r="7" spans="1:45" ht="153" x14ac:dyDescent="0.2">
      <c r="A7" s="7" t="s">
        <v>68</v>
      </c>
      <c r="B7" s="7">
        <v>7</v>
      </c>
      <c r="C7" s="8" t="s">
        <v>69</v>
      </c>
      <c r="D7" s="7" t="s">
        <v>70</v>
      </c>
      <c r="E7" s="7" t="s">
        <v>38</v>
      </c>
      <c r="I7" s="37" t="s">
        <v>39</v>
      </c>
      <c r="K7" s="37" t="s">
        <v>39</v>
      </c>
      <c r="M7" s="9" t="str" cm="1">
        <f t="array" ref="M7">PAGE_NAME(A7)</f>
        <v>components</v>
      </c>
      <c r="N7" s="9" t="str" cm="1">
        <f t="array" ref="N7">SECTION_NAME(A7)</f>
        <v>accepting-subscription-requests</v>
      </c>
      <c r="O7" s="14"/>
      <c r="P7" s="10" t="s">
        <v>71</v>
      </c>
      <c r="Q7" s="20" t="s">
        <v>72</v>
      </c>
      <c r="U7" s="20" t="s">
        <v>73</v>
      </c>
      <c r="V7" s="20" t="s">
        <v>74</v>
      </c>
      <c r="W7" s="20" t="s">
        <v>75</v>
      </c>
      <c r="X7" s="20" t="s">
        <v>76</v>
      </c>
      <c r="AA7" s="20" t="s">
        <v>77</v>
      </c>
      <c r="AC7"/>
    </row>
    <row r="8" spans="1:45" ht="85" x14ac:dyDescent="0.2">
      <c r="A8" s="7" t="s">
        <v>68</v>
      </c>
      <c r="B8" s="7">
        <v>8</v>
      </c>
      <c r="C8" s="8" t="s">
        <v>78</v>
      </c>
      <c r="D8" s="7" t="s">
        <v>79</v>
      </c>
      <c r="E8" s="7" t="s">
        <v>38</v>
      </c>
      <c r="I8" s="37" t="s">
        <v>39</v>
      </c>
      <c r="K8" s="37" t="s">
        <v>39</v>
      </c>
      <c r="M8" s="9" t="str" cm="1">
        <f t="array" ref="M8">PAGE_NAME(A8)</f>
        <v>components</v>
      </c>
      <c r="N8" s="9" t="str" cm="1">
        <f t="array" ref="N8">SECTION_NAME(A8)</f>
        <v>accepting-subscription-requests</v>
      </c>
      <c r="O8" s="14"/>
      <c r="P8" s="10" t="s">
        <v>71</v>
      </c>
      <c r="Q8" s="20" t="s">
        <v>72</v>
      </c>
      <c r="U8" s="20" t="s">
        <v>80</v>
      </c>
      <c r="V8" s="20" t="s">
        <v>81</v>
      </c>
      <c r="W8" s="20" t="s">
        <v>82</v>
      </c>
      <c r="AC8"/>
    </row>
    <row r="9" spans="1:45" ht="85" x14ac:dyDescent="0.2">
      <c r="A9" s="7" t="s">
        <v>68</v>
      </c>
      <c r="B9" s="7">
        <v>9</v>
      </c>
      <c r="C9" s="8" t="s">
        <v>83</v>
      </c>
      <c r="D9" s="7" t="s">
        <v>79</v>
      </c>
      <c r="E9" s="7" t="s">
        <v>38</v>
      </c>
      <c r="I9" s="37" t="s">
        <v>39</v>
      </c>
      <c r="K9" s="37" t="s">
        <v>39</v>
      </c>
      <c r="M9" s="9" t="str" cm="1">
        <f t="array" ref="M9">PAGE_NAME(A9)</f>
        <v>components</v>
      </c>
      <c r="N9" s="9" t="str" cm="1">
        <f t="array" ref="N9">SECTION_NAME(A9)</f>
        <v>accepting-subscription-requests</v>
      </c>
      <c r="O9" s="14"/>
      <c r="P9" s="10" t="s">
        <v>71</v>
      </c>
      <c r="Q9" s="20" t="s">
        <v>72</v>
      </c>
      <c r="U9" s="20" t="s">
        <v>84</v>
      </c>
      <c r="V9" s="20" t="s">
        <v>85</v>
      </c>
      <c r="W9" s="20" t="s">
        <v>55</v>
      </c>
      <c r="AC9"/>
    </row>
    <row r="10" spans="1:45" ht="85" x14ac:dyDescent="0.2">
      <c r="A10" s="7" t="s">
        <v>68</v>
      </c>
      <c r="B10" s="7">
        <v>10</v>
      </c>
      <c r="C10" s="8" t="s">
        <v>86</v>
      </c>
      <c r="D10" s="7" t="s">
        <v>79</v>
      </c>
      <c r="E10" s="7" t="s">
        <v>38</v>
      </c>
      <c r="I10" s="37" t="s">
        <v>39</v>
      </c>
      <c r="K10" s="37" t="s">
        <v>39</v>
      </c>
      <c r="M10" s="9" t="str" cm="1">
        <f t="array" ref="M10">PAGE_NAME(A10)</f>
        <v>components</v>
      </c>
      <c r="N10" s="9" t="str" cm="1">
        <f t="array" ref="N10">SECTION_NAME(A10)</f>
        <v>accepting-subscription-requests</v>
      </c>
      <c r="O10" s="14"/>
      <c r="P10" s="10" t="s">
        <v>71</v>
      </c>
      <c r="Q10" s="20" t="s">
        <v>72</v>
      </c>
      <c r="U10" s="20" t="s">
        <v>87</v>
      </c>
      <c r="V10" s="20" t="s">
        <v>88</v>
      </c>
      <c r="W10" s="20" t="s">
        <v>89</v>
      </c>
      <c r="X10" s="20" t="s">
        <v>76</v>
      </c>
      <c r="AC10"/>
    </row>
    <row r="11" spans="1:45" ht="68" x14ac:dyDescent="0.2">
      <c r="A11" s="7" t="s">
        <v>68</v>
      </c>
      <c r="B11" s="7">
        <v>11</v>
      </c>
      <c r="C11" s="8" t="s">
        <v>90</v>
      </c>
      <c r="D11" s="7" t="s">
        <v>79</v>
      </c>
      <c r="E11" s="7" t="s">
        <v>38</v>
      </c>
      <c r="I11" s="37" t="s">
        <v>39</v>
      </c>
      <c r="K11" s="37" t="s">
        <v>39</v>
      </c>
      <c r="M11" s="9" t="str" cm="1">
        <f t="array" ref="M11">PAGE_NAME(A11)</f>
        <v>components</v>
      </c>
      <c r="N11" s="9" t="str" cm="1">
        <f t="array" ref="N11">SECTION_NAME(A11)</f>
        <v>accepting-subscription-requests</v>
      </c>
      <c r="O11" s="14"/>
      <c r="P11" s="10" t="s">
        <v>71</v>
      </c>
      <c r="Q11" s="20" t="s">
        <v>72</v>
      </c>
      <c r="U11" s="20" t="s">
        <v>91</v>
      </c>
      <c r="V11" s="20" t="s">
        <v>92</v>
      </c>
      <c r="W11" s="20" t="s">
        <v>93</v>
      </c>
      <c r="X11" s="20" t="s">
        <v>76</v>
      </c>
      <c r="AC11"/>
    </row>
    <row r="12" spans="1:45" ht="85" x14ac:dyDescent="0.2">
      <c r="A12" s="7" t="s">
        <v>68</v>
      </c>
      <c r="B12" s="7">
        <v>12</v>
      </c>
      <c r="C12" s="8" t="s">
        <v>94</v>
      </c>
      <c r="D12" s="7" t="s">
        <v>79</v>
      </c>
      <c r="E12" s="7" t="s">
        <v>38</v>
      </c>
      <c r="I12" s="37" t="s">
        <v>39</v>
      </c>
      <c r="K12" s="37" t="s">
        <v>39</v>
      </c>
      <c r="M12" s="9" t="str" cm="1">
        <f t="array" ref="M12">PAGE_NAME(A12)</f>
        <v>components</v>
      </c>
      <c r="N12" s="9" t="str" cm="1">
        <f t="array" ref="N12">SECTION_NAME(A12)</f>
        <v>accepting-subscription-requests</v>
      </c>
      <c r="O12" s="14"/>
      <c r="P12" s="10" t="s">
        <v>71</v>
      </c>
      <c r="Q12" s="20" t="s">
        <v>72</v>
      </c>
      <c r="U12" s="20" t="s">
        <v>95</v>
      </c>
      <c r="V12" s="20" t="s">
        <v>96</v>
      </c>
      <c r="W12" s="20" t="s">
        <v>97</v>
      </c>
      <c r="AC12"/>
    </row>
    <row r="13" spans="1:45" ht="85" x14ac:dyDescent="0.2">
      <c r="A13" s="7" t="s">
        <v>68</v>
      </c>
      <c r="B13" s="7">
        <v>13</v>
      </c>
      <c r="C13" s="8" t="s">
        <v>98</v>
      </c>
      <c r="D13" s="7" t="s">
        <v>79</v>
      </c>
      <c r="E13" s="7" t="s">
        <v>38</v>
      </c>
      <c r="I13" s="37" t="s">
        <v>39</v>
      </c>
      <c r="K13" s="37" t="s">
        <v>39</v>
      </c>
      <c r="M13" s="9" t="str" cm="1">
        <f t="array" ref="M13">PAGE_NAME(A13)</f>
        <v>components</v>
      </c>
      <c r="N13" s="9" t="str" cm="1">
        <f t="array" ref="N13">SECTION_NAME(A13)</f>
        <v>accepting-subscription-requests</v>
      </c>
      <c r="O13" s="14"/>
      <c r="P13" s="10" t="s">
        <v>71</v>
      </c>
      <c r="Q13" s="20" t="s">
        <v>72</v>
      </c>
      <c r="U13" s="20" t="s">
        <v>99</v>
      </c>
      <c r="V13" s="20" t="s">
        <v>96</v>
      </c>
      <c r="W13" s="20" t="s">
        <v>97</v>
      </c>
      <c r="AC13"/>
    </row>
    <row r="14" spans="1:45" ht="119" x14ac:dyDescent="0.2">
      <c r="A14" s="7" t="s">
        <v>100</v>
      </c>
      <c r="B14" s="7">
        <v>14</v>
      </c>
      <c r="C14" s="8" t="s">
        <v>101</v>
      </c>
      <c r="D14" s="7" t="s">
        <v>70</v>
      </c>
      <c r="E14" s="7" t="s">
        <v>38</v>
      </c>
      <c r="I14" s="37" t="s">
        <v>39</v>
      </c>
      <c r="K14" s="37" t="s">
        <v>39</v>
      </c>
      <c r="M14" s="9" t="str" cm="1">
        <f t="array" ref="M14">PAGE_NAME(A14)</f>
        <v>components</v>
      </c>
      <c r="N14" s="9" t="str" cm="1">
        <f t="array" ref="N14">SECTION_NAME(A14)</f>
        <v>subscription-notifications</v>
      </c>
      <c r="O14" s="14"/>
      <c r="P14" s="10" t="s">
        <v>102</v>
      </c>
      <c r="Q14" s="20" t="s">
        <v>103</v>
      </c>
      <c r="U14" s="20" t="s">
        <v>104</v>
      </c>
      <c r="V14" s="20" t="s">
        <v>105</v>
      </c>
      <c r="W14" s="20" t="s">
        <v>106</v>
      </c>
      <c r="X14" s="20" t="s">
        <v>76</v>
      </c>
      <c r="Z14" s="10" t="s">
        <v>107</v>
      </c>
      <c r="AC14"/>
    </row>
    <row r="15" spans="1:45" ht="272" x14ac:dyDescent="0.2">
      <c r="A15" s="7" t="s">
        <v>100</v>
      </c>
      <c r="B15" s="7">
        <v>15</v>
      </c>
      <c r="C15" s="8" t="s">
        <v>108</v>
      </c>
      <c r="D15" s="7" t="s">
        <v>70</v>
      </c>
      <c r="E15" s="7" t="s">
        <v>38</v>
      </c>
      <c r="I15" s="37" t="s">
        <v>39</v>
      </c>
      <c r="K15" s="37" t="s">
        <v>39</v>
      </c>
      <c r="M15" s="9" t="str" cm="1">
        <f t="array" ref="M15">PAGE_NAME(A15)</f>
        <v>components</v>
      </c>
      <c r="N15" s="9" t="str" cm="1">
        <f t="array" ref="N15">SECTION_NAME(A15)</f>
        <v>subscription-notifications</v>
      </c>
      <c r="O15" s="14"/>
      <c r="P15" s="10" t="s">
        <v>102</v>
      </c>
      <c r="Q15" s="20" t="s">
        <v>103</v>
      </c>
      <c r="U15" s="20" t="s">
        <v>109</v>
      </c>
      <c r="V15" s="20" t="s">
        <v>105</v>
      </c>
      <c r="W15" s="20" t="s">
        <v>106</v>
      </c>
      <c r="X15" s="20" t="s">
        <v>76</v>
      </c>
      <c r="Z15" s="10" t="s">
        <v>107</v>
      </c>
      <c r="AC15"/>
    </row>
    <row r="16" spans="1:45" ht="221" x14ac:dyDescent="0.2">
      <c r="A16" s="7" t="s">
        <v>110</v>
      </c>
      <c r="B16" s="7">
        <v>16</v>
      </c>
      <c r="C16" s="8" t="s">
        <v>111</v>
      </c>
      <c r="D16" s="7" t="s">
        <v>79</v>
      </c>
      <c r="E16" s="7" t="s">
        <v>38</v>
      </c>
      <c r="I16" s="37" t="s">
        <v>39</v>
      </c>
      <c r="J16" s="37" t="s">
        <v>112</v>
      </c>
      <c r="K16" s="37" t="s">
        <v>39</v>
      </c>
      <c r="L16" s="37" t="s">
        <v>112</v>
      </c>
      <c r="M16" s="9" t="str" cm="1">
        <f t="array" ref="M16">PAGE_NAME(A16)</f>
        <v>components</v>
      </c>
      <c r="N16" s="9" t="str" cm="1">
        <f t="array" ref="N16">SECTION_NAME(A16)</f>
        <v>scoping-responsibilities</v>
      </c>
      <c r="O16" s="14"/>
      <c r="P16" s="10" t="s">
        <v>113</v>
      </c>
      <c r="Q16" s="20" t="s">
        <v>114</v>
      </c>
      <c r="V16" s="20" t="s">
        <v>115</v>
      </c>
      <c r="W16" s="20" t="s">
        <v>55</v>
      </c>
      <c r="AC16"/>
    </row>
    <row r="17" spans="1:29" ht="204" x14ac:dyDescent="0.2">
      <c r="A17" s="7" t="s">
        <v>110</v>
      </c>
      <c r="B17" s="7">
        <v>17</v>
      </c>
      <c r="C17" s="8" t="s">
        <v>116</v>
      </c>
      <c r="D17" s="7" t="s">
        <v>79</v>
      </c>
      <c r="E17" s="7" t="s">
        <v>117</v>
      </c>
      <c r="I17" s="37" t="s">
        <v>39</v>
      </c>
      <c r="J17" s="37" t="s">
        <v>118</v>
      </c>
      <c r="K17" s="37" t="s">
        <v>39</v>
      </c>
      <c r="L17" s="37" t="s">
        <v>118</v>
      </c>
      <c r="M17" s="9" t="str" cm="1">
        <f t="array" ref="M17">PAGE_NAME(A17)</f>
        <v>components</v>
      </c>
      <c r="N17" s="9" t="str" cm="1">
        <f t="array" ref="N17">SECTION_NAME(A17)</f>
        <v>scoping-responsibilities</v>
      </c>
      <c r="O17" s="14"/>
      <c r="P17" s="10" t="s">
        <v>113</v>
      </c>
      <c r="Q17" s="20" t="s">
        <v>114</v>
      </c>
      <c r="V17" s="20" t="s">
        <v>115</v>
      </c>
      <c r="W17" s="20" t="s">
        <v>55</v>
      </c>
      <c r="AC17"/>
    </row>
    <row r="18" spans="1:29" ht="68" x14ac:dyDescent="0.2">
      <c r="A18" s="7" t="s">
        <v>119</v>
      </c>
      <c r="B18" s="7">
        <v>18</v>
      </c>
      <c r="C18" s="8" t="s">
        <v>120</v>
      </c>
      <c r="D18" s="7" t="s">
        <v>37</v>
      </c>
      <c r="E18" s="7" t="s">
        <v>38</v>
      </c>
      <c r="I18" s="37" t="s">
        <v>39</v>
      </c>
      <c r="K18" s="37" t="s">
        <v>50</v>
      </c>
      <c r="L18" s="37" t="s">
        <v>121</v>
      </c>
      <c r="M18" s="9" t="str" cm="1">
        <f t="array" ref="M18">PAGE_NAME(A18)</f>
        <v>workflow</v>
      </c>
      <c r="N18" s="9" t="str" cm="1">
        <f t="array" ref="N18">SECTION_NAME(A18)</f>
        <v>workflow-fhir-r4</v>
      </c>
      <c r="O18" s="14"/>
      <c r="P18" s="10" t="s">
        <v>122</v>
      </c>
      <c r="Q18" s="20" t="s">
        <v>72</v>
      </c>
      <c r="V18" s="20" t="s">
        <v>123</v>
      </c>
      <c r="W18" s="20" t="s">
        <v>55</v>
      </c>
      <c r="AA18" s="20" t="s">
        <v>124</v>
      </c>
      <c r="AC18"/>
    </row>
    <row r="19" spans="1:29" ht="68" x14ac:dyDescent="0.2">
      <c r="A19" s="7" t="s">
        <v>119</v>
      </c>
      <c r="B19" s="7">
        <v>19</v>
      </c>
      <c r="C19" s="8" t="s">
        <v>125</v>
      </c>
      <c r="D19" s="7" t="s">
        <v>37</v>
      </c>
      <c r="E19" s="7" t="s">
        <v>38</v>
      </c>
      <c r="I19" s="37" t="s">
        <v>39</v>
      </c>
      <c r="K19" s="37" t="s">
        <v>50</v>
      </c>
      <c r="L19" s="37" t="s">
        <v>121</v>
      </c>
      <c r="M19" s="9" t="str" cm="1">
        <f t="array" ref="M19">PAGE_NAME(A19)</f>
        <v>workflow</v>
      </c>
      <c r="N19" s="9" t="str" cm="1">
        <f t="array" ref="N19">SECTION_NAME(A19)</f>
        <v>workflow-fhir-r4</v>
      </c>
      <c r="O19" s="14"/>
      <c r="P19" s="10" t="s">
        <v>122</v>
      </c>
      <c r="Q19" s="20" t="s">
        <v>72</v>
      </c>
      <c r="V19" s="20" t="s">
        <v>126</v>
      </c>
      <c r="W19" s="20" t="s">
        <v>75</v>
      </c>
      <c r="X19" s="20" t="s">
        <v>76</v>
      </c>
      <c r="AA19" s="20" t="s">
        <v>124</v>
      </c>
      <c r="AC19"/>
    </row>
    <row r="20" spans="1:29" ht="85" x14ac:dyDescent="0.2">
      <c r="A20" s="7" t="s">
        <v>119</v>
      </c>
      <c r="B20" s="7">
        <v>20</v>
      </c>
      <c r="C20" s="8" t="s">
        <v>127</v>
      </c>
      <c r="D20" s="7" t="s">
        <v>70</v>
      </c>
      <c r="E20" s="7" t="s">
        <v>38</v>
      </c>
      <c r="I20" s="37" t="s">
        <v>39</v>
      </c>
      <c r="K20" s="37" t="s">
        <v>39</v>
      </c>
      <c r="M20" s="9" t="str" cm="1">
        <f t="array" ref="M20">PAGE_NAME(A20)</f>
        <v>workflow</v>
      </c>
      <c r="N20" s="9" t="str" cm="1">
        <f t="array" ref="N20">SECTION_NAME(A20)</f>
        <v>workflow-fhir-r4</v>
      </c>
      <c r="O20" s="14"/>
      <c r="P20" s="10" t="s">
        <v>122</v>
      </c>
      <c r="Q20" s="20" t="s">
        <v>128</v>
      </c>
      <c r="U20" s="20" t="s">
        <v>129</v>
      </c>
      <c r="V20" s="20" t="s">
        <v>130</v>
      </c>
      <c r="W20" s="20" t="s">
        <v>131</v>
      </c>
      <c r="X20" s="20" t="s">
        <v>76</v>
      </c>
      <c r="AB20" s="20" t="s">
        <v>132</v>
      </c>
      <c r="AC20"/>
    </row>
    <row r="21" spans="1:29" ht="68" x14ac:dyDescent="0.2">
      <c r="A21" s="7" t="s">
        <v>119</v>
      </c>
      <c r="B21" s="7">
        <v>21</v>
      </c>
      <c r="C21" s="8" t="s">
        <v>133</v>
      </c>
      <c r="D21" s="7" t="s">
        <v>70</v>
      </c>
      <c r="E21" s="7" t="s">
        <v>38</v>
      </c>
      <c r="I21" s="37" t="s">
        <v>39</v>
      </c>
      <c r="K21" s="37" t="s">
        <v>39</v>
      </c>
      <c r="M21" s="9" t="str" cm="1">
        <f t="array" ref="M21">PAGE_NAME(A21)</f>
        <v>workflow</v>
      </c>
      <c r="N21" s="9" t="str" cm="1">
        <f t="array" ref="N21">SECTION_NAME(A21)</f>
        <v>workflow-fhir-r4</v>
      </c>
      <c r="O21" s="14"/>
      <c r="P21" s="10" t="s">
        <v>122</v>
      </c>
      <c r="Q21" s="20" t="s">
        <v>128</v>
      </c>
      <c r="U21" s="20" t="s">
        <v>134</v>
      </c>
      <c r="V21" s="20" t="s">
        <v>135</v>
      </c>
      <c r="W21" s="20" t="s">
        <v>131</v>
      </c>
      <c r="X21" s="20" t="s">
        <v>76</v>
      </c>
      <c r="AB21" s="20" t="s">
        <v>132</v>
      </c>
      <c r="AC21"/>
    </row>
    <row r="22" spans="1:29" ht="51" x14ac:dyDescent="0.2">
      <c r="A22" s="7" t="s">
        <v>119</v>
      </c>
      <c r="B22" s="7">
        <v>22</v>
      </c>
      <c r="C22" s="8" t="s">
        <v>136</v>
      </c>
      <c r="D22" s="7" t="s">
        <v>37</v>
      </c>
      <c r="E22" s="7" t="s">
        <v>38</v>
      </c>
      <c r="I22" s="37" t="s">
        <v>39</v>
      </c>
      <c r="K22" s="37" t="s">
        <v>50</v>
      </c>
      <c r="L22" s="37" t="s">
        <v>121</v>
      </c>
      <c r="M22" s="9" t="str" cm="1">
        <f t="array" ref="M22">PAGE_NAME(A22)</f>
        <v>workflow</v>
      </c>
      <c r="N22" s="9" t="str" cm="1">
        <f t="array" ref="N22">SECTION_NAME(A22)</f>
        <v>workflow-fhir-r4</v>
      </c>
      <c r="O22" s="14"/>
      <c r="P22" s="10" t="s">
        <v>122</v>
      </c>
      <c r="Q22" s="20" t="s">
        <v>72</v>
      </c>
      <c r="V22" s="20" t="s">
        <v>137</v>
      </c>
      <c r="X22" s="20" t="s">
        <v>76</v>
      </c>
      <c r="AC22"/>
    </row>
    <row r="23" spans="1:29" ht="68" x14ac:dyDescent="0.2">
      <c r="A23" s="7" t="s">
        <v>138</v>
      </c>
      <c r="B23" s="7">
        <v>23</v>
      </c>
      <c r="C23" s="8" t="s">
        <v>139</v>
      </c>
      <c r="D23" s="7" t="s">
        <v>70</v>
      </c>
      <c r="E23" s="7" t="s">
        <v>117</v>
      </c>
      <c r="I23" s="37" t="s">
        <v>39</v>
      </c>
      <c r="K23" s="37" t="s">
        <v>39</v>
      </c>
      <c r="M23" s="9" t="str" cm="1">
        <f t="array" ref="M23">PAGE_NAME(A23)</f>
        <v>channels</v>
      </c>
      <c r="N23" s="9" t="str" cm="1">
        <f t="array" ref="N23">SECTION_NAME(A23)</f>
        <v>rest-hook-1</v>
      </c>
      <c r="O23" s="14"/>
      <c r="P23" s="10" t="s">
        <v>140</v>
      </c>
      <c r="Q23" s="20" t="s">
        <v>141</v>
      </c>
      <c r="U23" s="20" t="s">
        <v>142</v>
      </c>
      <c r="V23" s="20" t="s">
        <v>143</v>
      </c>
      <c r="AC23"/>
    </row>
    <row r="24" spans="1:29" ht="51" x14ac:dyDescent="0.2">
      <c r="A24" s="7" t="s">
        <v>138</v>
      </c>
      <c r="B24" s="7">
        <v>24</v>
      </c>
      <c r="C24" s="8" t="s">
        <v>144</v>
      </c>
      <c r="D24" s="7" t="s">
        <v>70</v>
      </c>
      <c r="E24" s="7" t="s">
        <v>117</v>
      </c>
      <c r="I24" s="37" t="s">
        <v>39</v>
      </c>
      <c r="K24" s="37" t="s">
        <v>39</v>
      </c>
      <c r="M24" s="9" t="str" cm="1">
        <f t="array" ref="M24">PAGE_NAME(A24)</f>
        <v>channels</v>
      </c>
      <c r="N24" s="9" t="str" cm="1">
        <f t="array" ref="N24">SECTION_NAME(A24)</f>
        <v>rest-hook-1</v>
      </c>
      <c r="O24" s="14"/>
      <c r="P24" s="10" t="s">
        <v>140</v>
      </c>
      <c r="Q24" s="20" t="s">
        <v>141</v>
      </c>
      <c r="U24" s="20" t="s">
        <v>145</v>
      </c>
      <c r="V24" s="20" t="s">
        <v>146</v>
      </c>
      <c r="AC24"/>
    </row>
    <row r="25" spans="1:29" ht="136" x14ac:dyDescent="0.2">
      <c r="A25" s="7" t="s">
        <v>138</v>
      </c>
      <c r="B25" s="7">
        <v>25</v>
      </c>
      <c r="C25" s="8" t="s">
        <v>147</v>
      </c>
      <c r="D25" s="7" t="s">
        <v>70</v>
      </c>
      <c r="E25" s="7" t="s">
        <v>38</v>
      </c>
      <c r="I25" s="37" t="s">
        <v>39</v>
      </c>
      <c r="K25" s="37" t="s">
        <v>39</v>
      </c>
      <c r="M25" s="9" t="str" cm="1">
        <f t="array" ref="M25">PAGE_NAME(A25)</f>
        <v>channels</v>
      </c>
      <c r="N25" s="9" t="str" cm="1">
        <f t="array" ref="N25">SECTION_NAME(A25)</f>
        <v>rest-hook-1</v>
      </c>
      <c r="O25" s="14"/>
      <c r="P25" s="10" t="s">
        <v>140</v>
      </c>
      <c r="Q25" s="20" t="s">
        <v>148</v>
      </c>
      <c r="U25" s="20" t="s">
        <v>149</v>
      </c>
      <c r="V25" s="20" t="s">
        <v>150</v>
      </c>
      <c r="W25" s="20" t="s">
        <v>75</v>
      </c>
      <c r="X25" s="20" t="s">
        <v>76</v>
      </c>
      <c r="AC25"/>
    </row>
    <row r="26" spans="1:29" ht="153" x14ac:dyDescent="0.2">
      <c r="A26" s="11" t="s">
        <v>138</v>
      </c>
      <c r="B26" s="7">
        <v>26</v>
      </c>
      <c r="C26" s="8" t="s">
        <v>151</v>
      </c>
      <c r="D26" s="7" t="s">
        <v>70</v>
      </c>
      <c r="E26" s="7" t="s">
        <v>38</v>
      </c>
      <c r="I26" s="37" t="s">
        <v>39</v>
      </c>
      <c r="K26" s="37" t="s">
        <v>39</v>
      </c>
      <c r="M26" s="9" t="str" cm="1">
        <f t="array" ref="M26">PAGE_NAME(A26)</f>
        <v>channels</v>
      </c>
      <c r="N26" s="9" t="str" cm="1">
        <f t="array" ref="N26">SECTION_NAME(A26)</f>
        <v>rest-hook-1</v>
      </c>
      <c r="O26" s="14"/>
      <c r="P26" s="10" t="s">
        <v>140</v>
      </c>
      <c r="Q26" s="20" t="s">
        <v>148</v>
      </c>
      <c r="U26" s="20" t="s">
        <v>152</v>
      </c>
      <c r="V26" s="20" t="s">
        <v>153</v>
      </c>
      <c r="W26" s="20" t="s">
        <v>75</v>
      </c>
      <c r="X26" s="20" t="s">
        <v>154</v>
      </c>
      <c r="Z26" s="10" t="s">
        <v>107</v>
      </c>
      <c r="AB26" s="20" t="s">
        <v>155</v>
      </c>
      <c r="AC26"/>
    </row>
    <row r="27" spans="1:29" ht="68" x14ac:dyDescent="0.2">
      <c r="A27" s="11" t="s">
        <v>138</v>
      </c>
      <c r="B27" s="7">
        <v>27</v>
      </c>
      <c r="C27" s="8" t="s">
        <v>156</v>
      </c>
      <c r="D27" s="7" t="s">
        <v>70</v>
      </c>
      <c r="E27" s="7" t="s">
        <v>38</v>
      </c>
      <c r="I27" s="37" t="s">
        <v>39</v>
      </c>
      <c r="K27" s="37" t="s">
        <v>39</v>
      </c>
      <c r="M27" s="9" t="str" cm="1">
        <f t="array" ref="M27">PAGE_NAME(A27)</f>
        <v>channels</v>
      </c>
      <c r="N27" s="9" t="str" cm="1">
        <f t="array" ref="N27">SECTION_NAME(A27)</f>
        <v>rest-hook-1</v>
      </c>
      <c r="O27" s="14"/>
      <c r="P27" s="10" t="s">
        <v>140</v>
      </c>
      <c r="Q27" s="20" t="s">
        <v>148</v>
      </c>
      <c r="U27" s="20" t="s">
        <v>157</v>
      </c>
      <c r="V27" s="20" t="s">
        <v>158</v>
      </c>
      <c r="W27" s="20" t="s">
        <v>75</v>
      </c>
      <c r="X27" s="20" t="s">
        <v>154</v>
      </c>
      <c r="Z27" s="10" t="s">
        <v>107</v>
      </c>
      <c r="AC27"/>
    </row>
    <row r="28" spans="1:29" ht="119" x14ac:dyDescent="0.2">
      <c r="A28" s="7" t="s">
        <v>138</v>
      </c>
      <c r="B28" s="7">
        <v>28</v>
      </c>
      <c r="C28" s="8" t="s">
        <v>159</v>
      </c>
      <c r="D28" s="7" t="s">
        <v>70</v>
      </c>
      <c r="E28" s="7" t="s">
        <v>38</v>
      </c>
      <c r="I28" s="37" t="s">
        <v>39</v>
      </c>
      <c r="K28" s="37" t="s">
        <v>39</v>
      </c>
      <c r="M28" s="9" t="str" cm="1">
        <f t="array" ref="M28">PAGE_NAME(A28)</f>
        <v>channels</v>
      </c>
      <c r="N28" s="9" t="str" cm="1">
        <f t="array" ref="N28">SECTION_NAME(A28)</f>
        <v>rest-hook-1</v>
      </c>
      <c r="O28" s="14"/>
      <c r="P28" s="10" t="s">
        <v>140</v>
      </c>
      <c r="Q28" s="20" t="s">
        <v>103</v>
      </c>
      <c r="U28" s="20" t="s">
        <v>160</v>
      </c>
      <c r="V28" s="20" t="s">
        <v>105</v>
      </c>
      <c r="W28" s="20" t="s">
        <v>106</v>
      </c>
      <c r="X28" s="20" t="s">
        <v>76</v>
      </c>
      <c r="Z28" s="10" t="s">
        <v>107</v>
      </c>
      <c r="AC28"/>
    </row>
    <row r="29" spans="1:29" ht="102" x14ac:dyDescent="0.2">
      <c r="A29" s="7" t="s">
        <v>138</v>
      </c>
      <c r="B29" s="7">
        <v>29</v>
      </c>
      <c r="C29" s="8" t="s">
        <v>161</v>
      </c>
      <c r="D29" s="7" t="s">
        <v>70</v>
      </c>
      <c r="E29" s="7" t="s">
        <v>38</v>
      </c>
      <c r="I29" s="37" t="s">
        <v>39</v>
      </c>
      <c r="K29" s="37" t="s">
        <v>39</v>
      </c>
      <c r="M29" s="9" t="str" cm="1">
        <f t="array" ref="M29">PAGE_NAME(A29)</f>
        <v>channels</v>
      </c>
      <c r="N29" s="9" t="str" cm="1">
        <f t="array" ref="N29">SECTION_NAME(A29)</f>
        <v>rest-hook-1</v>
      </c>
      <c r="O29" s="14"/>
      <c r="P29" s="10" t="s">
        <v>140</v>
      </c>
      <c r="Q29" s="20" t="s">
        <v>141</v>
      </c>
      <c r="U29" s="20" t="s">
        <v>162</v>
      </c>
      <c r="V29" s="20" t="s">
        <v>163</v>
      </c>
      <c r="W29" s="20" t="s">
        <v>131</v>
      </c>
      <c r="X29" s="20" t="s">
        <v>76</v>
      </c>
      <c r="AB29" s="20" t="s">
        <v>132</v>
      </c>
      <c r="AC29"/>
    </row>
    <row r="30" spans="1:29" ht="85" x14ac:dyDescent="0.2">
      <c r="A30" s="7" t="s">
        <v>138</v>
      </c>
      <c r="B30" s="7">
        <v>30</v>
      </c>
      <c r="C30" s="8" t="s">
        <v>164</v>
      </c>
      <c r="D30" s="7" t="s">
        <v>70</v>
      </c>
      <c r="E30" s="7" t="s">
        <v>38</v>
      </c>
      <c r="I30" s="37" t="s">
        <v>39</v>
      </c>
      <c r="K30" s="37" t="s">
        <v>39</v>
      </c>
      <c r="M30" s="9" t="str" cm="1">
        <f t="array" ref="M30">PAGE_NAME(A30)</f>
        <v>channels</v>
      </c>
      <c r="N30" s="9" t="str" cm="1">
        <f t="array" ref="N30">SECTION_NAME(A30)</f>
        <v>rest-hook-1</v>
      </c>
      <c r="O30" s="14"/>
      <c r="P30" s="10" t="s">
        <v>140</v>
      </c>
      <c r="Q30" s="20" t="s">
        <v>165</v>
      </c>
      <c r="U30" s="20" t="s">
        <v>166</v>
      </c>
      <c r="V30" s="20" t="s">
        <v>163</v>
      </c>
      <c r="W30" s="20" t="s">
        <v>131</v>
      </c>
      <c r="X30" s="20" t="s">
        <v>76</v>
      </c>
      <c r="AB30" s="20" t="s">
        <v>132</v>
      </c>
      <c r="AC30"/>
    </row>
    <row r="31" spans="1:29" ht="85" x14ac:dyDescent="0.2">
      <c r="A31" s="7" t="s">
        <v>138</v>
      </c>
      <c r="B31" s="7">
        <v>31</v>
      </c>
      <c r="C31" s="8" t="s">
        <v>167</v>
      </c>
      <c r="D31" s="7" t="s">
        <v>70</v>
      </c>
      <c r="E31" s="7" t="s">
        <v>38</v>
      </c>
      <c r="I31" s="37" t="s">
        <v>39</v>
      </c>
      <c r="K31" s="37" t="s">
        <v>39</v>
      </c>
      <c r="M31" s="9" t="str" cm="1">
        <f t="array" ref="M31">PAGE_NAME(A31)</f>
        <v>channels</v>
      </c>
      <c r="N31" s="9" t="str" cm="1">
        <f t="array" ref="N31">SECTION_NAME(A31)</f>
        <v>rest-hook-1</v>
      </c>
      <c r="O31" s="14"/>
      <c r="P31" s="10" t="s">
        <v>140</v>
      </c>
      <c r="Q31" s="20" t="s">
        <v>165</v>
      </c>
      <c r="U31" s="20" t="s">
        <v>168</v>
      </c>
      <c r="V31" s="20" t="s">
        <v>135</v>
      </c>
      <c r="W31" s="20" t="s">
        <v>131</v>
      </c>
      <c r="X31" s="20" t="s">
        <v>76</v>
      </c>
      <c r="AB31" s="20" t="s">
        <v>132</v>
      </c>
      <c r="AC31"/>
    </row>
    <row r="32" spans="1:29" ht="102" x14ac:dyDescent="0.2">
      <c r="A32" s="7" t="s">
        <v>169</v>
      </c>
      <c r="B32" s="7">
        <v>32</v>
      </c>
      <c r="C32" s="8" t="s">
        <v>170</v>
      </c>
      <c r="D32" s="7" t="s">
        <v>79</v>
      </c>
      <c r="E32" s="7" t="s">
        <v>38</v>
      </c>
      <c r="I32" s="37" t="s">
        <v>39</v>
      </c>
      <c r="K32" s="37" t="s">
        <v>39</v>
      </c>
      <c r="M32" s="9" t="str" cm="1">
        <f t="array" ref="M32">PAGE_NAME(A32)</f>
        <v>channels</v>
      </c>
      <c r="N32" s="9" t="str" cm="1">
        <f t="array" ref="N32">SECTION_NAME(A32)</f>
        <v>security-notes</v>
      </c>
      <c r="O32" s="14"/>
      <c r="P32" s="10" t="s">
        <v>171</v>
      </c>
      <c r="Q32" s="20" t="s">
        <v>141</v>
      </c>
      <c r="U32" s="20" t="s">
        <v>172</v>
      </c>
      <c r="V32" s="20" t="s">
        <v>173</v>
      </c>
      <c r="W32" s="33" t="s">
        <v>93</v>
      </c>
      <c r="X32" s="47"/>
      <c r="AC32"/>
    </row>
    <row r="33" spans="1:29" ht="85" x14ac:dyDescent="0.2">
      <c r="A33" s="7" t="s">
        <v>174</v>
      </c>
      <c r="B33" s="7">
        <v>33</v>
      </c>
      <c r="C33" s="8" t="s">
        <v>175</v>
      </c>
      <c r="D33" s="7" t="s">
        <v>37</v>
      </c>
      <c r="E33" s="7" t="s">
        <v>38</v>
      </c>
      <c r="I33" s="37" t="s">
        <v>39</v>
      </c>
      <c r="K33" s="37" t="s">
        <v>50</v>
      </c>
      <c r="L33" s="37" t="s">
        <v>121</v>
      </c>
      <c r="M33" s="9" t="str" cm="1">
        <f t="array" ref="M33">PAGE_NAME(A33)</f>
        <v>notifications</v>
      </c>
      <c r="N33" s="9" t="str" cm="1">
        <f t="array" ref="N33">SECTION_NAME(A33)</f>
        <v>event-notifications-and-what-to-include</v>
      </c>
      <c r="O33" s="14"/>
      <c r="P33" s="10" t="s">
        <v>176</v>
      </c>
      <c r="Q33" s="20" t="s">
        <v>103</v>
      </c>
      <c r="V33" s="20" t="s">
        <v>177</v>
      </c>
      <c r="AC33"/>
    </row>
    <row r="34" spans="1:29" ht="85" x14ac:dyDescent="0.2">
      <c r="A34" s="7" t="s">
        <v>178</v>
      </c>
      <c r="B34" s="7">
        <v>34</v>
      </c>
      <c r="C34" s="8" t="s">
        <v>179</v>
      </c>
      <c r="D34" s="7" t="s">
        <v>37</v>
      </c>
      <c r="E34" s="7" t="s">
        <v>38</v>
      </c>
      <c r="I34" s="37" t="s">
        <v>39</v>
      </c>
      <c r="K34" s="37" t="s">
        <v>50</v>
      </c>
      <c r="L34" s="37" t="s">
        <v>121</v>
      </c>
      <c r="M34" s="9" t="str" cm="1">
        <f t="array" ref="M34">PAGE_NAME(A34)</f>
        <v>notifications</v>
      </c>
      <c r="N34" s="9" t="str" cm="1">
        <f t="array" ref="N34">SECTION_NAME(A34)</f>
        <v>additional-resources</v>
      </c>
      <c r="O34" s="14"/>
      <c r="P34" s="10" t="s">
        <v>180</v>
      </c>
      <c r="Q34" s="20" t="s">
        <v>103</v>
      </c>
      <c r="V34" s="20" t="s">
        <v>177</v>
      </c>
      <c r="AC34"/>
    </row>
    <row r="35" spans="1:29" ht="119" x14ac:dyDescent="0.2">
      <c r="A35" s="7" t="s">
        <v>178</v>
      </c>
      <c r="B35" s="7">
        <v>35</v>
      </c>
      <c r="C35" s="8" t="s">
        <v>181</v>
      </c>
      <c r="D35" s="7" t="s">
        <v>70</v>
      </c>
      <c r="E35" s="7" t="s">
        <v>38</v>
      </c>
      <c r="I35" s="37" t="s">
        <v>39</v>
      </c>
      <c r="K35" s="37" t="s">
        <v>39</v>
      </c>
      <c r="M35" s="9" t="str" cm="1">
        <f t="array" ref="M35">PAGE_NAME(A35)</f>
        <v>notifications</v>
      </c>
      <c r="N35" s="9" t="str" cm="1">
        <f t="array" ref="N35">SECTION_NAME(A35)</f>
        <v>additional-resources</v>
      </c>
      <c r="O35" s="14"/>
      <c r="P35" s="10" t="s">
        <v>180</v>
      </c>
      <c r="Q35" s="20" t="s">
        <v>103</v>
      </c>
      <c r="U35" s="20" t="s">
        <v>182</v>
      </c>
      <c r="V35" s="20" t="s">
        <v>105</v>
      </c>
      <c r="W35" s="20" t="s">
        <v>106</v>
      </c>
      <c r="X35" s="20" t="s">
        <v>76</v>
      </c>
      <c r="AC35"/>
    </row>
    <row r="36" spans="1:29" ht="68" x14ac:dyDescent="0.2">
      <c r="A36" s="7" t="s">
        <v>183</v>
      </c>
      <c r="B36" s="7">
        <v>36</v>
      </c>
      <c r="C36" s="8" t="s">
        <v>184</v>
      </c>
      <c r="D36" s="7" t="s">
        <v>79</v>
      </c>
      <c r="E36" s="7" t="s">
        <v>38</v>
      </c>
      <c r="I36" s="37" t="s">
        <v>39</v>
      </c>
      <c r="K36" s="37" t="s">
        <v>39</v>
      </c>
      <c r="M36" s="9" t="str" cm="1">
        <f t="array" ref="M36">PAGE_NAME(A36)</f>
        <v>payloads</v>
      </c>
      <c r="N36" s="9" t="str" cm="1">
        <f t="array" ref="N36">SECTION_NAME(A36)</f>
        <v>payload-types</v>
      </c>
      <c r="O36" s="14"/>
      <c r="P36" s="10" t="s">
        <v>185</v>
      </c>
      <c r="Q36" s="20" t="s">
        <v>72</v>
      </c>
      <c r="U36" s="20" t="s">
        <v>186</v>
      </c>
      <c r="V36" s="20" t="s">
        <v>96</v>
      </c>
      <c r="W36" s="20" t="s">
        <v>97</v>
      </c>
      <c r="AC36"/>
    </row>
    <row r="37" spans="1:29" ht="51" x14ac:dyDescent="0.2">
      <c r="A37" s="7" t="s">
        <v>183</v>
      </c>
      <c r="B37" s="7">
        <v>37</v>
      </c>
      <c r="C37" s="8" t="s">
        <v>187</v>
      </c>
      <c r="D37" s="7" t="s">
        <v>37</v>
      </c>
      <c r="E37" s="7" t="s">
        <v>38</v>
      </c>
      <c r="I37" s="37" t="s">
        <v>39</v>
      </c>
      <c r="K37" s="37" t="s">
        <v>50</v>
      </c>
      <c r="L37" s="37" t="s">
        <v>121</v>
      </c>
      <c r="M37" s="9" t="str" cm="1">
        <f t="array" ref="M37">PAGE_NAME(A37)</f>
        <v>payloads</v>
      </c>
      <c r="N37" s="9" t="str" cm="1">
        <f t="array" ref="N37">SECTION_NAME(A37)</f>
        <v>payload-types</v>
      </c>
      <c r="O37" s="14"/>
      <c r="P37" s="10" t="s">
        <v>185</v>
      </c>
      <c r="Q37" s="20" t="s">
        <v>72</v>
      </c>
      <c r="V37" s="20" t="s">
        <v>188</v>
      </c>
      <c r="AC37"/>
    </row>
    <row r="38" spans="1:29" ht="119" x14ac:dyDescent="0.2">
      <c r="A38" s="7" t="s">
        <v>189</v>
      </c>
      <c r="B38" s="7">
        <v>38</v>
      </c>
      <c r="C38" s="8" t="s">
        <v>190</v>
      </c>
      <c r="D38" s="7" t="s">
        <v>191</v>
      </c>
      <c r="E38" s="7" t="s">
        <v>38</v>
      </c>
      <c r="I38" s="37" t="s">
        <v>39</v>
      </c>
      <c r="K38" s="37" t="s">
        <v>39</v>
      </c>
      <c r="M38" s="9" t="str" cm="1">
        <f t="array" ref="M38">PAGE_NAME(A38)</f>
        <v>payloads</v>
      </c>
      <c r="N38" s="9" t="str" cm="1">
        <f t="array" ref="N38">SECTION_NAME(A38)</f>
        <v>empty</v>
      </c>
      <c r="O38" s="14"/>
      <c r="P38" s="10" t="s">
        <v>192</v>
      </c>
      <c r="Q38" s="20" t="s">
        <v>193</v>
      </c>
      <c r="U38" s="20" t="s">
        <v>194</v>
      </c>
      <c r="V38" s="20" t="s">
        <v>105</v>
      </c>
      <c r="W38" s="20" t="s">
        <v>106</v>
      </c>
      <c r="X38" s="20" t="s">
        <v>154</v>
      </c>
      <c r="AC38"/>
    </row>
    <row r="39" spans="1:29" ht="119" x14ac:dyDescent="0.2">
      <c r="A39" s="7" t="s">
        <v>189</v>
      </c>
      <c r="B39" s="7">
        <v>39</v>
      </c>
      <c r="C39" s="8" t="s">
        <v>195</v>
      </c>
      <c r="D39" s="7" t="s">
        <v>191</v>
      </c>
      <c r="E39" s="7" t="s">
        <v>38</v>
      </c>
      <c r="I39" s="37" t="s">
        <v>39</v>
      </c>
      <c r="K39" s="37" t="s">
        <v>39</v>
      </c>
      <c r="M39" s="9" t="str" cm="1">
        <f t="array" ref="M39">PAGE_NAME(A39)</f>
        <v>payloads</v>
      </c>
      <c r="N39" s="9" t="str" cm="1">
        <f t="array" ref="N39">SECTION_NAME(A39)</f>
        <v>empty</v>
      </c>
      <c r="O39" s="14"/>
      <c r="P39" s="10" t="s">
        <v>192</v>
      </c>
      <c r="Q39" s="20" t="s">
        <v>193</v>
      </c>
      <c r="U39" s="20" t="s">
        <v>196</v>
      </c>
      <c r="V39" s="20" t="s">
        <v>105</v>
      </c>
      <c r="W39" s="20" t="s">
        <v>106</v>
      </c>
      <c r="X39" s="20" t="s">
        <v>154</v>
      </c>
      <c r="AC39"/>
    </row>
    <row r="40" spans="1:29" ht="119" x14ac:dyDescent="0.2">
      <c r="A40" s="7" t="s">
        <v>197</v>
      </c>
      <c r="B40" s="7">
        <v>40</v>
      </c>
      <c r="C40" s="8" t="s">
        <v>198</v>
      </c>
      <c r="D40" s="7" t="s">
        <v>70</v>
      </c>
      <c r="E40" s="7" t="s">
        <v>38</v>
      </c>
      <c r="I40" s="37" t="s">
        <v>39</v>
      </c>
      <c r="K40" s="37" t="s">
        <v>39</v>
      </c>
      <c r="M40" s="9" t="str" cm="1">
        <f t="array" ref="M40">PAGE_NAME(A40)</f>
        <v>payloads</v>
      </c>
      <c r="N40" s="9" t="str" cm="1">
        <f t="array" ref="N40">SECTION_NAME(A40)</f>
        <v>id-only</v>
      </c>
      <c r="O40" s="14"/>
      <c r="P40" s="10" t="s">
        <v>199</v>
      </c>
      <c r="Q40" s="20" t="s">
        <v>200</v>
      </c>
      <c r="U40" s="20" t="s">
        <v>201</v>
      </c>
      <c r="V40" s="33" t="s">
        <v>105</v>
      </c>
      <c r="W40" s="20" t="s">
        <v>106</v>
      </c>
      <c r="X40" s="20" t="s">
        <v>154</v>
      </c>
      <c r="AC40"/>
    </row>
    <row r="41" spans="1:29" ht="153" x14ac:dyDescent="0.2">
      <c r="A41" s="7" t="s">
        <v>197</v>
      </c>
      <c r="B41" s="7">
        <v>41</v>
      </c>
      <c r="C41" s="8" t="s">
        <v>202</v>
      </c>
      <c r="D41" s="7" t="s">
        <v>37</v>
      </c>
      <c r="E41" s="7" t="s">
        <v>38</v>
      </c>
      <c r="I41" s="37" t="s">
        <v>39</v>
      </c>
      <c r="K41" s="37" t="s">
        <v>50</v>
      </c>
      <c r="L41" s="37" t="s">
        <v>121</v>
      </c>
      <c r="M41" s="9" t="str" cm="1">
        <f t="array" ref="M41">PAGE_NAME(A41)</f>
        <v>payloads</v>
      </c>
      <c r="N41" s="9" t="str" cm="1">
        <f t="array" ref="N41">SECTION_NAME(A41)</f>
        <v>id-only</v>
      </c>
      <c r="O41" s="14"/>
      <c r="P41" s="10" t="s">
        <v>199</v>
      </c>
      <c r="Q41" s="20" t="s">
        <v>200</v>
      </c>
      <c r="V41" s="20" t="s">
        <v>177</v>
      </c>
      <c r="AC41"/>
    </row>
    <row r="42" spans="1:29" ht="119" x14ac:dyDescent="0.2">
      <c r="A42" s="7" t="s">
        <v>197</v>
      </c>
      <c r="B42" s="7">
        <v>42</v>
      </c>
      <c r="C42" s="8" t="s">
        <v>203</v>
      </c>
      <c r="D42" s="7" t="s">
        <v>70</v>
      </c>
      <c r="E42" s="7" t="s">
        <v>38</v>
      </c>
      <c r="I42" s="37" t="s">
        <v>39</v>
      </c>
      <c r="K42" s="37" t="s">
        <v>39</v>
      </c>
      <c r="M42" s="9" t="str" cm="1">
        <f t="array" ref="M42">PAGE_NAME(A42)</f>
        <v>payloads</v>
      </c>
      <c r="N42" s="9" t="str" cm="1">
        <f t="array" ref="N42">SECTION_NAME(A42)</f>
        <v>id-only</v>
      </c>
      <c r="O42" s="14"/>
      <c r="P42" s="10" t="s">
        <v>199</v>
      </c>
      <c r="Q42" s="20" t="s">
        <v>200</v>
      </c>
      <c r="U42" s="20" t="s">
        <v>204</v>
      </c>
      <c r="V42" s="33" t="s">
        <v>105</v>
      </c>
      <c r="W42" s="20" t="s">
        <v>106</v>
      </c>
      <c r="X42" s="20" t="s">
        <v>154</v>
      </c>
      <c r="AB42" s="20" t="s">
        <v>205</v>
      </c>
      <c r="AC42"/>
    </row>
    <row r="43" spans="1:29" ht="119" x14ac:dyDescent="0.2">
      <c r="A43" s="7" t="s">
        <v>206</v>
      </c>
      <c r="B43" s="7">
        <v>43</v>
      </c>
      <c r="C43" s="8" t="s">
        <v>207</v>
      </c>
      <c r="D43" s="7" t="s">
        <v>70</v>
      </c>
      <c r="E43" s="7" t="s">
        <v>38</v>
      </c>
      <c r="I43" s="37" t="s">
        <v>39</v>
      </c>
      <c r="K43" s="37" t="s">
        <v>39</v>
      </c>
      <c r="M43" s="9" t="str" cm="1">
        <f t="array" ref="M43">PAGE_NAME(A43)</f>
        <v>payloads</v>
      </c>
      <c r="N43" s="9" t="str" cm="1">
        <f t="array" ref="N43">SECTION_NAME(A43)</f>
        <v>full-resource</v>
      </c>
      <c r="O43" s="14"/>
      <c r="P43" s="10" t="s">
        <v>208</v>
      </c>
      <c r="Q43" s="20" t="s">
        <v>209</v>
      </c>
      <c r="U43" s="20" t="s">
        <v>210</v>
      </c>
      <c r="V43" s="33" t="s">
        <v>105</v>
      </c>
      <c r="W43" s="20" t="s">
        <v>106</v>
      </c>
      <c r="X43" s="20" t="s">
        <v>154</v>
      </c>
      <c r="AC43"/>
    </row>
    <row r="44" spans="1:29" ht="136" x14ac:dyDescent="0.2">
      <c r="A44" s="7" t="s">
        <v>206</v>
      </c>
      <c r="B44" s="7">
        <v>44</v>
      </c>
      <c r="C44" s="8" t="s">
        <v>211</v>
      </c>
      <c r="D44" s="7" t="s">
        <v>70</v>
      </c>
      <c r="E44" s="7" t="s">
        <v>38</v>
      </c>
      <c r="I44" s="37" t="s">
        <v>39</v>
      </c>
      <c r="K44" s="37" t="s">
        <v>39</v>
      </c>
      <c r="M44" s="9" t="str" cm="1">
        <f t="array" ref="M44">PAGE_NAME(A44)</f>
        <v>payloads</v>
      </c>
      <c r="N44" s="9" t="str" cm="1">
        <f t="array" ref="N44">SECTION_NAME(A44)</f>
        <v>full-resource</v>
      </c>
      <c r="O44" s="14"/>
      <c r="P44" s="10" t="s">
        <v>208</v>
      </c>
      <c r="Q44" s="20" t="s">
        <v>209</v>
      </c>
      <c r="U44" s="20" t="s">
        <v>212</v>
      </c>
      <c r="V44" s="33" t="s">
        <v>105</v>
      </c>
      <c r="W44" s="20" t="s">
        <v>213</v>
      </c>
      <c r="X44" s="20" t="s">
        <v>154</v>
      </c>
      <c r="AC44"/>
    </row>
    <row r="45" spans="1:29" ht="119" x14ac:dyDescent="0.2">
      <c r="A45" s="7" t="s">
        <v>206</v>
      </c>
      <c r="B45" s="7">
        <v>45</v>
      </c>
      <c r="C45" s="8" t="s">
        <v>214</v>
      </c>
      <c r="D45" s="7" t="s">
        <v>70</v>
      </c>
      <c r="E45" s="7" t="s">
        <v>38</v>
      </c>
      <c r="I45" s="37" t="s">
        <v>39</v>
      </c>
      <c r="K45" s="37" t="s">
        <v>39</v>
      </c>
      <c r="M45" s="9" t="str" cm="1">
        <f t="array" ref="M45">PAGE_NAME(A45)</f>
        <v>payloads</v>
      </c>
      <c r="N45" s="9" t="str" cm="1">
        <f t="array" ref="N45">SECTION_NAME(A45)</f>
        <v>full-resource</v>
      </c>
      <c r="O45" s="14"/>
      <c r="P45" s="10" t="s">
        <v>208</v>
      </c>
      <c r="Q45" s="20" t="s">
        <v>209</v>
      </c>
      <c r="U45" s="20" t="s">
        <v>215</v>
      </c>
      <c r="V45" s="33" t="s">
        <v>105</v>
      </c>
      <c r="W45" s="20" t="s">
        <v>106</v>
      </c>
      <c r="X45" s="20" t="s">
        <v>154</v>
      </c>
      <c r="AB45" s="20" t="s">
        <v>216</v>
      </c>
      <c r="AC45"/>
    </row>
    <row r="46" spans="1:29" ht="51" x14ac:dyDescent="0.2">
      <c r="A46" s="7" t="s">
        <v>217</v>
      </c>
      <c r="B46" s="7">
        <v>46</v>
      </c>
      <c r="C46" s="8" t="s">
        <v>218</v>
      </c>
      <c r="D46" s="7" t="s">
        <v>61</v>
      </c>
      <c r="E46" s="7" t="s">
        <v>38</v>
      </c>
      <c r="M46" s="9" t="str" cm="1">
        <f t="array" ref="M46">PAGE_NAME(A46)</f>
        <v>conformance</v>
      </c>
      <c r="N46" s="9" t="str" cm="1">
        <f t="array" ref="N46">SECTION_NAME(A46)</f>
        <v>conformance-in-fhir-r4</v>
      </c>
      <c r="O46" s="14"/>
      <c r="P46" s="10" t="s">
        <v>219</v>
      </c>
      <c r="Q46" s="20" t="s">
        <v>72</v>
      </c>
      <c r="AA46" s="20" t="s">
        <v>220</v>
      </c>
      <c r="AC46"/>
    </row>
    <row r="47" spans="1:29" ht="136" x14ac:dyDescent="0.2">
      <c r="A47" s="7" t="s">
        <v>217</v>
      </c>
      <c r="B47" s="7">
        <v>47</v>
      </c>
      <c r="C47" s="8" t="s">
        <v>221</v>
      </c>
      <c r="D47" s="7" t="s">
        <v>70</v>
      </c>
      <c r="E47" s="7" t="s">
        <v>38</v>
      </c>
      <c r="I47" s="37" t="s">
        <v>39</v>
      </c>
      <c r="K47" s="37" t="s">
        <v>39</v>
      </c>
      <c r="M47" s="9" t="str" cm="1">
        <f t="array" ref="M47">PAGE_NAME(A47)</f>
        <v>conformance</v>
      </c>
      <c r="N47" s="9" t="str" cm="1">
        <f t="array" ref="N47">SECTION_NAME(A47)</f>
        <v>conformance-in-fhir-r4</v>
      </c>
      <c r="O47" s="14"/>
      <c r="P47" s="10" t="s">
        <v>219</v>
      </c>
      <c r="Q47" s="20" t="s">
        <v>222</v>
      </c>
      <c r="U47" s="20" t="s">
        <v>223</v>
      </c>
      <c r="V47" s="20" t="s">
        <v>224</v>
      </c>
      <c r="W47" s="20" t="s">
        <v>225</v>
      </c>
      <c r="X47" s="20" t="s">
        <v>76</v>
      </c>
      <c r="AB47" s="20" t="s">
        <v>132</v>
      </c>
      <c r="AC47"/>
    </row>
    <row r="48" spans="1:29" ht="187" x14ac:dyDescent="0.2">
      <c r="A48" s="7" t="s">
        <v>217</v>
      </c>
      <c r="B48" s="7">
        <v>48</v>
      </c>
      <c r="C48" s="8" t="s">
        <v>226</v>
      </c>
      <c r="D48" s="7" t="s">
        <v>79</v>
      </c>
      <c r="E48" s="7" t="s">
        <v>38</v>
      </c>
      <c r="I48" s="37" t="s">
        <v>39</v>
      </c>
      <c r="K48" s="37" t="s">
        <v>39</v>
      </c>
      <c r="M48" s="9" t="str" cm="1">
        <f t="array" ref="M48">PAGE_NAME(A48)</f>
        <v>conformance</v>
      </c>
      <c r="N48" s="9" t="str" cm="1">
        <f t="array" ref="N48">SECTION_NAME(A48)</f>
        <v>conformance-in-fhir-r4</v>
      </c>
      <c r="O48" s="14"/>
      <c r="P48" s="10" t="s">
        <v>219</v>
      </c>
      <c r="Q48" s="20" t="s">
        <v>42</v>
      </c>
      <c r="U48" s="20" t="s">
        <v>227</v>
      </c>
      <c r="V48" s="20" t="s">
        <v>45</v>
      </c>
      <c r="W48" s="20" t="s">
        <v>46</v>
      </c>
      <c r="X48" s="20" t="s">
        <v>47</v>
      </c>
      <c r="AB48" s="20" t="s">
        <v>48</v>
      </c>
      <c r="AC48"/>
    </row>
    <row r="49" spans="1:29" ht="51" x14ac:dyDescent="0.2">
      <c r="A49" s="7" t="s">
        <v>217</v>
      </c>
      <c r="B49" s="7">
        <v>49</v>
      </c>
      <c r="C49" s="8" t="s">
        <v>228</v>
      </c>
      <c r="D49" s="7" t="s">
        <v>70</v>
      </c>
      <c r="E49" s="7" t="s">
        <v>38</v>
      </c>
      <c r="I49" s="37" t="s">
        <v>39</v>
      </c>
      <c r="K49" s="37" t="s">
        <v>39</v>
      </c>
      <c r="M49" s="9" t="str" cm="1">
        <f t="array" ref="M49">PAGE_NAME(A49)</f>
        <v>conformance</v>
      </c>
      <c r="N49" s="9" t="str" cm="1">
        <f t="array" ref="N49">SECTION_NAME(A49)</f>
        <v>conformance-in-fhir-r4</v>
      </c>
      <c r="O49" s="14"/>
      <c r="P49" s="10" t="s">
        <v>219</v>
      </c>
      <c r="Q49" s="20" t="s">
        <v>114</v>
      </c>
      <c r="U49" s="20" t="s">
        <v>229</v>
      </c>
      <c r="V49" s="20" t="s">
        <v>230</v>
      </c>
      <c r="W49" s="20" t="s">
        <v>89</v>
      </c>
      <c r="AA49" s="20" t="s">
        <v>231</v>
      </c>
      <c r="AC49"/>
    </row>
    <row r="50" spans="1:29" ht="85" x14ac:dyDescent="0.2">
      <c r="A50" s="7" t="s">
        <v>217</v>
      </c>
      <c r="B50" s="7">
        <v>50</v>
      </c>
      <c r="C50" s="8" t="s">
        <v>232</v>
      </c>
      <c r="D50" s="7" t="s">
        <v>79</v>
      </c>
      <c r="E50" s="7" t="s">
        <v>38</v>
      </c>
      <c r="I50" s="37" t="s">
        <v>39</v>
      </c>
      <c r="K50" s="37" t="s">
        <v>39</v>
      </c>
      <c r="L50" s="37" t="s">
        <v>233</v>
      </c>
      <c r="M50" s="9" t="str" cm="1">
        <f t="array" ref="M50">PAGE_NAME(A50)</f>
        <v>conformance</v>
      </c>
      <c r="N50" s="9" t="str" cm="1">
        <f t="array" ref="N50">SECTION_NAME(A50)</f>
        <v>conformance-in-fhir-r4</v>
      </c>
      <c r="O50" s="14"/>
      <c r="P50" s="10" t="s">
        <v>219</v>
      </c>
      <c r="Q50" s="20" t="s">
        <v>114</v>
      </c>
      <c r="V50" s="20" t="s">
        <v>230</v>
      </c>
      <c r="AC50"/>
    </row>
    <row r="51" spans="1:29" ht="119" x14ac:dyDescent="0.2">
      <c r="A51" s="7" t="s">
        <v>217</v>
      </c>
      <c r="B51" s="7">
        <v>51</v>
      </c>
      <c r="C51" s="8" t="s">
        <v>234</v>
      </c>
      <c r="D51" s="7" t="s">
        <v>70</v>
      </c>
      <c r="E51" s="7" t="s">
        <v>38</v>
      </c>
      <c r="I51" s="37" t="s">
        <v>39</v>
      </c>
      <c r="K51" s="37" t="s">
        <v>39</v>
      </c>
      <c r="M51" s="9" t="str" cm="1">
        <f t="array" ref="M51">PAGE_NAME(A51)</f>
        <v>conformance</v>
      </c>
      <c r="N51" s="9" t="str" cm="1">
        <f t="array" ref="N51">SECTION_NAME(A51)</f>
        <v>conformance-in-fhir-r4</v>
      </c>
      <c r="O51" s="14"/>
      <c r="P51" s="10" t="s">
        <v>219</v>
      </c>
      <c r="Q51" s="20" t="s">
        <v>103</v>
      </c>
      <c r="U51" s="20" t="s">
        <v>235</v>
      </c>
      <c r="V51" s="20" t="s">
        <v>96</v>
      </c>
      <c r="W51" s="20" t="s">
        <v>97</v>
      </c>
      <c r="AC51"/>
    </row>
    <row r="52" spans="1:29" ht="153" x14ac:dyDescent="0.2">
      <c r="A52" s="7" t="s">
        <v>236</v>
      </c>
      <c r="B52" s="7">
        <v>52</v>
      </c>
      <c r="C52" s="8" t="s">
        <v>237</v>
      </c>
      <c r="D52" s="7" t="s">
        <v>70</v>
      </c>
      <c r="E52" s="7" t="s">
        <v>38</v>
      </c>
      <c r="I52" s="37" t="s">
        <v>39</v>
      </c>
      <c r="K52" s="37" t="s">
        <v>39</v>
      </c>
      <c r="M52" s="9" t="str" cm="1">
        <f t="array" ref="M52">PAGE_NAME(A52)</f>
        <v>conformance</v>
      </c>
      <c r="N52" s="9" t="str" cm="1">
        <f t="array" ref="N52">SECTION_NAME(A52)</f>
        <v>conformance-artifacts-1</v>
      </c>
      <c r="O52" s="14"/>
      <c r="P52" s="10" t="s">
        <v>238</v>
      </c>
      <c r="Q52" s="20" t="s">
        <v>46</v>
      </c>
      <c r="U52" s="20" t="s">
        <v>239</v>
      </c>
      <c r="V52" s="20" t="s">
        <v>240</v>
      </c>
      <c r="W52" s="20" t="s">
        <v>46</v>
      </c>
      <c r="X52" s="20" t="s">
        <v>47</v>
      </c>
      <c r="AC52"/>
    </row>
    <row r="53" spans="1:29" ht="119" x14ac:dyDescent="0.2">
      <c r="A53" s="7" t="s">
        <v>236</v>
      </c>
      <c r="B53" s="7">
        <v>53</v>
      </c>
      <c r="C53" s="8" t="s">
        <v>241</v>
      </c>
      <c r="D53" s="7" t="s">
        <v>70</v>
      </c>
      <c r="E53" s="7" t="s">
        <v>38</v>
      </c>
      <c r="I53" s="37" t="s">
        <v>39</v>
      </c>
      <c r="K53" s="37" t="s">
        <v>39</v>
      </c>
      <c r="M53" s="9" t="str" cm="1">
        <f t="array" ref="M53">PAGE_NAME(A53)</f>
        <v>conformance</v>
      </c>
      <c r="N53" s="9" t="str" cm="1">
        <f t="array" ref="N53">SECTION_NAME(A53)</f>
        <v>conformance-artifacts-1</v>
      </c>
      <c r="O53" s="14"/>
      <c r="P53" s="10" t="s">
        <v>238</v>
      </c>
      <c r="Q53" s="20" t="s">
        <v>103</v>
      </c>
      <c r="U53" s="20" t="s">
        <v>235</v>
      </c>
      <c r="V53" s="20" t="s">
        <v>96</v>
      </c>
      <c r="W53" s="20" t="s">
        <v>97</v>
      </c>
      <c r="AC53"/>
    </row>
    <row r="54" spans="1:29" ht="85" x14ac:dyDescent="0.2">
      <c r="A54" s="7" t="s">
        <v>236</v>
      </c>
      <c r="B54" s="7">
        <v>54</v>
      </c>
      <c r="C54" s="8" t="s">
        <v>242</v>
      </c>
      <c r="D54" s="7" t="s">
        <v>79</v>
      </c>
      <c r="E54" s="7" t="s">
        <v>38</v>
      </c>
      <c r="I54" s="37" t="s">
        <v>39</v>
      </c>
      <c r="K54" s="37" t="s">
        <v>39</v>
      </c>
      <c r="L54" s="37" t="s">
        <v>233</v>
      </c>
      <c r="M54" s="9" t="str" cm="1">
        <f t="array" ref="M54">PAGE_NAME(A54)</f>
        <v>conformance</v>
      </c>
      <c r="N54" s="9" t="str" cm="1">
        <f t="array" ref="N54">SECTION_NAME(A54)</f>
        <v>conformance-artifacts-1</v>
      </c>
      <c r="O54" s="14"/>
      <c r="P54" s="10" t="s">
        <v>238</v>
      </c>
      <c r="Q54" s="20" t="s">
        <v>114</v>
      </c>
      <c r="V54" s="20" t="s">
        <v>230</v>
      </c>
      <c r="AC54"/>
    </row>
    <row r="55" spans="1:29" ht="68" x14ac:dyDescent="0.2">
      <c r="A55" s="7" t="s">
        <v>236</v>
      </c>
      <c r="B55" s="7">
        <v>55</v>
      </c>
      <c r="C55" s="8" t="s">
        <v>60</v>
      </c>
      <c r="D55" s="7" t="s">
        <v>61</v>
      </c>
      <c r="M55" s="9" t="str" cm="1">
        <f t="array" ref="M55">PAGE_NAME(A55)</f>
        <v>conformance</v>
      </c>
      <c r="N55" s="9" t="str" cm="1">
        <f t="array" ref="N55">SECTION_NAME(A55)</f>
        <v>conformance-artifacts-1</v>
      </c>
      <c r="O55" s="14"/>
      <c r="P55" s="10" t="s">
        <v>238</v>
      </c>
      <c r="AA55" s="20" t="s">
        <v>243</v>
      </c>
      <c r="AC55"/>
    </row>
    <row r="56" spans="1:29" ht="68" x14ac:dyDescent="0.2">
      <c r="A56" s="7" t="s">
        <v>244</v>
      </c>
      <c r="B56" s="7">
        <v>56</v>
      </c>
      <c r="C56" s="8" t="s">
        <v>245</v>
      </c>
      <c r="D56" s="7" t="s">
        <v>61</v>
      </c>
      <c r="I56" s="37" t="s">
        <v>39</v>
      </c>
      <c r="K56" s="37" t="s">
        <v>39</v>
      </c>
      <c r="M56" s="9" t="str" cm="1">
        <f t="array" ref="M56">PAGE_NAME(A56)</f>
        <v>conformance</v>
      </c>
      <c r="N56" s="9" t="str" cm="1">
        <f t="array" ref="N56">SECTION_NAME(A56)</f>
        <v>profile-support-1</v>
      </c>
      <c r="O56" s="14"/>
      <c r="P56" s="10" t="s">
        <v>246</v>
      </c>
      <c r="Q56" s="20" t="s">
        <v>247</v>
      </c>
      <c r="U56" s="20" t="s">
        <v>248</v>
      </c>
      <c r="V56" s="20" t="s">
        <v>249</v>
      </c>
      <c r="W56" s="20" t="s">
        <v>250</v>
      </c>
      <c r="X56" s="20" t="s">
        <v>76</v>
      </c>
      <c r="AA56" s="20" t="s">
        <v>251</v>
      </c>
      <c r="AC56"/>
    </row>
    <row r="57" spans="1:29" ht="136" x14ac:dyDescent="0.2">
      <c r="A57" s="7" t="s">
        <v>244</v>
      </c>
      <c r="B57" s="7">
        <v>57</v>
      </c>
      <c r="C57" s="8" t="s">
        <v>252</v>
      </c>
      <c r="D57" s="7" t="s">
        <v>79</v>
      </c>
      <c r="E57" s="7" t="s">
        <v>38</v>
      </c>
      <c r="I57" s="37" t="s">
        <v>39</v>
      </c>
      <c r="K57" s="37" t="s">
        <v>39</v>
      </c>
      <c r="M57" s="9" t="str" cm="1">
        <f t="array" ref="M57">PAGE_NAME(A57)</f>
        <v>conformance</v>
      </c>
      <c r="N57" s="9" t="str" cm="1">
        <f t="array" ref="N57">SECTION_NAME(A57)</f>
        <v>profile-support-1</v>
      </c>
      <c r="O57" s="14"/>
      <c r="P57" s="10" t="s">
        <v>246</v>
      </c>
      <c r="Q57" s="20" t="s">
        <v>46</v>
      </c>
      <c r="U57" s="20" t="s">
        <v>253</v>
      </c>
      <c r="V57" s="20" t="s">
        <v>254</v>
      </c>
      <c r="W57" s="20" t="s">
        <v>46</v>
      </c>
      <c r="X57" s="20" t="s">
        <v>47</v>
      </c>
      <c r="AC57"/>
    </row>
    <row r="58" spans="1:29" ht="170" x14ac:dyDescent="0.2">
      <c r="A58" s="7" t="s">
        <v>244</v>
      </c>
      <c r="B58" s="7">
        <v>58</v>
      </c>
      <c r="C58" s="8" t="s">
        <v>255</v>
      </c>
      <c r="D58" s="7" t="s">
        <v>70</v>
      </c>
      <c r="E58" s="7" t="s">
        <v>38</v>
      </c>
      <c r="I58" s="37" t="s">
        <v>39</v>
      </c>
      <c r="K58" s="37" t="s">
        <v>50</v>
      </c>
      <c r="L58" s="37" t="s">
        <v>256</v>
      </c>
      <c r="M58" s="9" t="str" cm="1">
        <f t="array" ref="M58">PAGE_NAME(A58)</f>
        <v>conformance</v>
      </c>
      <c r="N58" s="9" t="str" cm="1">
        <f t="array" ref="N58">SECTION_NAME(A58)</f>
        <v>profile-support-1</v>
      </c>
      <c r="O58" s="14"/>
      <c r="P58" s="10" t="s">
        <v>246</v>
      </c>
      <c r="Q58" s="20" t="s">
        <v>46</v>
      </c>
      <c r="V58" s="20" t="s">
        <v>257</v>
      </c>
      <c r="AC58"/>
    </row>
    <row r="59" spans="1:29" ht="102" x14ac:dyDescent="0.2">
      <c r="A59" s="7" t="s">
        <v>258</v>
      </c>
      <c r="B59" s="7">
        <v>59</v>
      </c>
      <c r="C59" s="8" t="s">
        <v>259</v>
      </c>
      <c r="D59" s="7" t="s">
        <v>70</v>
      </c>
      <c r="E59" s="7" t="s">
        <v>38</v>
      </c>
      <c r="I59" s="37" t="s">
        <v>39</v>
      </c>
      <c r="K59" s="37" t="s">
        <v>39</v>
      </c>
      <c r="M59" s="9" t="str" cm="1">
        <f t="array" ref="M59">PAGE_NAME(A59)</f>
        <v>conformance</v>
      </c>
      <c r="N59" s="9" t="str" cm="1">
        <f t="array" ref="N59">SECTION_NAME(A59)</f>
        <v>backport-channel-type-1</v>
      </c>
      <c r="O59" s="14"/>
      <c r="P59" s="10" t="s">
        <v>260</v>
      </c>
      <c r="Q59" s="20" t="s">
        <v>72</v>
      </c>
      <c r="U59" s="20" t="s">
        <v>261</v>
      </c>
      <c r="V59" s="20" t="s">
        <v>262</v>
      </c>
      <c r="W59" s="20" t="s">
        <v>89</v>
      </c>
      <c r="X59" s="20" t="s">
        <v>76</v>
      </c>
      <c r="AC59"/>
    </row>
    <row r="60" spans="1:29" ht="102" x14ac:dyDescent="0.2">
      <c r="A60" s="7" t="s">
        <v>258</v>
      </c>
      <c r="B60" s="7">
        <v>60</v>
      </c>
      <c r="C60" s="8" t="s">
        <v>263</v>
      </c>
      <c r="D60" s="7" t="s">
        <v>70</v>
      </c>
      <c r="E60" s="7" t="s">
        <v>38</v>
      </c>
      <c r="I60" s="37" t="s">
        <v>39</v>
      </c>
      <c r="K60" s="37" t="s">
        <v>39</v>
      </c>
      <c r="M60" s="9" t="str" cm="1">
        <f t="array" ref="M60">PAGE_NAME(A60)</f>
        <v>conformance</v>
      </c>
      <c r="N60" s="9" t="str" cm="1">
        <f t="array" ref="N60">SECTION_NAME(A60)</f>
        <v>backport-channel-type-1</v>
      </c>
      <c r="O60" s="14"/>
      <c r="P60" s="10" t="s">
        <v>260</v>
      </c>
      <c r="Q60" s="20" t="s">
        <v>72</v>
      </c>
      <c r="U60" s="20" t="s">
        <v>264</v>
      </c>
      <c r="V60" s="20" t="s">
        <v>262</v>
      </c>
      <c r="W60" s="20" t="s">
        <v>89</v>
      </c>
      <c r="X60" s="20" t="s">
        <v>76</v>
      </c>
      <c r="AB60" s="32" t="s">
        <v>265</v>
      </c>
      <c r="AC60"/>
    </row>
    <row r="61" spans="1:29" ht="102" x14ac:dyDescent="0.2">
      <c r="A61" s="7" t="s">
        <v>258</v>
      </c>
      <c r="B61" s="7">
        <v>61</v>
      </c>
      <c r="C61" s="8" t="s">
        <v>266</v>
      </c>
      <c r="D61" s="7" t="s">
        <v>37</v>
      </c>
      <c r="E61" s="7" t="s">
        <v>117</v>
      </c>
      <c r="I61" s="37" t="s">
        <v>50</v>
      </c>
      <c r="J61" s="37" t="s">
        <v>267</v>
      </c>
      <c r="K61" s="37" t="s">
        <v>50</v>
      </c>
      <c r="L61" s="37" t="s">
        <v>52</v>
      </c>
      <c r="M61" s="9" t="str" cm="1">
        <f t="array" ref="M61">PAGE_NAME(A61)</f>
        <v>conformance</v>
      </c>
      <c r="N61" s="9" t="str" cm="1">
        <f t="array" ref="N61">SECTION_NAME(A61)</f>
        <v>backport-channel-type-1</v>
      </c>
      <c r="O61" s="14"/>
      <c r="P61" s="10" t="s">
        <v>260</v>
      </c>
      <c r="Q61" s="20" t="s">
        <v>72</v>
      </c>
      <c r="V61" s="20" t="s">
        <v>268</v>
      </c>
      <c r="AC61"/>
    </row>
    <row r="62" spans="1:29" ht="255" x14ac:dyDescent="0.2">
      <c r="A62" s="7" t="s">
        <v>269</v>
      </c>
      <c r="B62" s="7">
        <v>62</v>
      </c>
      <c r="C62" s="8" t="s">
        <v>270</v>
      </c>
      <c r="D62" s="7" t="s">
        <v>61</v>
      </c>
      <c r="E62" s="7" t="s">
        <v>38</v>
      </c>
      <c r="M62" s="9" t="str" cm="1">
        <f t="array" ref="M62">PAGE_NAME(A62)</f>
        <v>conformance</v>
      </c>
      <c r="N62" s="9" t="str" cm="1">
        <f t="array" ref="N62">SECTION_NAME(A62)</f>
        <v>backport-filter-criteria-1</v>
      </c>
      <c r="O62" s="14"/>
      <c r="P62" s="10" t="s">
        <v>271</v>
      </c>
      <c r="Q62" s="20" t="s">
        <v>72</v>
      </c>
      <c r="AA62" s="20" t="s">
        <v>272</v>
      </c>
      <c r="AC62"/>
    </row>
    <row r="63" spans="1:29" ht="136" x14ac:dyDescent="0.2">
      <c r="A63" s="7" t="s">
        <v>269</v>
      </c>
      <c r="B63" s="7">
        <v>63</v>
      </c>
      <c r="C63" s="8" t="s">
        <v>273</v>
      </c>
      <c r="D63" s="7" t="s">
        <v>70</v>
      </c>
      <c r="E63" s="7" t="s">
        <v>38</v>
      </c>
      <c r="I63" s="37" t="s">
        <v>39</v>
      </c>
      <c r="K63" s="37" t="s">
        <v>39</v>
      </c>
      <c r="M63" s="9" t="str" cm="1">
        <f t="array" ref="M63">PAGE_NAME(A63)</f>
        <v>conformance</v>
      </c>
      <c r="N63" s="9" t="str" cm="1">
        <f t="array" ref="N63">SECTION_NAME(A63)</f>
        <v>backport-filter-criteria-1</v>
      </c>
      <c r="O63" s="14"/>
      <c r="P63" s="10" t="s">
        <v>271</v>
      </c>
      <c r="Q63" s="20" t="s">
        <v>72</v>
      </c>
      <c r="U63" s="20" t="s">
        <v>264</v>
      </c>
      <c r="V63" s="20" t="s">
        <v>274</v>
      </c>
      <c r="W63" s="20" t="s">
        <v>55</v>
      </c>
      <c r="AB63" s="32" t="s">
        <v>275</v>
      </c>
      <c r="AC63"/>
    </row>
    <row r="64" spans="1:29" ht="85" x14ac:dyDescent="0.2">
      <c r="A64" s="7" t="s">
        <v>269</v>
      </c>
      <c r="B64" s="7">
        <v>64</v>
      </c>
      <c r="C64" s="8" t="s">
        <v>276</v>
      </c>
      <c r="D64" s="7" t="s">
        <v>70</v>
      </c>
      <c r="E64" s="7" t="s">
        <v>117</v>
      </c>
      <c r="I64" s="37" t="s">
        <v>39</v>
      </c>
      <c r="K64" s="37" t="s">
        <v>39</v>
      </c>
      <c r="M64" s="9" t="str" cm="1">
        <f t="array" ref="M64">PAGE_NAME(A64)</f>
        <v>conformance</v>
      </c>
      <c r="N64" s="9" t="str" cm="1">
        <f t="array" ref="N64">SECTION_NAME(A64)</f>
        <v>backport-filter-criteria-1</v>
      </c>
      <c r="O64" s="14"/>
      <c r="P64" s="10" t="s">
        <v>271</v>
      </c>
      <c r="Q64" s="20" t="s">
        <v>72</v>
      </c>
      <c r="U64" s="20" t="s">
        <v>277</v>
      </c>
      <c r="V64" s="20" t="s">
        <v>278</v>
      </c>
      <c r="AC64"/>
    </row>
    <row r="65" spans="1:29" ht="102" x14ac:dyDescent="0.2">
      <c r="A65" s="7" t="s">
        <v>279</v>
      </c>
      <c r="B65" s="7">
        <v>65</v>
      </c>
      <c r="C65" s="8" t="s">
        <v>280</v>
      </c>
      <c r="D65" s="7" t="s">
        <v>70</v>
      </c>
      <c r="E65" s="7" t="s">
        <v>38</v>
      </c>
      <c r="I65" s="37" t="s">
        <v>39</v>
      </c>
      <c r="K65" s="37" t="s">
        <v>39</v>
      </c>
      <c r="M65" s="9" t="str" cm="1">
        <f t="array" ref="M65">PAGE_NAME(A65)</f>
        <v>conformance</v>
      </c>
      <c r="N65" s="9" t="str" cm="1">
        <f t="array" ref="N65">SECTION_NAME(A65)</f>
        <v>backport-payload-content-1</v>
      </c>
      <c r="O65" s="14"/>
      <c r="P65" s="10" t="s">
        <v>281</v>
      </c>
      <c r="Q65" s="20" t="s">
        <v>72</v>
      </c>
      <c r="U65" s="20" t="s">
        <v>282</v>
      </c>
      <c r="V65" s="20" t="s">
        <v>283</v>
      </c>
      <c r="W65" s="20" t="s">
        <v>106</v>
      </c>
      <c r="X65" s="20" t="s">
        <v>154</v>
      </c>
      <c r="AC65"/>
    </row>
    <row r="66" spans="1:29" ht="136" x14ac:dyDescent="0.2">
      <c r="A66" s="7" t="s">
        <v>279</v>
      </c>
      <c r="B66" s="7">
        <v>66</v>
      </c>
      <c r="C66" s="8" t="s">
        <v>284</v>
      </c>
      <c r="D66" s="7" t="s">
        <v>70</v>
      </c>
      <c r="E66" s="7" t="s">
        <v>38</v>
      </c>
      <c r="I66" s="37" t="s">
        <v>39</v>
      </c>
      <c r="K66" s="37" t="s">
        <v>39</v>
      </c>
      <c r="M66" s="9" t="str" cm="1">
        <f t="array" ref="M66">PAGE_NAME(A66)</f>
        <v>conformance</v>
      </c>
      <c r="N66" s="9" t="str" cm="1">
        <f t="array" ref="N66">SECTION_NAME(A66)</f>
        <v>backport-payload-content-1</v>
      </c>
      <c r="O66" s="14"/>
      <c r="P66" s="10" t="s">
        <v>281</v>
      </c>
      <c r="Q66" s="20" t="s">
        <v>72</v>
      </c>
      <c r="U66" s="20" t="s">
        <v>264</v>
      </c>
      <c r="V66" s="20" t="s">
        <v>285</v>
      </c>
      <c r="W66" s="20" t="s">
        <v>55</v>
      </c>
      <c r="AB66" s="32" t="s">
        <v>275</v>
      </c>
      <c r="AC66"/>
    </row>
    <row r="67" spans="1:29" ht="102" x14ac:dyDescent="0.2">
      <c r="A67" s="7" t="s">
        <v>279</v>
      </c>
      <c r="B67" s="7">
        <v>67</v>
      </c>
      <c r="C67" s="8" t="s">
        <v>286</v>
      </c>
      <c r="D67" s="7" t="s">
        <v>70</v>
      </c>
      <c r="E67" s="7" t="s">
        <v>38</v>
      </c>
      <c r="I67" s="37" t="s">
        <v>39</v>
      </c>
      <c r="K67" s="37" t="s">
        <v>39</v>
      </c>
      <c r="M67" s="9" t="str" cm="1">
        <f t="array" ref="M67">PAGE_NAME(A67)</f>
        <v>conformance</v>
      </c>
      <c r="N67" s="9" t="str" cm="1">
        <f t="array" ref="N67">SECTION_NAME(A67)</f>
        <v>backport-payload-content-1</v>
      </c>
      <c r="O67" s="14"/>
      <c r="P67" s="10" t="s">
        <v>281</v>
      </c>
      <c r="Q67" s="20" t="s">
        <v>72</v>
      </c>
      <c r="U67" s="20" t="s">
        <v>287</v>
      </c>
      <c r="V67" s="20" t="s">
        <v>283</v>
      </c>
      <c r="W67" s="20" t="s">
        <v>106</v>
      </c>
      <c r="X67" s="20" t="s">
        <v>154</v>
      </c>
      <c r="AC67"/>
    </row>
    <row r="68" spans="1:29" ht="85" x14ac:dyDescent="0.2">
      <c r="A68" s="7" t="s">
        <v>279</v>
      </c>
      <c r="B68" s="7">
        <v>68</v>
      </c>
      <c r="C68" s="8" t="s">
        <v>288</v>
      </c>
      <c r="D68" s="7" t="s">
        <v>70</v>
      </c>
      <c r="E68" s="7" t="s">
        <v>117</v>
      </c>
      <c r="I68" s="37" t="s">
        <v>39</v>
      </c>
      <c r="K68" s="37" t="s">
        <v>39</v>
      </c>
      <c r="M68" s="9" t="str" cm="1">
        <f t="array" ref="M68">PAGE_NAME(A68)</f>
        <v>conformance</v>
      </c>
      <c r="N68" s="9" t="str" cm="1">
        <f t="array" ref="N68">SECTION_NAME(A68)</f>
        <v>backport-payload-content-1</v>
      </c>
      <c r="O68" s="14"/>
      <c r="P68" s="10" t="s">
        <v>281</v>
      </c>
      <c r="Q68" s="20" t="s">
        <v>72</v>
      </c>
      <c r="U68" s="20" t="s">
        <v>289</v>
      </c>
      <c r="V68" s="20" t="s">
        <v>278</v>
      </c>
      <c r="AC68"/>
    </row>
    <row r="69" spans="1:29" ht="119" x14ac:dyDescent="0.2">
      <c r="A69" s="7" t="s">
        <v>290</v>
      </c>
      <c r="B69" s="7">
        <v>69</v>
      </c>
      <c r="C69" s="8" t="s">
        <v>291</v>
      </c>
      <c r="D69" s="7" t="s">
        <v>70</v>
      </c>
      <c r="E69" s="7" t="s">
        <v>38</v>
      </c>
      <c r="I69" s="37" t="s">
        <v>39</v>
      </c>
      <c r="K69" s="37" t="s">
        <v>39</v>
      </c>
      <c r="M69" s="9" t="str" cm="1">
        <f t="array" ref="M69">PAGE_NAME(A69)</f>
        <v>conformance</v>
      </c>
      <c r="N69" s="9" t="str" cm="1">
        <f t="array" ref="N69">SECTION_NAME(A69)</f>
        <v>notification-entry-subscriptionstatus-1</v>
      </c>
      <c r="O69" s="14"/>
      <c r="P69" s="10" t="s">
        <v>292</v>
      </c>
      <c r="Q69" s="20" t="s">
        <v>103</v>
      </c>
      <c r="U69" s="20" t="s">
        <v>293</v>
      </c>
      <c r="V69" s="33" t="s">
        <v>105</v>
      </c>
      <c r="W69" s="20" t="s">
        <v>106</v>
      </c>
      <c r="X69" s="20" t="s">
        <v>76</v>
      </c>
      <c r="Z69" s="10" t="s">
        <v>107</v>
      </c>
      <c r="AC69"/>
    </row>
    <row r="70" spans="1:29" ht="119" x14ac:dyDescent="0.2">
      <c r="A70" s="7" t="s">
        <v>290</v>
      </c>
      <c r="B70" s="7">
        <v>70</v>
      </c>
      <c r="C70" s="8" t="s">
        <v>294</v>
      </c>
      <c r="D70" s="7" t="s">
        <v>70</v>
      </c>
      <c r="E70" s="7" t="s">
        <v>38</v>
      </c>
      <c r="I70" s="37" t="s">
        <v>39</v>
      </c>
      <c r="K70" s="37" t="s">
        <v>39</v>
      </c>
      <c r="M70" s="9" t="str" cm="1">
        <f t="array" ref="M70">PAGE_NAME(A70)</f>
        <v>conformance</v>
      </c>
      <c r="N70" s="9" t="str" cm="1">
        <f t="array" ref="N70">SECTION_NAME(A70)</f>
        <v>notification-entry-subscriptionstatus-1</v>
      </c>
      <c r="O70" s="14"/>
      <c r="P70" s="10" t="s">
        <v>292</v>
      </c>
      <c r="Q70" s="20" t="s">
        <v>103</v>
      </c>
      <c r="U70" s="20" t="s">
        <v>293</v>
      </c>
      <c r="V70" s="33" t="s">
        <v>105</v>
      </c>
      <c r="W70" s="20" t="s">
        <v>106</v>
      </c>
      <c r="X70" s="20" t="s">
        <v>76</v>
      </c>
      <c r="Z70" s="10" t="s">
        <v>107</v>
      </c>
      <c r="AC70"/>
    </row>
    <row r="71" spans="1:29" ht="51" x14ac:dyDescent="0.2">
      <c r="A71" s="7" t="s">
        <v>290</v>
      </c>
      <c r="B71" s="7">
        <v>71</v>
      </c>
      <c r="C71" s="8" t="s">
        <v>295</v>
      </c>
      <c r="D71" s="7" t="s">
        <v>70</v>
      </c>
      <c r="E71" s="7" t="s">
        <v>117</v>
      </c>
      <c r="I71" s="37" t="s">
        <v>39</v>
      </c>
      <c r="K71" s="37" t="s">
        <v>39</v>
      </c>
      <c r="M71" s="9" t="str" cm="1">
        <f t="array" ref="M71">PAGE_NAME(A71)</f>
        <v>conformance</v>
      </c>
      <c r="N71" s="9" t="str" cm="1">
        <f t="array" ref="N71">SECTION_NAME(A71)</f>
        <v>notification-entry-subscriptionstatus-1</v>
      </c>
      <c r="O71" s="14"/>
      <c r="P71" s="10" t="s">
        <v>292</v>
      </c>
      <c r="Q71" s="20" t="s">
        <v>103</v>
      </c>
      <c r="U71" s="20" t="s">
        <v>296</v>
      </c>
      <c r="V71" s="20" t="s">
        <v>297</v>
      </c>
      <c r="AB71" s="20" t="s">
        <v>298</v>
      </c>
      <c r="AC71"/>
    </row>
    <row r="72" spans="1:29" ht="119" x14ac:dyDescent="0.2">
      <c r="A72" s="7" t="s">
        <v>299</v>
      </c>
      <c r="B72" s="7">
        <v>72</v>
      </c>
      <c r="C72" s="8" t="s">
        <v>300</v>
      </c>
      <c r="D72" s="7" t="s">
        <v>70</v>
      </c>
      <c r="E72" s="7" t="s">
        <v>38</v>
      </c>
      <c r="I72" s="37" t="s">
        <v>39</v>
      </c>
      <c r="K72" s="37" t="s">
        <v>39</v>
      </c>
      <c r="M72" s="9" t="str" cm="1">
        <f t="array" ref="M72">PAGE_NAME(A72)</f>
        <v>conformance</v>
      </c>
      <c r="N72" s="9" t="str" cm="1">
        <f t="array" ref="N72">SECTION_NAME(A72)</f>
        <v>subscriptioncriteria-1</v>
      </c>
      <c r="O72" s="14"/>
      <c r="P72" s="10" t="s">
        <v>301</v>
      </c>
      <c r="Q72" s="20" t="s">
        <v>72</v>
      </c>
      <c r="U72" s="20" t="s">
        <v>302</v>
      </c>
      <c r="V72" s="33" t="s">
        <v>105</v>
      </c>
      <c r="W72" s="20" t="s">
        <v>106</v>
      </c>
      <c r="X72" s="20" t="s">
        <v>76</v>
      </c>
      <c r="AC72"/>
    </row>
    <row r="73" spans="1:29" ht="119" x14ac:dyDescent="0.2">
      <c r="A73" s="7" t="s">
        <v>299</v>
      </c>
      <c r="B73" s="7">
        <v>73</v>
      </c>
      <c r="C73" s="8" t="s">
        <v>303</v>
      </c>
      <c r="D73" s="7" t="s">
        <v>70</v>
      </c>
      <c r="E73" s="7" t="s">
        <v>38</v>
      </c>
      <c r="I73" s="37" t="s">
        <v>39</v>
      </c>
      <c r="K73" s="37" t="s">
        <v>39</v>
      </c>
      <c r="M73" s="9" t="str" cm="1">
        <f t="array" ref="M73">PAGE_NAME(A73)</f>
        <v>conformance</v>
      </c>
      <c r="N73" s="9" t="str" cm="1">
        <f t="array" ref="N73">SECTION_NAME(A73)</f>
        <v>subscriptioncriteria-1</v>
      </c>
      <c r="O73" s="14"/>
      <c r="P73" s="10" t="s">
        <v>301</v>
      </c>
      <c r="Q73" s="20" t="s">
        <v>72</v>
      </c>
      <c r="U73" s="20" t="s">
        <v>304</v>
      </c>
      <c r="V73" s="33" t="s">
        <v>105</v>
      </c>
      <c r="W73" s="20" t="s">
        <v>213</v>
      </c>
      <c r="AC73"/>
    </row>
    <row r="74" spans="1:29" ht="204" x14ac:dyDescent="0.2">
      <c r="A74" s="7" t="s">
        <v>299</v>
      </c>
      <c r="B74" s="7">
        <v>74</v>
      </c>
      <c r="C74" s="8" t="s">
        <v>305</v>
      </c>
      <c r="D74" s="7" t="s">
        <v>70</v>
      </c>
      <c r="E74" s="7" t="s">
        <v>38</v>
      </c>
      <c r="I74" s="37" t="s">
        <v>39</v>
      </c>
      <c r="K74" s="37" t="s">
        <v>39</v>
      </c>
      <c r="L74" s="37" t="s">
        <v>306</v>
      </c>
      <c r="M74" s="9" t="str" cm="1">
        <f t="array" ref="M74">PAGE_NAME(A74)</f>
        <v>conformance</v>
      </c>
      <c r="N74" s="9" t="str" cm="1">
        <f t="array" ref="N74">SECTION_NAME(A74)</f>
        <v>subscriptioncriteria-1</v>
      </c>
      <c r="O74" s="14"/>
      <c r="P74" s="10" t="s">
        <v>301</v>
      </c>
      <c r="Q74" s="20" t="s">
        <v>72</v>
      </c>
      <c r="V74" s="20" t="s">
        <v>307</v>
      </c>
      <c r="AB74" s="20" t="s">
        <v>308</v>
      </c>
      <c r="AC74"/>
    </row>
    <row r="75" spans="1:29" ht="68" x14ac:dyDescent="0.2">
      <c r="A75" s="7" t="s">
        <v>299</v>
      </c>
      <c r="B75" s="7">
        <v>75</v>
      </c>
      <c r="C75" s="8" t="s">
        <v>309</v>
      </c>
      <c r="D75" s="7" t="s">
        <v>70</v>
      </c>
      <c r="E75" s="7" t="s">
        <v>38</v>
      </c>
      <c r="I75" s="37" t="s">
        <v>39</v>
      </c>
      <c r="K75" s="37" t="s">
        <v>39</v>
      </c>
      <c r="M75" s="9" t="str" cm="1">
        <f t="array" ref="M75">PAGE_NAME(A75)</f>
        <v>conformance</v>
      </c>
      <c r="N75" s="9" t="str" cm="1">
        <f t="array" ref="N75">SECTION_NAME(A75)</f>
        <v>subscriptioncriteria-1</v>
      </c>
      <c r="O75" s="14"/>
      <c r="P75" s="10" t="s">
        <v>301</v>
      </c>
      <c r="Q75" s="20" t="s">
        <v>72</v>
      </c>
      <c r="U75" s="20" t="s">
        <v>264</v>
      </c>
      <c r="V75" s="20" t="s">
        <v>310</v>
      </c>
      <c r="W75" s="20" t="s">
        <v>55</v>
      </c>
      <c r="AC75"/>
    </row>
    <row r="76" spans="1:29" ht="85" x14ac:dyDescent="0.2">
      <c r="A76" s="7" t="s">
        <v>299</v>
      </c>
      <c r="B76" s="7">
        <v>76</v>
      </c>
      <c r="C76" s="8" t="s">
        <v>311</v>
      </c>
      <c r="D76" s="7" t="s">
        <v>70</v>
      </c>
      <c r="E76" s="7" t="s">
        <v>117</v>
      </c>
      <c r="I76" s="37" t="s">
        <v>39</v>
      </c>
      <c r="K76" s="37" t="s">
        <v>39</v>
      </c>
      <c r="M76" s="9" t="str" cm="1">
        <f t="array" ref="M76">PAGE_NAME(A76)</f>
        <v>conformance</v>
      </c>
      <c r="N76" s="9" t="str" cm="1">
        <f t="array" ref="N76">SECTION_NAME(A76)</f>
        <v>subscriptioncriteria-1</v>
      </c>
      <c r="O76" s="14"/>
      <c r="P76" s="10" t="s">
        <v>301</v>
      </c>
      <c r="Q76" s="20" t="s">
        <v>72</v>
      </c>
      <c r="U76" s="20" t="s">
        <v>312</v>
      </c>
      <c r="V76" s="20" t="s">
        <v>278</v>
      </c>
      <c r="AC76"/>
    </row>
    <row r="77" spans="1:29" ht="356" x14ac:dyDescent="0.2">
      <c r="A77" s="7" t="s">
        <v>313</v>
      </c>
      <c r="B77" s="7">
        <v>77</v>
      </c>
      <c r="C77" s="8" t="s">
        <v>314</v>
      </c>
      <c r="D77" s="7" t="s">
        <v>70</v>
      </c>
      <c r="E77" s="7" t="s">
        <v>38</v>
      </c>
      <c r="I77" s="37" t="s">
        <v>39</v>
      </c>
      <c r="K77" s="37" t="s">
        <v>39</v>
      </c>
      <c r="M77" s="9" t="str" cm="1">
        <f t="array" ref="M77">PAGE_NAME(A77)</f>
        <v>errors</v>
      </c>
      <c r="N77" s="9" t="str" cm="1">
        <f t="array" ref="N77">SECTION_NAME(A77)</f>
        <v>handling-errors-as-a-server</v>
      </c>
      <c r="O77" s="14"/>
      <c r="P77" s="10" t="s">
        <v>315</v>
      </c>
      <c r="Q77" s="20" t="s">
        <v>316</v>
      </c>
      <c r="U77" s="20" t="s">
        <v>317</v>
      </c>
      <c r="V77" s="33" t="s">
        <v>105</v>
      </c>
      <c r="W77" s="20" t="s">
        <v>213</v>
      </c>
      <c r="AB77" s="20" t="s">
        <v>318</v>
      </c>
      <c r="AC77"/>
    </row>
    <row r="78" spans="1:29" ht="51" x14ac:dyDescent="0.2">
      <c r="A78" s="7" t="s">
        <v>313</v>
      </c>
      <c r="B78" s="7">
        <v>78</v>
      </c>
      <c r="C78" s="8" t="s">
        <v>319</v>
      </c>
      <c r="D78" s="7" t="s">
        <v>70</v>
      </c>
      <c r="E78" s="7" t="s">
        <v>38</v>
      </c>
      <c r="I78" s="37" t="s">
        <v>39</v>
      </c>
      <c r="K78" s="37" t="s">
        <v>39</v>
      </c>
      <c r="M78" s="9" t="str" cm="1">
        <f t="array" ref="M78">PAGE_NAME(A78)</f>
        <v>errors</v>
      </c>
      <c r="N78" s="9" t="str" cm="1">
        <f t="array" ref="N78">SECTION_NAME(A78)</f>
        <v>handling-errors-as-a-server</v>
      </c>
      <c r="O78" s="14"/>
      <c r="P78" s="10" t="s">
        <v>315</v>
      </c>
      <c r="Q78" s="20" t="s">
        <v>316</v>
      </c>
      <c r="U78" s="20" t="s">
        <v>320</v>
      </c>
      <c r="V78" s="20" t="s">
        <v>321</v>
      </c>
      <c r="W78" s="20" t="s">
        <v>131</v>
      </c>
      <c r="X78" s="20" t="s">
        <v>76</v>
      </c>
      <c r="AB78" s="20" t="s">
        <v>132</v>
      </c>
      <c r="AC78"/>
    </row>
    <row r="79" spans="1:29" ht="68" x14ac:dyDescent="0.2">
      <c r="A79" s="7" t="s">
        <v>313</v>
      </c>
      <c r="B79" s="7">
        <v>79</v>
      </c>
      <c r="C79" s="8" t="s">
        <v>322</v>
      </c>
      <c r="D79" s="7" t="s">
        <v>70</v>
      </c>
      <c r="E79" s="7" t="s">
        <v>38</v>
      </c>
      <c r="I79" s="37" t="s">
        <v>39</v>
      </c>
      <c r="K79" s="37" t="s">
        <v>39</v>
      </c>
      <c r="M79" s="9" t="str" cm="1">
        <f t="array" ref="M79">PAGE_NAME(A79)</f>
        <v>errors</v>
      </c>
      <c r="N79" s="9" t="str" cm="1">
        <f t="array" ref="N79">SECTION_NAME(A79)</f>
        <v>handling-errors-as-a-server</v>
      </c>
      <c r="O79" s="14"/>
      <c r="P79" s="10" t="s">
        <v>315</v>
      </c>
      <c r="Q79" s="20" t="s">
        <v>222</v>
      </c>
      <c r="U79" s="20" t="s">
        <v>323</v>
      </c>
      <c r="V79" s="20" t="s">
        <v>324</v>
      </c>
      <c r="W79" s="20" t="s">
        <v>225</v>
      </c>
      <c r="X79" s="20" t="s">
        <v>76</v>
      </c>
      <c r="AB79" s="20" t="s">
        <v>132</v>
      </c>
      <c r="AC79"/>
    </row>
    <row r="80" spans="1:29" ht="51" x14ac:dyDescent="0.2">
      <c r="A80" s="7" t="s">
        <v>313</v>
      </c>
      <c r="B80" s="7">
        <v>80</v>
      </c>
      <c r="C80" s="8" t="s">
        <v>325</v>
      </c>
      <c r="D80" s="7" t="s">
        <v>37</v>
      </c>
      <c r="E80" s="7" t="s">
        <v>38</v>
      </c>
      <c r="I80" s="37" t="s">
        <v>39</v>
      </c>
      <c r="K80" s="37" t="s">
        <v>50</v>
      </c>
      <c r="L80" s="37" t="s">
        <v>121</v>
      </c>
      <c r="M80" s="9" t="str" cm="1">
        <f t="array" ref="M80">PAGE_NAME(A80)</f>
        <v>errors</v>
      </c>
      <c r="N80" s="9" t="str" cm="1">
        <f t="array" ref="N80">SECTION_NAME(A80)</f>
        <v>handling-errors-as-a-server</v>
      </c>
      <c r="O80" s="14"/>
      <c r="P80" s="10" t="s">
        <v>315</v>
      </c>
      <c r="Q80" s="20" t="s">
        <v>326</v>
      </c>
      <c r="V80" s="20" t="s">
        <v>327</v>
      </c>
      <c r="AC80"/>
    </row>
    <row r="81" spans="1:41" ht="170" x14ac:dyDescent="0.2">
      <c r="A81" s="7" t="s">
        <v>313</v>
      </c>
      <c r="B81" s="7">
        <v>81</v>
      </c>
      <c r="C81" s="8" t="s">
        <v>328</v>
      </c>
      <c r="D81" s="7" t="s">
        <v>70</v>
      </c>
      <c r="E81" s="7" t="s">
        <v>117</v>
      </c>
      <c r="I81" s="37" t="s">
        <v>39</v>
      </c>
      <c r="K81" s="37" t="s">
        <v>39</v>
      </c>
      <c r="M81" s="9" t="str" cm="1">
        <f t="array" ref="M81">PAGE_NAME(A81)</f>
        <v>errors</v>
      </c>
      <c r="N81" s="9" t="str" cm="1">
        <f t="array" ref="N81">SECTION_NAME(A81)</f>
        <v>handling-errors-as-a-server</v>
      </c>
      <c r="O81" s="14"/>
      <c r="P81" s="10" t="s">
        <v>315</v>
      </c>
      <c r="Q81" s="20" t="s">
        <v>316</v>
      </c>
      <c r="U81" s="20" t="s">
        <v>329</v>
      </c>
      <c r="V81" s="20" t="s">
        <v>330</v>
      </c>
      <c r="AA81" s="20" t="s">
        <v>331</v>
      </c>
      <c r="AB81" s="20" t="s">
        <v>332</v>
      </c>
      <c r="AC81"/>
    </row>
    <row r="82" spans="1:41" ht="68" x14ac:dyDescent="0.2">
      <c r="A82" s="7" t="s">
        <v>333</v>
      </c>
      <c r="B82" s="7">
        <v>82</v>
      </c>
      <c r="C82" s="8" t="s">
        <v>334</v>
      </c>
      <c r="D82" s="7" t="s">
        <v>70</v>
      </c>
      <c r="E82" s="7" t="s">
        <v>117</v>
      </c>
      <c r="I82" s="37" t="s">
        <v>39</v>
      </c>
      <c r="K82" s="37" t="s">
        <v>39</v>
      </c>
      <c r="M82" s="9" t="str" cm="1">
        <f t="array" ref="M82">PAGE_NAME(A82)</f>
        <v>errors</v>
      </c>
      <c r="N82" s="9" t="str" cm="1">
        <f t="array" ref="N82">SECTION_NAME(A82)</f>
        <v>recovering-from-errors</v>
      </c>
      <c r="O82" s="14"/>
      <c r="P82" s="10" t="s">
        <v>335</v>
      </c>
      <c r="Q82" s="20" t="s">
        <v>316</v>
      </c>
      <c r="U82" s="20" t="s">
        <v>329</v>
      </c>
      <c r="V82" s="20" t="s">
        <v>330</v>
      </c>
      <c r="AA82" s="20" t="s">
        <v>331</v>
      </c>
      <c r="AB82" s="20" t="s">
        <v>332</v>
      </c>
      <c r="AC82"/>
    </row>
    <row r="83" spans="1:41" ht="102" x14ac:dyDescent="0.2">
      <c r="A83" s="7" t="s">
        <v>336</v>
      </c>
      <c r="B83" s="7">
        <v>83</v>
      </c>
      <c r="C83" s="8" t="s">
        <v>337</v>
      </c>
      <c r="D83" s="7" t="s">
        <v>37</v>
      </c>
      <c r="E83" s="7" t="s">
        <v>38</v>
      </c>
      <c r="I83" s="37" t="s">
        <v>39</v>
      </c>
      <c r="K83" s="37" t="s">
        <v>39</v>
      </c>
      <c r="L83" s="37" t="s">
        <v>338</v>
      </c>
      <c r="M83" s="9" t="str" cm="1">
        <f t="array" ref="M83">PAGE_NAME(A83)</f>
        <v>errors</v>
      </c>
      <c r="N83" s="9" t="str" cm="1">
        <f t="array" ref="N83">SECTION_NAME(A83)</f>
        <v>using-the-events-operation</v>
      </c>
      <c r="O83" s="14"/>
      <c r="P83" s="10" t="s">
        <v>339</v>
      </c>
      <c r="Q83" s="20" t="s">
        <v>340</v>
      </c>
      <c r="U83" s="20" t="s">
        <v>341</v>
      </c>
      <c r="V83" s="20" t="s">
        <v>342</v>
      </c>
      <c r="W83" s="20" t="s">
        <v>343</v>
      </c>
      <c r="AB83" s="20" t="s">
        <v>344</v>
      </c>
      <c r="AC83"/>
    </row>
    <row r="84" spans="1:41" ht="68" x14ac:dyDescent="0.2">
      <c r="A84" s="7" t="s">
        <v>336</v>
      </c>
      <c r="B84" s="7">
        <v>84</v>
      </c>
      <c r="C84" s="8" t="s">
        <v>345</v>
      </c>
      <c r="D84" s="7" t="s">
        <v>37</v>
      </c>
      <c r="E84" s="7" t="s">
        <v>38</v>
      </c>
      <c r="I84" s="37" t="s">
        <v>39</v>
      </c>
      <c r="K84" s="37" t="s">
        <v>50</v>
      </c>
      <c r="L84" s="37" t="s">
        <v>121</v>
      </c>
      <c r="M84" s="9" t="str" cm="1">
        <f t="array" ref="M84">PAGE_NAME(A84)</f>
        <v>errors</v>
      </c>
      <c r="N84" s="9" t="str" cm="1">
        <f t="array" ref="N84">SECTION_NAME(A84)</f>
        <v>using-the-events-operation</v>
      </c>
      <c r="O84" s="14"/>
      <c r="P84" s="10" t="s">
        <v>339</v>
      </c>
      <c r="Q84" s="20" t="s">
        <v>340</v>
      </c>
      <c r="V84" s="20" t="s">
        <v>346</v>
      </c>
      <c r="AC84"/>
    </row>
    <row r="85" spans="1:41" ht="102" x14ac:dyDescent="0.2">
      <c r="A85" s="7" t="s">
        <v>336</v>
      </c>
      <c r="B85" s="7">
        <v>85</v>
      </c>
      <c r="C85" s="8" t="s">
        <v>347</v>
      </c>
      <c r="D85" s="7" t="s">
        <v>37</v>
      </c>
      <c r="E85" s="7" t="s">
        <v>117</v>
      </c>
      <c r="I85" s="37" t="s">
        <v>39</v>
      </c>
      <c r="K85" s="37" t="s">
        <v>39</v>
      </c>
      <c r="L85" s="37" t="s">
        <v>338</v>
      </c>
      <c r="M85" s="9" t="str" cm="1">
        <f t="array" ref="M85">PAGE_NAME(A85)</f>
        <v>errors</v>
      </c>
      <c r="N85" s="9" t="str" cm="1">
        <f t="array" ref="N85">SECTION_NAME(A85)</f>
        <v>using-the-events-operation</v>
      </c>
      <c r="O85" s="14"/>
      <c r="P85" s="10" t="s">
        <v>339</v>
      </c>
      <c r="Q85" s="20" t="s">
        <v>316</v>
      </c>
      <c r="U85" s="20" t="s">
        <v>348</v>
      </c>
      <c r="V85" s="20" t="s">
        <v>349</v>
      </c>
      <c r="AB85" s="20" t="s">
        <v>132</v>
      </c>
      <c r="AC85"/>
    </row>
    <row r="86" spans="1:41" ht="153" x14ac:dyDescent="0.2">
      <c r="A86" s="7" t="s">
        <v>59</v>
      </c>
      <c r="B86" s="7">
        <v>86</v>
      </c>
      <c r="C86" s="8" t="s">
        <v>350</v>
      </c>
      <c r="D86" s="7" t="s">
        <v>351</v>
      </c>
      <c r="E86" s="7" t="s">
        <v>117</v>
      </c>
      <c r="I86" s="37" t="s">
        <v>39</v>
      </c>
      <c r="K86" s="37" t="s">
        <v>39</v>
      </c>
      <c r="M86" s="9" t="str" cm="1">
        <f t="array" ref="M86">PAGE_NAME(A86)</f>
        <v>components</v>
      </c>
      <c r="N86" s="9" t="str" cm="1">
        <f t="array" ref="N86">SECTION_NAME(A86)</f>
        <v>subscriptions</v>
      </c>
      <c r="O86" s="14"/>
      <c r="P86" s="10" t="s">
        <v>62</v>
      </c>
      <c r="Q86" s="20" t="s">
        <v>72</v>
      </c>
      <c r="U86" s="20" t="s">
        <v>352</v>
      </c>
      <c r="V86" s="20" t="s">
        <v>278</v>
      </c>
      <c r="AC86"/>
      <c r="AI86" s="17"/>
      <c r="AJ86" s="5"/>
      <c r="AK86" s="5"/>
      <c r="AL86" s="5"/>
      <c r="AM86" s="17"/>
      <c r="AN86" s="5"/>
      <c r="AO86" s="5"/>
    </row>
    <row r="87" spans="1:41" ht="85" x14ac:dyDescent="0.2">
      <c r="A87" s="7" t="s">
        <v>59</v>
      </c>
      <c r="B87" s="7">
        <v>87</v>
      </c>
      <c r="C87" s="8" t="s">
        <v>353</v>
      </c>
      <c r="D87" s="7" t="s">
        <v>61</v>
      </c>
      <c r="M87" s="9" t="str" cm="1">
        <f t="array" ref="M87">PAGE_NAME(A87)</f>
        <v>components</v>
      </c>
      <c r="N87" s="9" t="str" cm="1">
        <f t="array" ref="N87">SECTION_NAME(A87)</f>
        <v>subscriptions</v>
      </c>
      <c r="O87" s="14"/>
      <c r="V87" s="33"/>
      <c r="AA87" s="20" t="s">
        <v>354</v>
      </c>
      <c r="AC87"/>
      <c r="AI87" s="17"/>
      <c r="AJ87" s="5"/>
      <c r="AK87" s="5"/>
      <c r="AL87" s="5"/>
      <c r="AM87" s="17"/>
      <c r="AN87" s="5"/>
      <c r="AO87" s="5"/>
    </row>
    <row r="88" spans="1:41" ht="102" x14ac:dyDescent="0.2">
      <c r="A88" s="7" t="s">
        <v>64</v>
      </c>
      <c r="B88" s="7">
        <v>88</v>
      </c>
      <c r="C88" s="8" t="s">
        <v>355</v>
      </c>
      <c r="D88" s="7" t="s">
        <v>37</v>
      </c>
      <c r="E88" s="7" t="s">
        <v>117</v>
      </c>
      <c r="I88" s="37" t="s">
        <v>39</v>
      </c>
      <c r="K88" s="37" t="s">
        <v>50</v>
      </c>
      <c r="L88" s="37" t="s">
        <v>356</v>
      </c>
      <c r="M88" s="9" t="str" cm="1">
        <f t="array" ref="M88">PAGE_NAME(A88)</f>
        <v>components</v>
      </c>
      <c r="N88" s="9" t="str" cm="1">
        <f t="array" ref="N88">SECTION_NAME(A88)</f>
        <v>subscriptions-and-fhir-versions</v>
      </c>
      <c r="O88" s="14"/>
      <c r="P88" s="10" t="s">
        <v>66</v>
      </c>
      <c r="Q88" s="20" t="s">
        <v>72</v>
      </c>
      <c r="V88" s="20" t="s">
        <v>357</v>
      </c>
      <c r="AC88"/>
      <c r="AH88" s="18"/>
      <c r="AI88" s="17"/>
      <c r="AJ88" s="5"/>
      <c r="AK88" s="5"/>
      <c r="AL88" s="5"/>
      <c r="AM88" s="17"/>
      <c r="AN88" s="5"/>
      <c r="AO88" s="5"/>
    </row>
    <row r="89" spans="1:41" ht="51" x14ac:dyDescent="0.2">
      <c r="A89" s="7" t="s">
        <v>64</v>
      </c>
      <c r="B89" s="7">
        <v>89</v>
      </c>
      <c r="C89" s="8" t="s">
        <v>358</v>
      </c>
      <c r="D89" s="7" t="s">
        <v>61</v>
      </c>
      <c r="O89" s="14"/>
      <c r="AA89" s="20" t="s">
        <v>359</v>
      </c>
      <c r="AC89"/>
    </row>
    <row r="90" spans="1:41" ht="136" x14ac:dyDescent="0.2">
      <c r="A90" s="7" t="s">
        <v>64</v>
      </c>
      <c r="B90" s="7">
        <v>90</v>
      </c>
      <c r="C90" s="8" t="s">
        <v>360</v>
      </c>
      <c r="D90" s="7" t="s">
        <v>70</v>
      </c>
      <c r="E90" s="7" t="s">
        <v>38</v>
      </c>
      <c r="I90" s="37" t="s">
        <v>39</v>
      </c>
      <c r="K90" s="37" t="s">
        <v>39</v>
      </c>
      <c r="L90" s="37" t="s">
        <v>361</v>
      </c>
      <c r="M90" s="9" t="str" cm="1">
        <f t="array" ref="M90">PAGE_NAME(A90)</f>
        <v>components</v>
      </c>
      <c r="N90" s="9" t="str" cm="1">
        <f t="array" ref="N90">SECTION_NAME(A90)</f>
        <v>subscriptions-and-fhir-versions</v>
      </c>
      <c r="O90" s="14"/>
      <c r="P90" s="10" t="s">
        <v>66</v>
      </c>
      <c r="Q90" s="20" t="s">
        <v>72</v>
      </c>
      <c r="V90" s="20" t="s">
        <v>362</v>
      </c>
      <c r="AC90"/>
    </row>
    <row r="91" spans="1:41" ht="51" x14ac:dyDescent="0.2">
      <c r="A91" s="7" t="s">
        <v>64</v>
      </c>
      <c r="B91" s="7">
        <v>91</v>
      </c>
      <c r="C91" s="8" t="s">
        <v>363</v>
      </c>
      <c r="D91" s="7" t="s">
        <v>61</v>
      </c>
      <c r="O91" s="14"/>
      <c r="AA91" s="20" t="s">
        <v>359</v>
      </c>
      <c r="AC91"/>
    </row>
    <row r="92" spans="1:41" ht="68" x14ac:dyDescent="0.2">
      <c r="A92" s="7" t="s">
        <v>138</v>
      </c>
      <c r="B92" s="7">
        <v>92</v>
      </c>
      <c r="C92" s="8" t="s">
        <v>364</v>
      </c>
      <c r="D92" s="7" t="s">
        <v>37</v>
      </c>
      <c r="E92" s="7" t="s">
        <v>38</v>
      </c>
      <c r="I92" s="37" t="s">
        <v>39</v>
      </c>
      <c r="K92" s="37" t="s">
        <v>50</v>
      </c>
      <c r="L92" s="37" t="s">
        <v>121</v>
      </c>
      <c r="M92" s="9" t="str" cm="1">
        <f t="array" ref="M92">PAGE_NAME(A92)</f>
        <v>channels</v>
      </c>
      <c r="N92" s="9" t="str" cm="1">
        <f t="array" ref="N92">SECTION_NAME(A92)</f>
        <v>rest-hook-1</v>
      </c>
      <c r="O92" s="14"/>
      <c r="P92" s="10" t="s">
        <v>140</v>
      </c>
      <c r="Q92" s="20" t="s">
        <v>365</v>
      </c>
      <c r="V92" s="20" t="s">
        <v>366</v>
      </c>
      <c r="AB92" s="20" t="s">
        <v>367</v>
      </c>
      <c r="AC92"/>
    </row>
    <row r="93" spans="1:41" ht="102" x14ac:dyDescent="0.2">
      <c r="A93" s="7" t="s">
        <v>368</v>
      </c>
      <c r="B93" s="7">
        <v>93</v>
      </c>
      <c r="C93" s="8" t="s">
        <v>369</v>
      </c>
      <c r="D93" s="7" t="s">
        <v>70</v>
      </c>
      <c r="E93" s="7" t="s">
        <v>38</v>
      </c>
      <c r="I93" s="37" t="s">
        <v>39</v>
      </c>
      <c r="K93" s="37" t="s">
        <v>39</v>
      </c>
      <c r="M93" s="9" t="str" cm="1">
        <f t="array" ref="M93">PAGE_NAME(A93)</f>
        <v>StructureDefinition-backport-subscription-definitions</v>
      </c>
      <c r="N93" s="9" t="str" cm="1">
        <f t="array" ref="N93">SECTION_NAME(A93)</f>
        <v>root</v>
      </c>
      <c r="O93" s="14"/>
      <c r="P93" s="10" t="s">
        <v>370</v>
      </c>
      <c r="Q93" s="20" t="s">
        <v>326</v>
      </c>
      <c r="U93" s="20" t="s">
        <v>371</v>
      </c>
      <c r="V93" s="20" t="s">
        <v>372</v>
      </c>
      <c r="W93" s="20" t="s">
        <v>326</v>
      </c>
      <c r="AB93" s="20" t="s">
        <v>373</v>
      </c>
      <c r="AC93"/>
    </row>
    <row r="94" spans="1:41" ht="68" x14ac:dyDescent="0.2">
      <c r="A94" s="7" t="s">
        <v>368</v>
      </c>
      <c r="B94" s="7">
        <v>94</v>
      </c>
      <c r="C94" s="8" t="s">
        <v>374</v>
      </c>
      <c r="D94" s="7" t="s">
        <v>70</v>
      </c>
      <c r="E94" s="7" t="s">
        <v>38</v>
      </c>
      <c r="I94" s="37" t="s">
        <v>39</v>
      </c>
      <c r="K94" s="37" t="s">
        <v>39</v>
      </c>
      <c r="M94" s="9" t="str" cm="1">
        <f t="array" ref="M94">PAGE_NAME(A94)</f>
        <v>StructureDefinition-backport-subscription-definitions</v>
      </c>
      <c r="N94" s="9" t="str" cm="1">
        <f t="array" ref="N94">SECTION_NAME(A94)</f>
        <v>root</v>
      </c>
      <c r="O94" s="14"/>
      <c r="P94" s="10" t="s">
        <v>370</v>
      </c>
      <c r="Q94" s="20" t="s">
        <v>326</v>
      </c>
      <c r="U94" s="20" t="s">
        <v>375</v>
      </c>
      <c r="V94" s="20" t="s">
        <v>376</v>
      </c>
      <c r="W94" s="20" t="s">
        <v>97</v>
      </c>
      <c r="AB94" s="32" t="s">
        <v>377</v>
      </c>
      <c r="AC94"/>
    </row>
    <row r="95" spans="1:41" ht="119" x14ac:dyDescent="0.2">
      <c r="A95" s="7" t="s">
        <v>368</v>
      </c>
      <c r="B95" s="7">
        <v>95</v>
      </c>
      <c r="C95" s="8" t="s">
        <v>378</v>
      </c>
      <c r="D95" s="7" t="s">
        <v>70</v>
      </c>
      <c r="E95" s="7" t="s">
        <v>38</v>
      </c>
      <c r="I95" s="37" t="s">
        <v>39</v>
      </c>
      <c r="K95" s="37" t="s">
        <v>39</v>
      </c>
      <c r="L95" s="37" t="s">
        <v>379</v>
      </c>
      <c r="M95" s="9" t="str" cm="1">
        <f t="array" ref="M95">PAGE_NAME(A95)</f>
        <v>StructureDefinition-backport-subscription-definitions</v>
      </c>
      <c r="N95" s="9" t="str" cm="1">
        <f t="array" ref="N95">SECTION_NAME(A95)</f>
        <v>root</v>
      </c>
      <c r="O95" s="14"/>
      <c r="P95" s="10" t="s">
        <v>370</v>
      </c>
      <c r="Q95" s="20" t="s">
        <v>380</v>
      </c>
      <c r="V95" s="20" t="s">
        <v>381</v>
      </c>
      <c r="AC95"/>
    </row>
    <row r="96" spans="1:41" ht="85" x14ac:dyDescent="0.2">
      <c r="A96" s="7" t="s">
        <v>368</v>
      </c>
      <c r="B96" s="12">
        <v>96</v>
      </c>
      <c r="C96" s="8" t="s">
        <v>382</v>
      </c>
      <c r="D96" s="7" t="s">
        <v>70</v>
      </c>
      <c r="E96" s="12" t="s">
        <v>117</v>
      </c>
      <c r="F96" s="36"/>
      <c r="I96" s="37" t="s">
        <v>39</v>
      </c>
      <c r="K96" s="37" t="s">
        <v>39</v>
      </c>
      <c r="L96" s="37" t="s">
        <v>383</v>
      </c>
      <c r="M96" s="9" t="str" cm="1">
        <f t="array" ref="M96">PAGE_NAME(A96)</f>
        <v>StructureDefinition-backport-subscription-definitions</v>
      </c>
      <c r="N96" s="9" t="str" cm="1">
        <f t="array" ref="N96">SECTION_NAME(A96)</f>
        <v>root</v>
      </c>
      <c r="O96" s="14"/>
      <c r="P96" s="10" t="s">
        <v>370</v>
      </c>
      <c r="Q96" s="20" t="s">
        <v>380</v>
      </c>
      <c r="V96" s="20" t="s">
        <v>278</v>
      </c>
      <c r="AC96"/>
    </row>
    <row r="97" spans="1:29" ht="119" x14ac:dyDescent="0.2">
      <c r="A97" s="7" t="s">
        <v>368</v>
      </c>
      <c r="B97" s="7">
        <v>97</v>
      </c>
      <c r="C97" s="8" t="s">
        <v>384</v>
      </c>
      <c r="D97" s="7" t="s">
        <v>70</v>
      </c>
      <c r="E97" s="7" t="s">
        <v>38</v>
      </c>
      <c r="I97" s="37" t="s">
        <v>39</v>
      </c>
      <c r="K97" s="37" t="s">
        <v>39</v>
      </c>
      <c r="M97" s="9" t="str" cm="1">
        <f t="array" ref="M97">PAGE_NAME(A97)</f>
        <v>StructureDefinition-backport-subscription-definitions</v>
      </c>
      <c r="N97" s="9" t="str" cm="1">
        <f t="array" ref="N97">SECTION_NAME(A97)</f>
        <v>root</v>
      </c>
      <c r="O97" s="14"/>
      <c r="P97" s="10" t="s">
        <v>370</v>
      </c>
      <c r="Q97" s="20" t="s">
        <v>316</v>
      </c>
      <c r="U97" s="20" t="s">
        <v>385</v>
      </c>
      <c r="V97" s="20" t="s">
        <v>386</v>
      </c>
      <c r="W97" s="20" t="s">
        <v>97</v>
      </c>
      <c r="AB97" s="20" t="s">
        <v>387</v>
      </c>
      <c r="AC97"/>
    </row>
    <row r="98" spans="1:29" ht="136" x14ac:dyDescent="0.2">
      <c r="A98" s="7" t="s">
        <v>368</v>
      </c>
      <c r="B98" s="7">
        <v>98</v>
      </c>
      <c r="C98" s="8" t="s">
        <v>388</v>
      </c>
      <c r="D98" s="7" t="s">
        <v>70</v>
      </c>
      <c r="E98" s="7" t="s">
        <v>38</v>
      </c>
      <c r="I98" s="37" t="s">
        <v>39</v>
      </c>
      <c r="K98" s="37" t="s">
        <v>39</v>
      </c>
      <c r="L98" s="37" t="s">
        <v>389</v>
      </c>
      <c r="M98" s="9" t="str" cm="1">
        <f t="array" ref="M98">PAGE_NAME(A98)</f>
        <v>StructureDefinition-backport-subscription-definitions</v>
      </c>
      <c r="N98" s="9" t="str" cm="1">
        <f t="array" ref="N98">SECTION_NAME(A98)</f>
        <v>root</v>
      </c>
      <c r="O98" s="14"/>
      <c r="P98" s="10" t="s">
        <v>370</v>
      </c>
      <c r="Q98" s="20" t="s">
        <v>103</v>
      </c>
      <c r="U98" s="20" t="s">
        <v>390</v>
      </c>
      <c r="V98" s="33" t="s">
        <v>105</v>
      </c>
      <c r="W98" s="20" t="s">
        <v>213</v>
      </c>
      <c r="AC98"/>
    </row>
    <row r="99" spans="1:29" ht="119" x14ac:dyDescent="0.2">
      <c r="A99" s="7" t="s">
        <v>391</v>
      </c>
      <c r="B99" s="7">
        <v>99</v>
      </c>
      <c r="C99" s="8" t="s">
        <v>392</v>
      </c>
      <c r="D99" s="7" t="s">
        <v>351</v>
      </c>
      <c r="E99" s="7" t="s">
        <v>38</v>
      </c>
      <c r="I99" s="37" t="s">
        <v>39</v>
      </c>
      <c r="K99" s="37" t="s">
        <v>39</v>
      </c>
      <c r="M99" s="9" t="str" cm="1">
        <f t="array" ref="M99">PAGE_NAME(A99)</f>
        <v/>
      </c>
      <c r="N99" s="9" t="str" cm="1">
        <f t="array" ref="N99">SECTION_NAME(A99)</f>
        <v/>
      </c>
      <c r="O99" s="14"/>
      <c r="P99" s="10" t="s">
        <v>393</v>
      </c>
      <c r="Q99" s="20" t="s">
        <v>193</v>
      </c>
      <c r="U99" s="20" t="s">
        <v>394</v>
      </c>
      <c r="V99" s="20" t="s">
        <v>105</v>
      </c>
      <c r="W99" s="20" t="s">
        <v>213</v>
      </c>
      <c r="AC99"/>
    </row>
    <row r="100" spans="1:29" ht="85" x14ac:dyDescent="0.2">
      <c r="A100" s="7" t="s">
        <v>391</v>
      </c>
      <c r="B100" s="7">
        <v>100</v>
      </c>
      <c r="C100" s="8" t="s">
        <v>395</v>
      </c>
      <c r="D100" s="7" t="s">
        <v>37</v>
      </c>
      <c r="E100" s="7" t="s">
        <v>38</v>
      </c>
      <c r="I100" s="37" t="s">
        <v>39</v>
      </c>
      <c r="K100" s="37" t="s">
        <v>50</v>
      </c>
      <c r="L100" s="37" t="s">
        <v>121</v>
      </c>
      <c r="M100" s="9" t="str" cm="1">
        <f t="array" ref="M100">PAGE_NAME(A100)</f>
        <v/>
      </c>
      <c r="N100" s="9" t="str" cm="1">
        <f t="array" ref="N100">SECTION_NAME(A100)</f>
        <v/>
      </c>
      <c r="O100" s="14"/>
      <c r="P100" s="10" t="s">
        <v>393</v>
      </c>
      <c r="Q100" s="20" t="s">
        <v>200</v>
      </c>
      <c r="V100" s="20" t="s">
        <v>177</v>
      </c>
      <c r="AC100"/>
    </row>
    <row r="101" spans="1:29" ht="119" x14ac:dyDescent="0.2">
      <c r="A101" s="7" t="s">
        <v>391</v>
      </c>
      <c r="B101" s="7">
        <v>101</v>
      </c>
      <c r="C101" s="8" t="s">
        <v>396</v>
      </c>
      <c r="D101" s="7" t="s">
        <v>79</v>
      </c>
      <c r="E101" s="7" t="s">
        <v>38</v>
      </c>
      <c r="I101" s="37" t="s">
        <v>39</v>
      </c>
      <c r="K101" s="37" t="s">
        <v>39</v>
      </c>
      <c r="M101" s="9" t="str" cm="1">
        <f t="array" ref="M101">PAGE_NAME(A101)</f>
        <v/>
      </c>
      <c r="N101" s="9" t="str" cm="1">
        <f t="array" ref="N101">SECTION_NAME(A101)</f>
        <v/>
      </c>
      <c r="O101" s="14"/>
      <c r="P101" s="10" t="s">
        <v>393</v>
      </c>
      <c r="Q101" s="20" t="s">
        <v>209</v>
      </c>
      <c r="U101" s="20" t="s">
        <v>397</v>
      </c>
      <c r="V101" s="20" t="s">
        <v>105</v>
      </c>
      <c r="W101" s="20" t="s">
        <v>213</v>
      </c>
      <c r="AC101"/>
    </row>
    <row r="102" spans="1:29" ht="136" x14ac:dyDescent="0.2">
      <c r="A102" s="7" t="s">
        <v>391</v>
      </c>
      <c r="B102" s="7">
        <v>102</v>
      </c>
      <c r="C102" s="8" t="s">
        <v>398</v>
      </c>
      <c r="D102" s="7" t="s">
        <v>70</v>
      </c>
      <c r="E102" s="7" t="s">
        <v>38</v>
      </c>
      <c r="I102" s="37" t="s">
        <v>39</v>
      </c>
      <c r="K102" s="37" t="s">
        <v>39</v>
      </c>
      <c r="M102" s="9" t="str" cm="1">
        <f t="array" ref="M102">PAGE_NAME(A102)</f>
        <v/>
      </c>
      <c r="N102" s="9" t="str" cm="1">
        <f t="array" ref="N102">SECTION_NAME(A102)</f>
        <v/>
      </c>
      <c r="O102" s="14"/>
      <c r="P102" s="10" t="s">
        <v>393</v>
      </c>
      <c r="Q102" s="20" t="s">
        <v>103</v>
      </c>
      <c r="U102" s="20" t="s">
        <v>399</v>
      </c>
      <c r="V102" s="20" t="s">
        <v>105</v>
      </c>
      <c r="W102" s="20" t="s">
        <v>213</v>
      </c>
      <c r="AA102" s="20" t="s">
        <v>400</v>
      </c>
      <c r="AC102"/>
    </row>
    <row r="103" spans="1:29" ht="119" x14ac:dyDescent="0.2">
      <c r="A103" s="7" t="s">
        <v>391</v>
      </c>
      <c r="B103" s="7">
        <v>103</v>
      </c>
      <c r="C103" s="8" t="s">
        <v>401</v>
      </c>
      <c r="D103" s="7" t="s">
        <v>70</v>
      </c>
      <c r="E103" s="7" t="s">
        <v>38</v>
      </c>
      <c r="I103" s="37" t="s">
        <v>39</v>
      </c>
      <c r="K103" s="37" t="s">
        <v>39</v>
      </c>
      <c r="M103" s="9" t="str" cm="1">
        <f t="array" ref="M103">PAGE_NAME(A103)</f>
        <v/>
      </c>
      <c r="N103" s="9" t="str" cm="1">
        <f t="array" ref="N103">SECTION_NAME(A103)</f>
        <v/>
      </c>
      <c r="O103" s="14"/>
      <c r="P103" s="10" t="s">
        <v>393</v>
      </c>
      <c r="Q103" s="20" t="s">
        <v>103</v>
      </c>
      <c r="U103" s="20" t="s">
        <v>402</v>
      </c>
      <c r="V103" s="20" t="s">
        <v>105</v>
      </c>
      <c r="W103" s="20" t="s">
        <v>213</v>
      </c>
      <c r="AA103" s="20" t="s">
        <v>400</v>
      </c>
      <c r="AC103"/>
    </row>
    <row r="104" spans="1:29" ht="85" x14ac:dyDescent="0.2">
      <c r="A104" s="7" t="s">
        <v>391</v>
      </c>
      <c r="B104" s="7">
        <v>104</v>
      </c>
      <c r="C104" s="8" t="s">
        <v>403</v>
      </c>
      <c r="D104" s="7" t="s">
        <v>37</v>
      </c>
      <c r="E104" s="7" t="s">
        <v>38</v>
      </c>
      <c r="I104" s="37" t="s">
        <v>39</v>
      </c>
      <c r="K104" s="37" t="s">
        <v>50</v>
      </c>
      <c r="L104" s="37" t="s">
        <v>121</v>
      </c>
      <c r="M104" s="9" t="str" cm="1">
        <f t="array" ref="M104">PAGE_NAME(A104)</f>
        <v/>
      </c>
      <c r="N104" s="9" t="str" cm="1">
        <f t="array" ref="N104">SECTION_NAME(A104)</f>
        <v/>
      </c>
      <c r="O104" s="14"/>
      <c r="P104" s="10" t="s">
        <v>393</v>
      </c>
      <c r="Q104" s="20" t="s">
        <v>103</v>
      </c>
      <c r="V104" s="20" t="s">
        <v>177</v>
      </c>
      <c r="AC104"/>
    </row>
    <row r="105" spans="1:29" ht="85" x14ac:dyDescent="0.2">
      <c r="A105" s="7" t="s">
        <v>391</v>
      </c>
      <c r="B105" s="7">
        <v>105</v>
      </c>
      <c r="C105" s="8" t="s">
        <v>404</v>
      </c>
      <c r="D105" s="7" t="s">
        <v>37</v>
      </c>
      <c r="E105" s="7" t="s">
        <v>38</v>
      </c>
      <c r="I105" s="37" t="s">
        <v>39</v>
      </c>
      <c r="K105" s="37" t="s">
        <v>50</v>
      </c>
      <c r="L105" s="37" t="s">
        <v>121</v>
      </c>
      <c r="M105" s="9" t="str" cm="1">
        <f t="array" ref="M105">PAGE_NAME(A105)</f>
        <v/>
      </c>
      <c r="N105" s="9" t="str" cm="1">
        <f t="array" ref="N105">SECTION_NAME(A105)</f>
        <v/>
      </c>
      <c r="O105" s="14"/>
      <c r="P105" s="10" t="s">
        <v>393</v>
      </c>
      <c r="Q105" s="20" t="s">
        <v>103</v>
      </c>
      <c r="V105" s="20" t="s">
        <v>177</v>
      </c>
      <c r="AC105"/>
    </row>
    <row r="106" spans="1:29" ht="68" x14ac:dyDescent="0.2">
      <c r="A106" s="7" t="s">
        <v>405</v>
      </c>
      <c r="B106" s="7">
        <v>106</v>
      </c>
      <c r="C106" s="8" t="s">
        <v>406</v>
      </c>
      <c r="D106" s="7" t="s">
        <v>70</v>
      </c>
      <c r="E106" s="7" t="s">
        <v>38</v>
      </c>
      <c r="I106" s="37" t="s">
        <v>39</v>
      </c>
      <c r="K106" s="37" t="s">
        <v>39</v>
      </c>
      <c r="M106" s="9" t="str" cm="1">
        <f t="array" ref="M106">PAGE_NAME(A106)</f>
        <v/>
      </c>
      <c r="N106" s="9" t="str" cm="1">
        <f t="array" ref="N106">SECTION_NAME(A106)</f>
        <v/>
      </c>
      <c r="O106" s="14"/>
      <c r="P106" s="10" t="s">
        <v>407</v>
      </c>
      <c r="Q106" s="20" t="s">
        <v>222</v>
      </c>
      <c r="U106" s="20" t="s">
        <v>408</v>
      </c>
      <c r="V106" s="20" t="s">
        <v>409</v>
      </c>
      <c r="W106" s="20" t="s">
        <v>225</v>
      </c>
      <c r="AC106"/>
    </row>
    <row r="107" spans="1:29" ht="51" x14ac:dyDescent="0.2">
      <c r="A107" s="7" t="s">
        <v>405</v>
      </c>
      <c r="B107" s="7">
        <v>107</v>
      </c>
      <c r="C107" s="8" t="s">
        <v>410</v>
      </c>
      <c r="D107" s="7" t="s">
        <v>70</v>
      </c>
      <c r="E107" s="7" t="s">
        <v>38</v>
      </c>
      <c r="I107" s="37" t="s">
        <v>39</v>
      </c>
      <c r="K107" s="37" t="s">
        <v>39</v>
      </c>
      <c r="M107" s="9" t="str" cm="1">
        <f t="array" ref="M107">PAGE_NAME(A107)</f>
        <v/>
      </c>
      <c r="N107" s="9" t="str" cm="1">
        <f t="array" ref="N107">SECTION_NAME(A107)</f>
        <v/>
      </c>
      <c r="O107" s="14"/>
      <c r="P107" s="10" t="s">
        <v>407</v>
      </c>
      <c r="Q107" s="20" t="s">
        <v>222</v>
      </c>
      <c r="U107" s="20" t="s">
        <v>411</v>
      </c>
      <c r="V107" s="20" t="s">
        <v>412</v>
      </c>
      <c r="W107" s="20" t="s">
        <v>225</v>
      </c>
      <c r="AC107"/>
    </row>
    <row r="108" spans="1:29" ht="68" x14ac:dyDescent="0.2">
      <c r="A108" s="7" t="s">
        <v>405</v>
      </c>
      <c r="B108" s="7">
        <v>108</v>
      </c>
      <c r="C108" s="8" t="s">
        <v>413</v>
      </c>
      <c r="D108" s="7" t="s">
        <v>70</v>
      </c>
      <c r="E108" s="7" t="s">
        <v>38</v>
      </c>
      <c r="I108" s="37" t="s">
        <v>39</v>
      </c>
      <c r="K108" s="37" t="s">
        <v>39</v>
      </c>
      <c r="M108" s="9" t="str" cm="1">
        <f t="array" ref="M108">PAGE_NAME(A108)</f>
        <v/>
      </c>
      <c r="N108" s="9" t="str" cm="1">
        <f t="array" ref="N108">SECTION_NAME(A108)</f>
        <v/>
      </c>
      <c r="O108" s="14"/>
      <c r="P108" s="10" t="s">
        <v>407</v>
      </c>
      <c r="Q108" s="20" t="s">
        <v>222</v>
      </c>
      <c r="U108" s="20" t="s">
        <v>414</v>
      </c>
      <c r="V108" s="20" t="s">
        <v>415</v>
      </c>
      <c r="W108" s="20" t="s">
        <v>225</v>
      </c>
      <c r="AC108"/>
    </row>
    <row r="109" spans="1:29" ht="68" x14ac:dyDescent="0.2">
      <c r="A109" s="7" t="s">
        <v>405</v>
      </c>
      <c r="B109" s="7">
        <v>109</v>
      </c>
      <c r="C109" s="8" t="s">
        <v>416</v>
      </c>
      <c r="D109" s="7" t="s">
        <v>70</v>
      </c>
      <c r="E109" s="7" t="s">
        <v>38</v>
      </c>
      <c r="I109" s="37" t="s">
        <v>39</v>
      </c>
      <c r="K109" s="37" t="s">
        <v>39</v>
      </c>
      <c r="M109" s="9" t="str" cm="1">
        <f t="array" ref="M109">PAGE_NAME(A109)</f>
        <v/>
      </c>
      <c r="N109" s="9" t="str" cm="1">
        <f t="array" ref="N109">SECTION_NAME(A109)</f>
        <v/>
      </c>
      <c r="O109" s="14"/>
      <c r="P109" s="10" t="s">
        <v>407</v>
      </c>
      <c r="Q109" s="20" t="s">
        <v>222</v>
      </c>
      <c r="U109" s="20" t="s">
        <v>417</v>
      </c>
      <c r="V109" s="20" t="s">
        <v>418</v>
      </c>
      <c r="W109" s="20" t="s">
        <v>225</v>
      </c>
      <c r="AC109"/>
    </row>
    <row r="110" spans="1:29" ht="102" x14ac:dyDescent="0.2">
      <c r="A110" s="7" t="s">
        <v>405</v>
      </c>
      <c r="B110" s="7">
        <v>110</v>
      </c>
      <c r="C110" s="8" t="s">
        <v>419</v>
      </c>
      <c r="D110" s="7" t="s">
        <v>70</v>
      </c>
      <c r="E110" s="7" t="s">
        <v>38</v>
      </c>
      <c r="I110" s="37" t="s">
        <v>39</v>
      </c>
      <c r="K110" s="37" t="s">
        <v>39</v>
      </c>
      <c r="M110" s="9" t="str" cm="1">
        <f t="array" ref="M110">PAGE_NAME(A110)</f>
        <v/>
      </c>
      <c r="N110" s="9" t="str" cm="1">
        <f t="array" ref="N110">SECTION_NAME(A110)</f>
        <v/>
      </c>
      <c r="O110" s="14"/>
      <c r="P110" s="10" t="s">
        <v>407</v>
      </c>
      <c r="Q110" s="20" t="s">
        <v>222</v>
      </c>
      <c r="U110" s="20" t="s">
        <v>420</v>
      </c>
      <c r="V110" s="20" t="s">
        <v>421</v>
      </c>
      <c r="W110" s="20" t="s">
        <v>225</v>
      </c>
      <c r="AC110"/>
    </row>
    <row r="111" spans="1:29" ht="68" x14ac:dyDescent="0.2">
      <c r="A111" s="7" t="s">
        <v>405</v>
      </c>
      <c r="B111" s="7">
        <v>111</v>
      </c>
      <c r="C111" s="8" t="s">
        <v>422</v>
      </c>
      <c r="D111" s="7" t="s">
        <v>70</v>
      </c>
      <c r="E111" s="7" t="s">
        <v>38</v>
      </c>
      <c r="I111" s="37" t="s">
        <v>39</v>
      </c>
      <c r="K111" s="37" t="s">
        <v>39</v>
      </c>
      <c r="M111" s="9" t="str" cm="1">
        <f t="array" ref="M111">PAGE_NAME(A111)</f>
        <v/>
      </c>
      <c r="N111" s="9" t="str" cm="1">
        <f t="array" ref="N111">SECTION_NAME(A111)</f>
        <v/>
      </c>
      <c r="O111" s="14"/>
      <c r="P111" s="10" t="s">
        <v>407</v>
      </c>
      <c r="Q111" s="20" t="s">
        <v>222</v>
      </c>
      <c r="U111" s="20" t="s">
        <v>423</v>
      </c>
      <c r="V111" s="20" t="s">
        <v>424</v>
      </c>
      <c r="W111" s="20" t="s">
        <v>225</v>
      </c>
      <c r="AC111"/>
    </row>
    <row r="112" spans="1:29" ht="68" x14ac:dyDescent="0.2">
      <c r="A112" s="7" t="s">
        <v>405</v>
      </c>
      <c r="B112" s="7">
        <v>112</v>
      </c>
      <c r="C112" s="8" t="s">
        <v>425</v>
      </c>
      <c r="D112" s="7" t="s">
        <v>70</v>
      </c>
      <c r="E112" s="7" t="s">
        <v>38</v>
      </c>
      <c r="I112" s="37" t="s">
        <v>39</v>
      </c>
      <c r="K112" s="37" t="s">
        <v>39</v>
      </c>
      <c r="M112" s="9" t="str" cm="1">
        <f t="array" ref="M112">PAGE_NAME(A112)</f>
        <v/>
      </c>
      <c r="N112" s="9" t="str" cm="1">
        <f t="array" ref="N112">SECTION_NAME(A112)</f>
        <v/>
      </c>
      <c r="O112" s="14"/>
      <c r="P112" s="10" t="s">
        <v>407</v>
      </c>
      <c r="Q112" s="20" t="s">
        <v>222</v>
      </c>
      <c r="U112" s="20" t="s">
        <v>426</v>
      </c>
      <c r="V112" s="20" t="s">
        <v>427</v>
      </c>
      <c r="W112" s="20" t="s">
        <v>225</v>
      </c>
      <c r="AC112"/>
    </row>
    <row r="113" spans="1:28" ht="51" x14ac:dyDescent="0.2">
      <c r="A113" s="7" t="s">
        <v>138</v>
      </c>
      <c r="B113" s="7">
        <v>113</v>
      </c>
      <c r="C113" s="8" t="s">
        <v>428</v>
      </c>
      <c r="D113" s="7" t="s">
        <v>37</v>
      </c>
      <c r="E113" s="7" t="s">
        <v>38</v>
      </c>
      <c r="I113" s="37" t="s">
        <v>39</v>
      </c>
      <c r="K113" s="37" t="s">
        <v>39</v>
      </c>
      <c r="M113" s="9" t="str" cm="1">
        <f t="array" ref="M113">PAGE_NAME(A113)</f>
        <v>channels</v>
      </c>
      <c r="N113" s="9" t="str" cm="1">
        <f t="array" ref="N113">SECTION_NAME(A113)</f>
        <v>rest-hook-1</v>
      </c>
      <c r="O113" s="14"/>
      <c r="P113" s="10" t="s">
        <v>140</v>
      </c>
      <c r="Q113" s="20" t="s">
        <v>148</v>
      </c>
      <c r="U113" s="20" t="s">
        <v>429</v>
      </c>
      <c r="V113" s="20" t="s">
        <v>430</v>
      </c>
      <c r="W113" s="20" t="s">
        <v>75</v>
      </c>
      <c r="X113" s="20" t="s">
        <v>76</v>
      </c>
    </row>
    <row r="114" spans="1:28" ht="51" x14ac:dyDescent="0.2">
      <c r="A114" s="7" t="s">
        <v>431</v>
      </c>
      <c r="B114" s="7">
        <v>114</v>
      </c>
      <c r="C114" s="8" t="s">
        <v>432</v>
      </c>
      <c r="D114" s="7" t="s">
        <v>70</v>
      </c>
      <c r="E114" s="7" t="s">
        <v>38</v>
      </c>
      <c r="I114" s="37" t="s">
        <v>39</v>
      </c>
      <c r="K114" s="37" t="s">
        <v>39</v>
      </c>
      <c r="M114" s="9" t="str" cm="1">
        <f t="array" ref="M114">PAGE_NAME(A114)</f>
        <v>CapabilityStatement-backport-subscription-server-r4</v>
      </c>
      <c r="N114" s="9" t="str" cm="1">
        <f t="array" ref="N114">SECTION_NAME(A114)</f>
        <v>subscription</v>
      </c>
      <c r="O114" s="14"/>
      <c r="P114" s="10" t="s">
        <v>433</v>
      </c>
      <c r="Q114" s="20" t="s">
        <v>46</v>
      </c>
      <c r="U114" s="20" t="s">
        <v>434</v>
      </c>
      <c r="V114" s="20" t="s">
        <v>435</v>
      </c>
      <c r="W114" s="20" t="s">
        <v>46</v>
      </c>
    </row>
    <row r="115" spans="1:28" ht="85" x14ac:dyDescent="0.2">
      <c r="A115" s="7" t="s">
        <v>436</v>
      </c>
      <c r="B115" s="7">
        <v>115</v>
      </c>
      <c r="C115" s="8" t="s">
        <v>437</v>
      </c>
      <c r="D115" s="7" t="s">
        <v>70</v>
      </c>
      <c r="E115" s="7" t="s">
        <v>38</v>
      </c>
      <c r="I115" s="37" t="s">
        <v>39</v>
      </c>
      <c r="K115" s="37" t="s">
        <v>39</v>
      </c>
      <c r="M115" s="9" t="str" cm="1">
        <f t="array" ref="M115">PAGE_NAME(A115)</f>
        <v/>
      </c>
      <c r="N115" s="9" t="str" cm="1">
        <f t="array" ref="N115">SECTION_NAME(A115)</f>
        <v/>
      </c>
      <c r="O115" s="14"/>
      <c r="P115" s="10" t="s">
        <v>438</v>
      </c>
      <c r="Q115" s="20" t="s">
        <v>340</v>
      </c>
      <c r="U115" s="20" t="s">
        <v>439</v>
      </c>
      <c r="V115" s="20" t="s">
        <v>440</v>
      </c>
      <c r="W115" s="20" t="s">
        <v>343</v>
      </c>
    </row>
    <row r="116" spans="1:28" ht="68" x14ac:dyDescent="0.2">
      <c r="A116" s="7" t="s">
        <v>436</v>
      </c>
      <c r="B116" s="7">
        <v>116</v>
      </c>
      <c r="C116" s="8" t="s">
        <v>441</v>
      </c>
      <c r="D116" s="7" t="s">
        <v>70</v>
      </c>
      <c r="E116" s="7" t="s">
        <v>117</v>
      </c>
      <c r="I116" s="37" t="s">
        <v>39</v>
      </c>
      <c r="K116" s="37" t="s">
        <v>39</v>
      </c>
      <c r="M116" s="9" t="str" cm="1">
        <f t="array" ref="M116">PAGE_NAME(A116)</f>
        <v/>
      </c>
      <c r="N116" s="9" t="str" cm="1">
        <f t="array" ref="N116">SECTION_NAME(A116)</f>
        <v/>
      </c>
      <c r="O116" s="14"/>
      <c r="P116" s="10" t="s">
        <v>438</v>
      </c>
      <c r="Q116" s="20" t="s">
        <v>340</v>
      </c>
      <c r="U116" s="20" t="s">
        <v>442</v>
      </c>
      <c r="V116" s="20" t="s">
        <v>443</v>
      </c>
    </row>
    <row r="117" spans="1:28" ht="85" x14ac:dyDescent="0.2">
      <c r="A117" s="7" t="s">
        <v>436</v>
      </c>
      <c r="B117" s="7">
        <v>117</v>
      </c>
      <c r="C117" s="8" t="s">
        <v>444</v>
      </c>
      <c r="D117" s="7" t="s">
        <v>37</v>
      </c>
      <c r="E117" s="7" t="s">
        <v>38</v>
      </c>
      <c r="I117" s="37" t="s">
        <v>39</v>
      </c>
      <c r="K117" s="37" t="s">
        <v>50</v>
      </c>
      <c r="L117" s="37" t="s">
        <v>121</v>
      </c>
      <c r="M117" s="9" t="str" cm="1">
        <f t="array" ref="M117">PAGE_NAME(A117)</f>
        <v/>
      </c>
      <c r="N117" s="9" t="str" cm="1">
        <f t="array" ref="N117">SECTION_NAME(A117)</f>
        <v/>
      </c>
      <c r="O117" s="14"/>
      <c r="P117" s="10" t="s">
        <v>438</v>
      </c>
      <c r="Q117" s="20" t="s">
        <v>340</v>
      </c>
      <c r="V117" s="20" t="s">
        <v>445</v>
      </c>
    </row>
    <row r="118" spans="1:28" ht="51" x14ac:dyDescent="0.2">
      <c r="A118" s="7" t="s">
        <v>436</v>
      </c>
      <c r="B118" s="7">
        <v>118</v>
      </c>
      <c r="C118" s="8" t="s">
        <v>446</v>
      </c>
      <c r="D118" s="7" t="s">
        <v>70</v>
      </c>
      <c r="E118" s="7" t="s">
        <v>38</v>
      </c>
      <c r="I118" s="37" t="s">
        <v>39</v>
      </c>
      <c r="K118" s="37" t="s">
        <v>39</v>
      </c>
      <c r="M118" s="9" t="str" cm="1">
        <f t="array" ref="M118">PAGE_NAME(A118)</f>
        <v/>
      </c>
      <c r="N118" s="9" t="str" cm="1">
        <f t="array" ref="N118">SECTION_NAME(A118)</f>
        <v/>
      </c>
      <c r="O118" s="14"/>
      <c r="P118" s="10" t="s">
        <v>438</v>
      </c>
      <c r="Q118" s="20" t="s">
        <v>340</v>
      </c>
      <c r="U118" s="20" t="s">
        <v>447</v>
      </c>
      <c r="V118" s="20" t="s">
        <v>448</v>
      </c>
      <c r="W118" s="20" t="s">
        <v>343</v>
      </c>
    </row>
    <row r="119" spans="1:28" ht="51" x14ac:dyDescent="0.2">
      <c r="A119" s="7" t="s">
        <v>436</v>
      </c>
      <c r="B119" s="7">
        <v>119</v>
      </c>
      <c r="C119" s="8" t="s">
        <v>449</v>
      </c>
      <c r="D119" s="7" t="s">
        <v>70</v>
      </c>
      <c r="E119" s="7" t="s">
        <v>38</v>
      </c>
      <c r="I119" s="37" t="s">
        <v>39</v>
      </c>
      <c r="K119" s="37" t="s">
        <v>39</v>
      </c>
      <c r="M119" s="9" t="str" cm="1">
        <f t="array" ref="M119">PAGE_NAME(A119)</f>
        <v/>
      </c>
      <c r="N119" s="9" t="str" cm="1">
        <f t="array" ref="N119">SECTION_NAME(A119)</f>
        <v/>
      </c>
      <c r="O119" s="14"/>
      <c r="P119" s="10" t="s">
        <v>438</v>
      </c>
      <c r="Q119" s="20" t="s">
        <v>340</v>
      </c>
      <c r="U119" s="20" t="s">
        <v>450</v>
      </c>
      <c r="V119" s="20" t="s">
        <v>448</v>
      </c>
      <c r="W119" s="20" t="s">
        <v>343</v>
      </c>
    </row>
    <row r="120" spans="1:28" ht="85" x14ac:dyDescent="0.2">
      <c r="A120" s="7" t="s">
        <v>451</v>
      </c>
      <c r="B120" s="7">
        <v>120</v>
      </c>
      <c r="C120" s="8" t="s">
        <v>452</v>
      </c>
      <c r="D120" s="7" t="s">
        <v>79</v>
      </c>
      <c r="E120" s="7" t="s">
        <v>38</v>
      </c>
      <c r="I120" s="37" t="s">
        <v>39</v>
      </c>
      <c r="K120" s="37" t="s">
        <v>39</v>
      </c>
      <c r="M120" s="9" t="str" cm="1">
        <f t="array" ref="M120">PAGE_NAME(A120)</f>
        <v>CapabilityStatement-backport-subscription-server-r4</v>
      </c>
      <c r="N120" s="9" t="str" cm="1">
        <f t="array" ref="N120">SECTION_NAME(A120)</f>
        <v>summary</v>
      </c>
      <c r="O120" s="14"/>
      <c r="P120" s="10" t="s">
        <v>433</v>
      </c>
      <c r="Q120" s="20" t="s">
        <v>46</v>
      </c>
      <c r="U120" s="20" t="s">
        <v>453</v>
      </c>
      <c r="V120" s="20" t="s">
        <v>454</v>
      </c>
      <c r="W120" s="20" t="s">
        <v>46</v>
      </c>
    </row>
    <row r="121" spans="1:28" ht="51" x14ac:dyDescent="0.2">
      <c r="A121" s="7" t="s">
        <v>451</v>
      </c>
      <c r="B121" s="7">
        <v>121</v>
      </c>
      <c r="C121" s="8" t="s">
        <v>455</v>
      </c>
      <c r="D121" s="7" t="s">
        <v>70</v>
      </c>
      <c r="E121" s="7" t="s">
        <v>38</v>
      </c>
      <c r="I121" s="37" t="s">
        <v>39</v>
      </c>
      <c r="K121" s="37" t="s">
        <v>39</v>
      </c>
      <c r="M121" s="9" t="str" cm="1">
        <f t="array" ref="M121">PAGE_NAME(A121)</f>
        <v>CapabilityStatement-backport-subscription-server-r4</v>
      </c>
      <c r="N121" s="9" t="str" cm="1">
        <f t="array" ref="N121">SECTION_NAME(A121)</f>
        <v>summary</v>
      </c>
      <c r="O121" s="14"/>
      <c r="P121" s="10" t="s">
        <v>433</v>
      </c>
      <c r="Q121" s="20" t="s">
        <v>46</v>
      </c>
      <c r="U121" s="20" t="s">
        <v>456</v>
      </c>
      <c r="V121" s="20" t="s">
        <v>457</v>
      </c>
      <c r="W121" s="20" t="s">
        <v>225</v>
      </c>
      <c r="AA121" s="20" t="s">
        <v>458</v>
      </c>
    </row>
    <row r="122" spans="1:28" ht="51" x14ac:dyDescent="0.2">
      <c r="A122" s="7" t="s">
        <v>451</v>
      </c>
      <c r="B122" s="7">
        <v>122</v>
      </c>
      <c r="C122" s="8" t="s">
        <v>459</v>
      </c>
      <c r="D122" s="7" t="s">
        <v>37</v>
      </c>
      <c r="E122" s="7" t="s">
        <v>38</v>
      </c>
      <c r="I122" s="38" t="s">
        <v>39</v>
      </c>
      <c r="J122" s="38"/>
      <c r="K122" s="38" t="s">
        <v>39</v>
      </c>
      <c r="L122" s="38"/>
      <c r="M122" s="9" t="str" cm="1">
        <f t="array" ref="M122">PAGE_NAME(A122)</f>
        <v>CapabilityStatement-backport-subscription-server-r4</v>
      </c>
      <c r="N122" s="9" t="str" cm="1">
        <f t="array" ref="N122">SECTION_NAME(A122)</f>
        <v>summary</v>
      </c>
      <c r="O122" s="14"/>
      <c r="P122" s="10" t="s">
        <v>433</v>
      </c>
      <c r="Q122" s="20" t="s">
        <v>46</v>
      </c>
      <c r="S122" s="10"/>
      <c r="T122" s="10"/>
      <c r="U122" s="20" t="s">
        <v>460</v>
      </c>
      <c r="V122" s="20" t="s">
        <v>461</v>
      </c>
      <c r="W122" s="20" t="s">
        <v>343</v>
      </c>
      <c r="AA122" s="20" t="s">
        <v>462</v>
      </c>
    </row>
    <row r="123" spans="1:28" ht="51" x14ac:dyDescent="0.2">
      <c r="A123" s="7" t="s">
        <v>451</v>
      </c>
      <c r="B123" s="7">
        <v>123</v>
      </c>
      <c r="C123" s="8" t="s">
        <v>463</v>
      </c>
      <c r="D123" s="7" t="s">
        <v>37</v>
      </c>
      <c r="E123" s="7" t="s">
        <v>38</v>
      </c>
      <c r="I123" s="37" t="s">
        <v>39</v>
      </c>
      <c r="K123" s="37" t="s">
        <v>50</v>
      </c>
      <c r="L123" s="37" t="s">
        <v>464</v>
      </c>
      <c r="M123" s="9" t="str" cm="1">
        <f t="array" ref="M123">PAGE_NAME(A123)</f>
        <v>CapabilityStatement-backport-subscription-server-r4</v>
      </c>
      <c r="N123" s="9" t="str" cm="1">
        <f t="array" ref="N123">SECTION_NAME(A123)</f>
        <v>summary</v>
      </c>
      <c r="O123" s="14"/>
      <c r="P123" s="10" t="s">
        <v>433</v>
      </c>
      <c r="Q123" s="20" t="s">
        <v>46</v>
      </c>
      <c r="V123" s="20" t="s">
        <v>465</v>
      </c>
    </row>
    <row r="124" spans="1:28" ht="51" x14ac:dyDescent="0.2">
      <c r="A124" s="7" t="s">
        <v>451</v>
      </c>
      <c r="B124" s="7">
        <v>124</v>
      </c>
      <c r="C124" s="8" t="s">
        <v>466</v>
      </c>
      <c r="D124" s="7" t="s">
        <v>70</v>
      </c>
      <c r="E124" s="7" t="s">
        <v>38</v>
      </c>
      <c r="I124" s="37" t="s">
        <v>39</v>
      </c>
      <c r="K124" s="37" t="s">
        <v>39</v>
      </c>
      <c r="M124" s="9" t="str" cm="1">
        <f t="array" ref="M124">PAGE_NAME(A124)</f>
        <v>CapabilityStatement-backport-subscription-server-r4</v>
      </c>
      <c r="N124" s="9" t="str" cm="1">
        <f t="array" ref="N124">SECTION_NAME(A124)</f>
        <v>summary</v>
      </c>
      <c r="O124" s="14"/>
      <c r="P124" s="10" t="s">
        <v>433</v>
      </c>
      <c r="Q124" s="20" t="s">
        <v>46</v>
      </c>
      <c r="U124" s="20" t="s">
        <v>467</v>
      </c>
      <c r="V124" s="20" t="s">
        <v>468</v>
      </c>
      <c r="W124" s="20" t="s">
        <v>250</v>
      </c>
      <c r="AA124" s="20" t="s">
        <v>469</v>
      </c>
    </row>
    <row r="125" spans="1:28" ht="68" x14ac:dyDescent="0.2">
      <c r="A125" s="7" t="s">
        <v>451</v>
      </c>
      <c r="B125" s="7">
        <v>125</v>
      </c>
      <c r="C125" s="8" t="s">
        <v>470</v>
      </c>
      <c r="D125" s="7" t="s">
        <v>79</v>
      </c>
      <c r="E125" s="7" t="s">
        <v>38</v>
      </c>
      <c r="I125" s="37" t="s">
        <v>39</v>
      </c>
      <c r="K125" s="37" t="s">
        <v>39</v>
      </c>
      <c r="M125" s="9" t="str" cm="1">
        <f t="array" ref="M125">PAGE_NAME(A125)</f>
        <v>CapabilityStatement-backport-subscription-server-r4</v>
      </c>
      <c r="N125" s="9" t="str" cm="1">
        <f t="array" ref="N125">SECTION_NAME(A125)</f>
        <v>summary</v>
      </c>
      <c r="O125" s="14"/>
      <c r="P125" s="10" t="s">
        <v>433</v>
      </c>
      <c r="Q125" s="20" t="s">
        <v>46</v>
      </c>
      <c r="U125" s="20" t="s">
        <v>471</v>
      </c>
      <c r="V125" s="20" t="s">
        <v>472</v>
      </c>
      <c r="W125" s="20" t="s">
        <v>46</v>
      </c>
      <c r="AB125" s="20" t="s">
        <v>473</v>
      </c>
    </row>
    <row r="126" spans="1:28" ht="68" x14ac:dyDescent="0.2">
      <c r="A126" s="7" t="s">
        <v>451</v>
      </c>
      <c r="B126" s="7">
        <v>126</v>
      </c>
      <c r="C126" s="8" t="s">
        <v>474</v>
      </c>
      <c r="D126" s="7" t="s">
        <v>79</v>
      </c>
      <c r="E126" s="7" t="s">
        <v>38</v>
      </c>
      <c r="I126" s="37" t="s">
        <v>39</v>
      </c>
      <c r="K126" s="37" t="s">
        <v>39</v>
      </c>
      <c r="M126" s="9" t="str" cm="1">
        <f t="array" ref="M126">PAGE_NAME(A126)</f>
        <v>CapabilityStatement-backport-subscription-server-r4</v>
      </c>
      <c r="N126" s="9" t="str" cm="1">
        <f t="array" ref="N126">SECTION_NAME(A126)</f>
        <v>summary</v>
      </c>
      <c r="O126" s="14"/>
      <c r="P126" s="10" t="s">
        <v>433</v>
      </c>
      <c r="Q126" s="20" t="s">
        <v>46</v>
      </c>
      <c r="U126" s="20" t="s">
        <v>475</v>
      </c>
      <c r="V126" s="20" t="s">
        <v>476</v>
      </c>
      <c r="W126" s="20" t="s">
        <v>250</v>
      </c>
    </row>
    <row r="127" spans="1:28" ht="51" x14ac:dyDescent="0.2">
      <c r="A127" s="7" t="s">
        <v>451</v>
      </c>
      <c r="B127" s="7">
        <v>127</v>
      </c>
      <c r="C127" s="8" t="s">
        <v>477</v>
      </c>
      <c r="D127" s="7" t="s">
        <v>79</v>
      </c>
      <c r="E127" s="7" t="s">
        <v>38</v>
      </c>
      <c r="I127" s="37" t="s">
        <v>39</v>
      </c>
      <c r="K127" s="37" t="s">
        <v>39</v>
      </c>
      <c r="M127" s="9" t="str" cm="1">
        <f t="array" ref="M127">PAGE_NAME(A127)</f>
        <v>CapabilityStatement-backport-subscription-server-r4</v>
      </c>
      <c r="N127" s="9" t="str" cm="1">
        <f t="array" ref="N127">SECTION_NAME(A127)</f>
        <v>summary</v>
      </c>
      <c r="O127" s="14"/>
      <c r="P127" s="10" t="s">
        <v>433</v>
      </c>
      <c r="Q127" s="20" t="s">
        <v>46</v>
      </c>
      <c r="U127" s="20" t="s">
        <v>478</v>
      </c>
      <c r="V127" s="20" t="s">
        <v>479</v>
      </c>
      <c r="W127" s="20" t="s">
        <v>250</v>
      </c>
    </row>
    <row r="128" spans="1:28" ht="136" x14ac:dyDescent="0.2">
      <c r="A128" s="7" t="s">
        <v>451</v>
      </c>
      <c r="B128" s="7">
        <v>128</v>
      </c>
      <c r="C128" s="8" t="s">
        <v>480</v>
      </c>
      <c r="D128" s="7" t="s">
        <v>37</v>
      </c>
      <c r="E128" s="7" t="s">
        <v>38</v>
      </c>
      <c r="I128" s="37" t="s">
        <v>39</v>
      </c>
      <c r="K128" s="37" t="s">
        <v>39</v>
      </c>
      <c r="L128" s="37" t="s">
        <v>481</v>
      </c>
      <c r="M128" s="9" t="str" cm="1">
        <f t="array" ref="M128">PAGE_NAME(A128)</f>
        <v>CapabilityStatement-backport-subscription-server-r4</v>
      </c>
      <c r="N128" s="9" t="str" cm="1">
        <f t="array" ref="N128">SECTION_NAME(A128)</f>
        <v>summary</v>
      </c>
      <c r="O128" s="14"/>
      <c r="P128" s="10" t="s">
        <v>433</v>
      </c>
      <c r="Q128" s="20" t="s">
        <v>46</v>
      </c>
      <c r="V128" s="20" t="s">
        <v>482</v>
      </c>
      <c r="AA128" s="20" t="s">
        <v>483</v>
      </c>
    </row>
    <row r="129" spans="1:29" ht="68" x14ac:dyDescent="0.2">
      <c r="A129" s="7" t="s">
        <v>451</v>
      </c>
      <c r="B129" s="7">
        <v>129</v>
      </c>
      <c r="C129" s="8" t="s">
        <v>535</v>
      </c>
      <c r="D129" s="7" t="s">
        <v>70</v>
      </c>
      <c r="E129" s="7" t="s">
        <v>38</v>
      </c>
      <c r="I129" s="37" t="s">
        <v>39</v>
      </c>
      <c r="K129" s="37" t="s">
        <v>39</v>
      </c>
      <c r="M129" s="9" t="str" cm="1">
        <f t="array" ref="M129">PAGE_NAME(A129)</f>
        <v>CapabilityStatement-backport-subscription-server-r4</v>
      </c>
      <c r="N129" s="9" t="str" cm="1">
        <f t="array" ref="N129">SECTION_NAME(A129)</f>
        <v>summary</v>
      </c>
      <c r="O129" s="14"/>
      <c r="P129" s="10" t="s">
        <v>433</v>
      </c>
      <c r="Q129" s="20" t="s">
        <v>46</v>
      </c>
      <c r="V129" s="20" t="s">
        <v>484</v>
      </c>
      <c r="AA129" s="20" t="s">
        <v>536</v>
      </c>
      <c r="AB129" s="20" t="s">
        <v>485</v>
      </c>
    </row>
    <row r="130" spans="1:29" ht="68" x14ac:dyDescent="0.2">
      <c r="A130" s="7" t="s">
        <v>451</v>
      </c>
      <c r="B130" s="7">
        <v>130</v>
      </c>
      <c r="C130" s="8" t="s">
        <v>486</v>
      </c>
      <c r="D130" s="7" t="s">
        <v>79</v>
      </c>
      <c r="E130" s="7" t="s">
        <v>38</v>
      </c>
      <c r="I130" s="37" t="s">
        <v>39</v>
      </c>
      <c r="K130" s="37" t="s">
        <v>39</v>
      </c>
      <c r="M130" s="9" t="str" cm="1">
        <f t="array" ref="M130">PAGE_NAME(A130)</f>
        <v>CapabilityStatement-backport-subscription-server-r4</v>
      </c>
      <c r="N130" s="9" t="str" cm="1">
        <f t="array" ref="N130">SECTION_NAME(A130)</f>
        <v>summary</v>
      </c>
      <c r="O130" s="14"/>
      <c r="P130" s="10" t="s">
        <v>433</v>
      </c>
      <c r="Q130" s="20" t="s">
        <v>46</v>
      </c>
      <c r="V130" s="20" t="s">
        <v>484</v>
      </c>
      <c r="AB130" s="20" t="s">
        <v>485</v>
      </c>
    </row>
    <row r="131" spans="1:29" ht="119" x14ac:dyDescent="0.2">
      <c r="A131" s="7" t="s">
        <v>487</v>
      </c>
      <c r="B131" s="7">
        <v>131</v>
      </c>
      <c r="C131" s="8" t="s">
        <v>488</v>
      </c>
      <c r="D131" s="7" t="s">
        <v>37</v>
      </c>
      <c r="E131" s="7" t="s">
        <v>38</v>
      </c>
      <c r="I131" s="37" t="s">
        <v>50</v>
      </c>
      <c r="J131" s="37" t="s">
        <v>489</v>
      </c>
      <c r="K131" s="37" t="s">
        <v>50</v>
      </c>
      <c r="L131" s="37" t="s">
        <v>52</v>
      </c>
      <c r="M131" s="9" t="str" cm="1">
        <f t="array" ref="M131">PAGE_NAME(A131)</f>
        <v/>
      </c>
      <c r="N131" s="9" t="str" cm="1">
        <f t="array" ref="N131">SECTION_NAME(A131)</f>
        <v/>
      </c>
      <c r="O131" s="14"/>
      <c r="P131" s="10" t="s">
        <v>490</v>
      </c>
      <c r="Q131" s="20" t="s">
        <v>103</v>
      </c>
      <c r="V131" s="20" t="s">
        <v>491</v>
      </c>
      <c r="AB131" s="20" t="s">
        <v>492</v>
      </c>
    </row>
    <row r="132" spans="1:29" ht="119" x14ac:dyDescent="0.2">
      <c r="A132" s="7" t="s">
        <v>487</v>
      </c>
      <c r="B132" s="7">
        <v>132</v>
      </c>
      <c r="C132" s="8" t="s">
        <v>488</v>
      </c>
      <c r="D132" s="7" t="s">
        <v>37</v>
      </c>
      <c r="E132" s="7" t="s">
        <v>117</v>
      </c>
      <c r="I132" s="37" t="s">
        <v>50</v>
      </c>
      <c r="J132" s="37" t="s">
        <v>489</v>
      </c>
      <c r="K132" s="37" t="s">
        <v>50</v>
      </c>
      <c r="L132" s="37" t="s">
        <v>52</v>
      </c>
      <c r="M132" s="9" t="str" cm="1">
        <f t="array" ref="M132">PAGE_NAME(A132)</f>
        <v/>
      </c>
      <c r="N132" s="9" t="str" cm="1">
        <f t="array" ref="N132">SECTION_NAME(A132)</f>
        <v/>
      </c>
      <c r="O132" s="14"/>
      <c r="P132" s="10" t="s">
        <v>490</v>
      </c>
      <c r="Q132" s="20" t="s">
        <v>103</v>
      </c>
      <c r="V132" s="20" t="s">
        <v>491</v>
      </c>
      <c r="AB132" s="20" t="s">
        <v>492</v>
      </c>
      <c r="AC132"/>
    </row>
    <row r="133" spans="1:29" ht="51" x14ac:dyDescent="0.2">
      <c r="A133" s="7" t="s">
        <v>217</v>
      </c>
      <c r="B133" s="7">
        <v>133</v>
      </c>
      <c r="C133" s="8" t="s">
        <v>493</v>
      </c>
      <c r="D133" s="7" t="s">
        <v>70</v>
      </c>
      <c r="E133" s="7" t="s">
        <v>38</v>
      </c>
      <c r="I133" s="37" t="s">
        <v>39</v>
      </c>
      <c r="K133" s="37" t="s">
        <v>39</v>
      </c>
      <c r="M133" s="9" t="str" cm="1">
        <f t="array" ref="M133">PAGE_NAME(A133)</f>
        <v>conformance</v>
      </c>
      <c r="N133" s="9" t="str" cm="1">
        <f t="array" ref="N133">SECTION_NAME(A133)</f>
        <v>conformance-in-fhir-r4</v>
      </c>
      <c r="O133" s="14"/>
      <c r="P133" s="10" t="s">
        <v>219</v>
      </c>
      <c r="Q133" s="20" t="s">
        <v>72</v>
      </c>
      <c r="U133" s="20" t="s">
        <v>494</v>
      </c>
      <c r="V133" s="20" t="s">
        <v>495</v>
      </c>
      <c r="W133" s="20" t="s">
        <v>75</v>
      </c>
      <c r="X133" s="20" t="s">
        <v>76</v>
      </c>
      <c r="AB133" s="20" t="s">
        <v>496</v>
      </c>
      <c r="AC133"/>
    </row>
    <row r="134" spans="1:29" ht="68" x14ac:dyDescent="0.2">
      <c r="A134" s="7" t="s">
        <v>217</v>
      </c>
      <c r="B134" s="7">
        <v>134</v>
      </c>
      <c r="C134" s="8" t="s">
        <v>497</v>
      </c>
      <c r="D134" s="7" t="s">
        <v>70</v>
      </c>
      <c r="E134" s="7" t="s">
        <v>38</v>
      </c>
      <c r="I134" s="37" t="s">
        <v>39</v>
      </c>
      <c r="K134" s="37" t="s">
        <v>39</v>
      </c>
      <c r="M134" s="9" t="str" cm="1">
        <f t="array" ref="M134">PAGE_NAME(A134)</f>
        <v>conformance</v>
      </c>
      <c r="N134" s="9" t="str" cm="1">
        <f t="array" ref="N134">SECTION_NAME(A134)</f>
        <v>conformance-in-fhir-r4</v>
      </c>
      <c r="O134" s="14"/>
      <c r="P134" s="10" t="s">
        <v>219</v>
      </c>
      <c r="Q134" s="20" t="s">
        <v>247</v>
      </c>
      <c r="U134" s="20" t="s">
        <v>498</v>
      </c>
      <c r="V134" s="20" t="s">
        <v>499</v>
      </c>
      <c r="W134" s="20" t="s">
        <v>250</v>
      </c>
      <c r="X134" s="20" t="s">
        <v>76</v>
      </c>
      <c r="AC134"/>
    </row>
    <row r="135" spans="1:29" ht="119" x14ac:dyDescent="0.2">
      <c r="A135" s="7" t="s">
        <v>269</v>
      </c>
      <c r="B135" s="7">
        <v>135</v>
      </c>
      <c r="C135" s="8" t="s">
        <v>500</v>
      </c>
      <c r="D135" s="7" t="s">
        <v>70</v>
      </c>
      <c r="E135" s="7" t="s">
        <v>38</v>
      </c>
      <c r="I135" s="37" t="s">
        <v>39</v>
      </c>
      <c r="K135" s="37" t="s">
        <v>39</v>
      </c>
      <c r="M135" s="9" t="str" cm="1">
        <f t="array" ref="M135">PAGE_NAME(A135)</f>
        <v>conformance</v>
      </c>
      <c r="N135" s="9" t="str" cm="1">
        <f t="array" ref="N135">SECTION_NAME(A135)</f>
        <v>backport-filter-criteria-1</v>
      </c>
      <c r="O135" s="14"/>
      <c r="P135" s="10" t="s">
        <v>271</v>
      </c>
      <c r="Q135" s="20" t="s">
        <v>72</v>
      </c>
      <c r="U135" s="20" t="s">
        <v>501</v>
      </c>
      <c r="V135" s="20" t="s">
        <v>502</v>
      </c>
      <c r="W135" s="20" t="s">
        <v>55</v>
      </c>
      <c r="AC135"/>
    </row>
    <row r="136" spans="1:29" ht="119" x14ac:dyDescent="0.2">
      <c r="A136" s="7" t="s">
        <v>269</v>
      </c>
      <c r="B136" s="7">
        <v>136</v>
      </c>
      <c r="C136" s="8" t="s">
        <v>503</v>
      </c>
      <c r="D136" s="7" t="s">
        <v>70</v>
      </c>
      <c r="E136" s="7" t="s">
        <v>38</v>
      </c>
      <c r="I136" s="37" t="s">
        <v>39</v>
      </c>
      <c r="K136" s="37" t="s">
        <v>39</v>
      </c>
      <c r="L136" s="37" t="s">
        <v>379</v>
      </c>
      <c r="M136" s="9" t="str" cm="1">
        <f t="array" ref="M136">PAGE_NAME(A136)</f>
        <v>conformance</v>
      </c>
      <c r="N136" s="9" t="str" cm="1">
        <f t="array" ref="N136">SECTION_NAME(A136)</f>
        <v>backport-filter-criteria-1</v>
      </c>
      <c r="O136" s="14"/>
      <c r="P136" s="10" t="s">
        <v>271</v>
      </c>
      <c r="Q136" s="20" t="s">
        <v>72</v>
      </c>
      <c r="V136" s="20" t="s">
        <v>504</v>
      </c>
      <c r="AB136" s="20" t="s">
        <v>505</v>
      </c>
    </row>
    <row r="137" spans="1:29" ht="68" x14ac:dyDescent="0.2">
      <c r="A137" s="7" t="s">
        <v>244</v>
      </c>
      <c r="B137" s="7">
        <v>137</v>
      </c>
      <c r="C137" s="8" t="s">
        <v>506</v>
      </c>
      <c r="D137" s="7" t="s">
        <v>70</v>
      </c>
      <c r="E137" s="7" t="s">
        <v>38</v>
      </c>
      <c r="I137" s="37" t="s">
        <v>39</v>
      </c>
      <c r="K137" s="37" t="s">
        <v>39</v>
      </c>
      <c r="M137" s="9" t="str" cm="1">
        <f t="array" ref="M137">PAGE_NAME(A137)</f>
        <v>conformance</v>
      </c>
      <c r="N137" s="9" t="str" cm="1">
        <f t="array" ref="N137">SECTION_NAME(A137)</f>
        <v>profile-support-1</v>
      </c>
      <c r="O137" s="14"/>
      <c r="U137" s="20" t="s">
        <v>248</v>
      </c>
      <c r="V137" s="20" t="s">
        <v>507</v>
      </c>
      <c r="AA137" s="20" t="s">
        <v>508</v>
      </c>
    </row>
    <row r="138" spans="1:29" ht="68" x14ac:dyDescent="0.2">
      <c r="A138" s="7" t="s">
        <v>244</v>
      </c>
      <c r="B138" s="7">
        <v>138</v>
      </c>
      <c r="C138" s="8" t="s">
        <v>509</v>
      </c>
      <c r="D138" s="7" t="s">
        <v>70</v>
      </c>
      <c r="E138" s="7" t="s">
        <v>38</v>
      </c>
      <c r="I138" s="37" t="s">
        <v>39</v>
      </c>
      <c r="K138" s="37" t="s">
        <v>39</v>
      </c>
      <c r="M138" s="9" t="str" cm="1">
        <f t="array" ref="M138">PAGE_NAME(A138)</f>
        <v>conformance</v>
      </c>
      <c r="N138" s="9" t="str" cm="1">
        <f t="array" ref="N138">SECTION_NAME(A138)</f>
        <v>profile-support-1</v>
      </c>
      <c r="O138" s="14"/>
      <c r="U138" s="20" t="s">
        <v>510</v>
      </c>
      <c r="V138" s="20" t="s">
        <v>504</v>
      </c>
    </row>
    <row r="139" spans="1:29" ht="68" x14ac:dyDescent="0.2">
      <c r="A139" s="7" t="s">
        <v>244</v>
      </c>
      <c r="B139" s="7">
        <v>139</v>
      </c>
      <c r="C139" s="8" t="s">
        <v>511</v>
      </c>
      <c r="D139" s="7" t="s">
        <v>70</v>
      </c>
      <c r="E139" s="7" t="s">
        <v>38</v>
      </c>
      <c r="I139" s="37" t="s">
        <v>39</v>
      </c>
      <c r="K139" s="37" t="s">
        <v>39</v>
      </c>
      <c r="M139" s="9" t="str" cm="1">
        <f t="array" ref="M139">PAGE_NAME(A139)</f>
        <v>conformance</v>
      </c>
      <c r="N139" s="9" t="str" cm="1">
        <f t="array" ref="N139">SECTION_NAME(A139)</f>
        <v>profile-support-1</v>
      </c>
      <c r="O139" s="14"/>
      <c r="U139" s="20" t="s">
        <v>512</v>
      </c>
      <c r="V139" s="20" t="s">
        <v>504</v>
      </c>
    </row>
    <row r="140" spans="1:29" x14ac:dyDescent="0.2">
      <c r="M140" s="9" t="str" cm="1">
        <f t="array" ref="M140">PAGE_NAME(A140)</f>
        <v/>
      </c>
      <c r="N140" s="9" t="str" cm="1">
        <f t="array" ref="N140">SECTION_NAME(A140)</f>
        <v/>
      </c>
      <c r="O140" s="14"/>
    </row>
    <row r="141" spans="1:29" x14ac:dyDescent="0.2">
      <c r="M141" s="9" t="str" cm="1">
        <f t="array" ref="M141">PAGE_NAME(A141)</f>
        <v/>
      </c>
      <c r="N141" s="9" t="str" cm="1">
        <f t="array" ref="N141">SECTION_NAME(A141)</f>
        <v/>
      </c>
      <c r="O141" s="14"/>
    </row>
    <row r="142" spans="1:29" x14ac:dyDescent="0.2">
      <c r="M142" s="9" t="str" cm="1">
        <f t="array" ref="M142">PAGE_NAME(A142)</f>
        <v/>
      </c>
      <c r="N142" s="9" t="str" cm="1">
        <f t="array" ref="N142">SECTION_NAME(A142)</f>
        <v/>
      </c>
      <c r="O142" s="14"/>
    </row>
    <row r="143" spans="1:29" x14ac:dyDescent="0.2">
      <c r="M143" s="9" t="str" cm="1">
        <f t="array" ref="M143">PAGE_NAME(A143)</f>
        <v/>
      </c>
      <c r="N143" s="9" t="str" cm="1">
        <f t="array" ref="N143">SECTION_NAME(A143)</f>
        <v/>
      </c>
      <c r="O143" s="14"/>
    </row>
    <row r="144" spans="1:29" x14ac:dyDescent="0.2">
      <c r="M144" s="9" t="str" cm="1">
        <f t="array" ref="M144">PAGE_NAME(A144)</f>
        <v/>
      </c>
      <c r="N144" s="9" t="str" cm="1">
        <f t="array" ref="N144">SECTION_NAME(A144)</f>
        <v/>
      </c>
      <c r="O144" s="14"/>
    </row>
    <row r="145" spans="1:15" x14ac:dyDescent="0.2">
      <c r="M145" s="9" t="str" cm="1">
        <f t="array" ref="M145">PAGE_NAME(A145)</f>
        <v/>
      </c>
      <c r="N145" s="9" t="str" cm="1">
        <f t="array" ref="N145">SECTION_NAME(A145)</f>
        <v/>
      </c>
      <c r="O145" s="14"/>
    </row>
    <row r="146" spans="1:15" x14ac:dyDescent="0.2">
      <c r="M146" s="9" t="str" cm="1">
        <f t="array" ref="M146">PAGE_NAME(A146)</f>
        <v/>
      </c>
      <c r="N146" s="9" t="str" cm="1">
        <f t="array" ref="N146">SECTION_NAME(A146)</f>
        <v/>
      </c>
      <c r="O146" s="14"/>
    </row>
    <row r="147" spans="1:15" x14ac:dyDescent="0.2">
      <c r="M147" s="9" t="str" cm="1">
        <f t="array" ref="M147">PAGE_NAME(A147)</f>
        <v/>
      </c>
      <c r="N147" s="9" t="str" cm="1">
        <f t="array" ref="N147">SECTION_NAME(A147)</f>
        <v/>
      </c>
      <c r="O147" s="14"/>
    </row>
    <row r="148" spans="1:15" x14ac:dyDescent="0.2">
      <c r="M148" s="9" t="str" cm="1">
        <f t="array" ref="M148">PAGE_NAME(A148)</f>
        <v/>
      </c>
      <c r="N148" s="9" t="str" cm="1">
        <f t="array" ref="N148">SECTION_NAME(A148)</f>
        <v/>
      </c>
      <c r="O148" s="14"/>
    </row>
    <row r="149" spans="1:15" x14ac:dyDescent="0.2">
      <c r="A149" s="11"/>
      <c r="M149" s="9" t="str" cm="1">
        <f t="array" ref="M149">PAGE_NAME(A149)</f>
        <v/>
      </c>
      <c r="N149" s="9" t="str" cm="1">
        <f t="array" ref="N149">SECTION_NAME(A149)</f>
        <v/>
      </c>
      <c r="O149" s="14"/>
    </row>
    <row r="150" spans="1:15" x14ac:dyDescent="0.2">
      <c r="M150" s="9" t="str" cm="1">
        <f t="array" ref="M150">PAGE_NAME(A150)</f>
        <v/>
      </c>
      <c r="N150" s="9" t="str" cm="1">
        <f t="array" ref="N150">SECTION_NAME(A150)</f>
        <v/>
      </c>
      <c r="O150" s="14"/>
    </row>
    <row r="151" spans="1:15" x14ac:dyDescent="0.2">
      <c r="M151" s="9" t="str" cm="1">
        <f t="array" ref="M151">PAGE_NAME(A151)</f>
        <v/>
      </c>
      <c r="N151" s="9" t="str" cm="1">
        <f t="array" ref="N151">SECTION_NAME(A151)</f>
        <v/>
      </c>
      <c r="O151" s="14"/>
    </row>
    <row r="152" spans="1:15" x14ac:dyDescent="0.2">
      <c r="M152" s="9" t="str" cm="1">
        <f t="array" ref="M152">PAGE_NAME(A152)</f>
        <v/>
      </c>
      <c r="N152" s="9" t="str" cm="1">
        <f t="array" ref="N152">SECTION_NAME(A152)</f>
        <v/>
      </c>
      <c r="O152" s="14"/>
    </row>
    <row r="153" spans="1:15" x14ac:dyDescent="0.2">
      <c r="A153" s="11"/>
      <c r="M153" s="9" t="str" cm="1">
        <f t="array" ref="M153">PAGE_NAME(A153)</f>
        <v/>
      </c>
      <c r="N153" s="9" t="str" cm="1">
        <f t="array" ref="N153">SECTION_NAME(A153)</f>
        <v/>
      </c>
      <c r="O153" s="14"/>
    </row>
    <row r="154" spans="1:15" x14ac:dyDescent="0.2">
      <c r="M154" s="9" t="str" cm="1">
        <f t="array" ref="M154">PAGE_NAME(A154)</f>
        <v/>
      </c>
      <c r="N154" s="9" t="str" cm="1">
        <f t="array" ref="N154">SECTION_NAME(A154)</f>
        <v/>
      </c>
      <c r="O154" s="14"/>
    </row>
    <row r="155" spans="1:15" x14ac:dyDescent="0.2">
      <c r="M155" s="9" t="str" cm="1">
        <f t="array" ref="M155">PAGE_NAME(A155)</f>
        <v/>
      </c>
      <c r="N155" s="9" t="str" cm="1">
        <f t="array" ref="N155">SECTION_NAME(A155)</f>
        <v/>
      </c>
      <c r="O155" s="14"/>
    </row>
    <row r="156" spans="1:15" x14ac:dyDescent="0.2">
      <c r="M156" s="9" t="str" cm="1">
        <f t="array" ref="M156">PAGE_NAME(A156)</f>
        <v/>
      </c>
      <c r="N156" s="9" t="str" cm="1">
        <f t="array" ref="N156">SECTION_NAME(A156)</f>
        <v/>
      </c>
      <c r="O156" s="14"/>
    </row>
    <row r="157" spans="1:15" x14ac:dyDescent="0.2">
      <c r="M157" s="9" t="str" cm="1">
        <f t="array" ref="M157">PAGE_NAME(A157)</f>
        <v/>
      </c>
      <c r="N157" s="9" t="str" cm="1">
        <f t="array" ref="N157">SECTION_NAME(A157)</f>
        <v/>
      </c>
      <c r="O157" s="14"/>
    </row>
    <row r="158" spans="1:15" x14ac:dyDescent="0.2">
      <c r="M158" s="9" t="str" cm="1">
        <f t="array" ref="M158">PAGE_NAME(A158)</f>
        <v/>
      </c>
      <c r="N158" s="9" t="str" cm="1">
        <f t="array" ref="N158">SECTION_NAME(A158)</f>
        <v/>
      </c>
      <c r="O158" s="14"/>
    </row>
    <row r="159" spans="1:15" x14ac:dyDescent="0.2">
      <c r="M159" s="9" t="str" cm="1">
        <f t="array" ref="M159">PAGE_NAME(A159)</f>
        <v/>
      </c>
      <c r="N159" s="9" t="str" cm="1">
        <f t="array" ref="N159">SECTION_NAME(A159)</f>
        <v/>
      </c>
      <c r="O159" s="14"/>
    </row>
    <row r="160" spans="1:15" x14ac:dyDescent="0.2">
      <c r="M160" s="9" t="str" cm="1">
        <f t="array" ref="M160">PAGE_NAME(A160)</f>
        <v/>
      </c>
      <c r="N160" s="9" t="str" cm="1">
        <f t="array" ref="N160">SECTION_NAME(A160)</f>
        <v/>
      </c>
      <c r="O160" s="14"/>
    </row>
    <row r="161" spans="13:15" x14ac:dyDescent="0.2">
      <c r="M161" s="9" t="str" cm="1">
        <f t="array" ref="M161">PAGE_NAME(A161)</f>
        <v/>
      </c>
      <c r="N161" s="9" t="str" cm="1">
        <f t="array" ref="N161">SECTION_NAME(A161)</f>
        <v/>
      </c>
      <c r="O161" s="14"/>
    </row>
    <row r="162" spans="13:15" x14ac:dyDescent="0.2">
      <c r="M162" s="9" t="str" cm="1">
        <f t="array" ref="M162">PAGE_NAME(A162)</f>
        <v/>
      </c>
      <c r="N162" s="9" t="str" cm="1">
        <f t="array" ref="N162">SECTION_NAME(A162)</f>
        <v/>
      </c>
      <c r="O162" s="14"/>
    </row>
    <row r="163" spans="13:15" x14ac:dyDescent="0.2">
      <c r="M163" s="9" t="str" cm="1">
        <f t="array" ref="M163">PAGE_NAME(A163)</f>
        <v/>
      </c>
      <c r="N163" s="9" t="str" cm="1">
        <f t="array" ref="N163">SECTION_NAME(A163)</f>
        <v/>
      </c>
      <c r="O163" s="14"/>
    </row>
    <row r="164" spans="13:15" x14ac:dyDescent="0.2">
      <c r="M164" s="9" t="str" cm="1">
        <f t="array" ref="M164">PAGE_NAME(A164)</f>
        <v/>
      </c>
      <c r="N164" s="9" t="str" cm="1">
        <f t="array" ref="N164">SECTION_NAME(A164)</f>
        <v/>
      </c>
      <c r="O164" s="14"/>
    </row>
    <row r="165" spans="13:15" x14ac:dyDescent="0.2">
      <c r="M165" s="9" t="str" cm="1">
        <f t="array" ref="M165">PAGE_NAME(A165)</f>
        <v/>
      </c>
      <c r="N165" s="9" t="str" cm="1">
        <f t="array" ref="N165">SECTION_NAME(A165)</f>
        <v/>
      </c>
      <c r="O165" s="14"/>
    </row>
    <row r="166" spans="13:15" x14ac:dyDescent="0.2">
      <c r="M166" s="9" t="str" cm="1">
        <f t="array" ref="M166">PAGE_NAME(A166)</f>
        <v/>
      </c>
      <c r="N166" s="9" t="str" cm="1">
        <f t="array" ref="N166">SECTION_NAME(A166)</f>
        <v/>
      </c>
      <c r="O166" s="14"/>
    </row>
    <row r="167" spans="13:15" x14ac:dyDescent="0.2">
      <c r="M167" s="9" t="str" cm="1">
        <f t="array" ref="M167">PAGE_NAME(A167)</f>
        <v/>
      </c>
      <c r="N167" s="9" t="str" cm="1">
        <f t="array" ref="N167">SECTION_NAME(A167)</f>
        <v/>
      </c>
    </row>
    <row r="168" spans="13:15" x14ac:dyDescent="0.2">
      <c r="M168" s="9" t="str" cm="1">
        <f t="array" ref="M168">PAGE_NAME(A168)</f>
        <v/>
      </c>
      <c r="N168" s="9" t="str" cm="1">
        <f t="array" ref="N168">SECTION_NAME(A168)</f>
        <v/>
      </c>
      <c r="O168" s="14"/>
    </row>
    <row r="169" spans="13:15" x14ac:dyDescent="0.2">
      <c r="M169" s="9" t="str" cm="1">
        <f t="array" ref="M169">PAGE_NAME(A169)</f>
        <v/>
      </c>
      <c r="N169" s="9" t="str" cm="1">
        <f t="array" ref="N169">SECTION_NAME(A169)</f>
        <v/>
      </c>
    </row>
    <row r="170" spans="13:15" x14ac:dyDescent="0.2">
      <c r="M170" s="9" t="str" cm="1">
        <f t="array" ref="M170">PAGE_NAME(A170)</f>
        <v/>
      </c>
      <c r="N170" s="9" t="str" cm="1">
        <f t="array" ref="N170">SECTION_NAME(A170)</f>
        <v/>
      </c>
      <c r="O170" s="14"/>
    </row>
    <row r="171" spans="13:15" x14ac:dyDescent="0.2">
      <c r="M171" s="9" t="str" cm="1">
        <f t="array" ref="M171">PAGE_NAME(A171)</f>
        <v/>
      </c>
      <c r="N171" s="9" t="str" cm="1">
        <f t="array" ref="N171">SECTION_NAME(A171)</f>
        <v/>
      </c>
      <c r="O171" s="14"/>
    </row>
    <row r="172" spans="13:15" x14ac:dyDescent="0.2">
      <c r="M172" s="9" t="str" cm="1">
        <f t="array" ref="M172">PAGE_NAME(A172)</f>
        <v/>
      </c>
      <c r="N172" s="9" t="str" cm="1">
        <f t="array" ref="N172">SECTION_NAME(A172)</f>
        <v/>
      </c>
    </row>
    <row r="173" spans="13:15" x14ac:dyDescent="0.2">
      <c r="M173" s="9" t="str" cm="1">
        <f t="array" ref="M173">PAGE_NAME(A173)</f>
        <v/>
      </c>
      <c r="N173" s="9" t="str" cm="1">
        <f t="array" ref="N173">SECTION_NAME(A173)</f>
        <v/>
      </c>
    </row>
    <row r="174" spans="13:15" x14ac:dyDescent="0.2">
      <c r="M174" s="9" t="str" cm="1">
        <f t="array" ref="M174">PAGE_NAME(A174)</f>
        <v/>
      </c>
      <c r="N174" s="9" t="str" cm="1">
        <f t="array" ref="N174">SECTION_NAME(A174)</f>
        <v/>
      </c>
      <c r="O174" s="14"/>
    </row>
    <row r="175" spans="13:15" x14ac:dyDescent="0.2">
      <c r="M175" s="9" t="str" cm="1">
        <f t="array" ref="M175">PAGE_NAME(A175)</f>
        <v/>
      </c>
      <c r="N175" s="9" t="str" cm="1">
        <f t="array" ref="N175">SECTION_NAME(A175)</f>
        <v/>
      </c>
    </row>
    <row r="176" spans="13:15" x14ac:dyDescent="0.2">
      <c r="M176" s="9" t="str" cm="1">
        <f t="array" ref="M176">PAGE_NAME(A176)</f>
        <v/>
      </c>
      <c r="N176" s="9" t="str" cm="1">
        <f t="array" ref="N176">SECTION_NAME(A176)</f>
        <v/>
      </c>
    </row>
    <row r="177" spans="13:15" x14ac:dyDescent="0.2">
      <c r="M177" s="9" t="str" cm="1">
        <f t="array" ref="M177">PAGE_NAME(A177)</f>
        <v/>
      </c>
      <c r="N177" s="9" t="str" cm="1">
        <f t="array" ref="N177">SECTION_NAME(A177)</f>
        <v/>
      </c>
      <c r="O177" s="14"/>
    </row>
    <row r="178" spans="13:15" x14ac:dyDescent="0.2">
      <c r="M178" s="9" t="str" cm="1">
        <f t="array" ref="M178">PAGE_NAME(A178)</f>
        <v/>
      </c>
      <c r="N178" s="9" t="str" cm="1">
        <f t="array" ref="N178">SECTION_NAME(A178)</f>
        <v/>
      </c>
    </row>
    <row r="179" spans="13:15" x14ac:dyDescent="0.2">
      <c r="M179" s="9" t="str" cm="1">
        <f t="array" ref="M179">PAGE_NAME(A179)</f>
        <v/>
      </c>
      <c r="N179" s="9" t="str" cm="1">
        <f t="array" ref="N179">SECTION_NAME(A179)</f>
        <v/>
      </c>
    </row>
    <row r="180" spans="13:15" x14ac:dyDescent="0.2">
      <c r="M180" s="9" t="str" cm="1">
        <f t="array" ref="M180">PAGE_NAME(A180)</f>
        <v/>
      </c>
      <c r="N180" s="9" t="str" cm="1">
        <f t="array" ref="N180">SECTION_NAME(A180)</f>
        <v/>
      </c>
    </row>
    <row r="181" spans="13:15" x14ac:dyDescent="0.2">
      <c r="M181" s="9" t="str" cm="1">
        <f t="array" ref="M181">PAGE_NAME(A181)</f>
        <v/>
      </c>
      <c r="N181" s="9" t="str" cm="1">
        <f t="array" ref="N181">SECTION_NAME(A181)</f>
        <v/>
      </c>
      <c r="O181" s="14"/>
    </row>
    <row r="182" spans="13:15" x14ac:dyDescent="0.2">
      <c r="M182" s="9" t="str" cm="1">
        <f t="array" ref="M182">PAGE_NAME(A182)</f>
        <v/>
      </c>
      <c r="N182" s="9" t="str" cm="1">
        <f t="array" ref="N182">SECTION_NAME(A182)</f>
        <v/>
      </c>
    </row>
    <row r="183" spans="13:15" x14ac:dyDescent="0.2">
      <c r="M183" s="9" t="str" cm="1">
        <f t="array" ref="M183">PAGE_NAME(A183)</f>
        <v/>
      </c>
      <c r="N183" s="9" t="str" cm="1">
        <f t="array" ref="N183">SECTION_NAME(A183)</f>
        <v/>
      </c>
    </row>
    <row r="184" spans="13:15" x14ac:dyDescent="0.2">
      <c r="M184" s="9" t="str" cm="1">
        <f t="array" ref="M184">PAGE_NAME(A184)</f>
        <v/>
      </c>
      <c r="N184" s="9" t="str" cm="1">
        <f t="array" ref="N184">SECTION_NAME(A184)</f>
        <v/>
      </c>
      <c r="O184" s="14"/>
    </row>
    <row r="185" spans="13:15" x14ac:dyDescent="0.2">
      <c r="M185" s="9" t="str" cm="1">
        <f t="array" ref="M185">PAGE_NAME(A185)</f>
        <v/>
      </c>
      <c r="N185" s="9" t="str" cm="1">
        <f t="array" ref="N185">SECTION_NAME(A185)</f>
        <v/>
      </c>
    </row>
    <row r="186" spans="13:15" x14ac:dyDescent="0.2">
      <c r="M186" s="9" t="str" cm="1">
        <f t="array" ref="M186">PAGE_NAME(A186)</f>
        <v/>
      </c>
      <c r="N186" s="9" t="str" cm="1">
        <f t="array" ref="N186">SECTION_NAME(A186)</f>
        <v/>
      </c>
      <c r="O186" s="14"/>
    </row>
    <row r="187" spans="13:15" x14ac:dyDescent="0.2">
      <c r="M187" s="9" t="str" cm="1">
        <f t="array" ref="M187">PAGE_NAME(A187)</f>
        <v/>
      </c>
      <c r="N187" s="9" t="str" cm="1">
        <f t="array" ref="N187">SECTION_NAME(A187)</f>
        <v/>
      </c>
      <c r="O187" s="14"/>
    </row>
    <row r="188" spans="13:15" x14ac:dyDescent="0.2">
      <c r="M188" s="9" t="str" cm="1">
        <f t="array" ref="M188">PAGE_NAME(A188)</f>
        <v/>
      </c>
      <c r="N188" s="9" t="str" cm="1">
        <f t="array" ref="N188">SECTION_NAME(A188)</f>
        <v/>
      </c>
      <c r="O188" s="14"/>
    </row>
    <row r="189" spans="13:15" x14ac:dyDescent="0.2">
      <c r="M189" s="9" t="str" cm="1">
        <f t="array" ref="M189">PAGE_NAME(A189)</f>
        <v/>
      </c>
      <c r="N189" s="9" t="str" cm="1">
        <f t="array" ref="N189">SECTION_NAME(A189)</f>
        <v/>
      </c>
      <c r="O189" s="14"/>
    </row>
    <row r="190" spans="13:15" x14ac:dyDescent="0.2">
      <c r="M190" s="9" t="str" cm="1">
        <f t="array" ref="M190">PAGE_NAME(A190)</f>
        <v/>
      </c>
      <c r="N190" s="9" t="str" cm="1">
        <f t="array" ref="N190">SECTION_NAME(A190)</f>
        <v/>
      </c>
      <c r="O190" s="14"/>
    </row>
    <row r="191" spans="13:15" x14ac:dyDescent="0.2">
      <c r="M191" s="9" t="str" cm="1">
        <f t="array" ref="M191">PAGE_NAME(A191)</f>
        <v/>
      </c>
      <c r="N191" s="9" t="str" cm="1">
        <f t="array" ref="N191">SECTION_NAME(A191)</f>
        <v/>
      </c>
      <c r="O191" s="14"/>
    </row>
    <row r="192" spans="13:15" x14ac:dyDescent="0.2">
      <c r="M192" s="9" t="str" cm="1">
        <f t="array" ref="M192">PAGE_NAME(A192)</f>
        <v/>
      </c>
      <c r="N192" s="9" t="str" cm="1">
        <f t="array" ref="N192">SECTION_NAME(A192)</f>
        <v/>
      </c>
      <c r="O192" s="14"/>
    </row>
    <row r="193" spans="1:15" x14ac:dyDescent="0.2">
      <c r="M193" s="9" t="str" cm="1">
        <f t="array" ref="M193">PAGE_NAME(A193)</f>
        <v/>
      </c>
      <c r="N193" s="9" t="str" cm="1">
        <f t="array" ref="N193">SECTION_NAME(A193)</f>
        <v/>
      </c>
    </row>
    <row r="194" spans="1:15" x14ac:dyDescent="0.2">
      <c r="M194" s="9" t="str" cm="1">
        <f t="array" ref="M194">PAGE_NAME(A194)</f>
        <v/>
      </c>
      <c r="N194" s="9" t="str" cm="1">
        <f t="array" ref="N194">SECTION_NAME(A194)</f>
        <v/>
      </c>
      <c r="O194" s="14"/>
    </row>
    <row r="195" spans="1:15" x14ac:dyDescent="0.2">
      <c r="M195" s="9" t="str" cm="1">
        <f t="array" ref="M195">PAGE_NAME(A195)</f>
        <v/>
      </c>
      <c r="N195" s="9" t="str" cm="1">
        <f t="array" ref="N195">SECTION_NAME(A195)</f>
        <v/>
      </c>
    </row>
    <row r="196" spans="1:15" x14ac:dyDescent="0.2">
      <c r="M196" s="9" t="str" cm="1">
        <f t="array" ref="M196">PAGE_NAME(A196)</f>
        <v/>
      </c>
      <c r="N196" s="9" t="str" cm="1">
        <f t="array" ref="N196">SECTION_NAME(A196)</f>
        <v/>
      </c>
      <c r="O196" s="14"/>
    </row>
    <row r="197" spans="1:15" x14ac:dyDescent="0.2">
      <c r="M197" s="9" t="str" cm="1">
        <f t="array" ref="M197">PAGE_NAME(A197)</f>
        <v/>
      </c>
      <c r="N197" s="9" t="str" cm="1">
        <f t="array" ref="N197">SECTION_NAME(A197)</f>
        <v/>
      </c>
      <c r="O197" s="14"/>
    </row>
    <row r="198" spans="1:15" x14ac:dyDescent="0.2">
      <c r="A198" s="11"/>
      <c r="M198" s="9" t="str" cm="1">
        <f t="array" ref="M198">PAGE_NAME(A198)</f>
        <v/>
      </c>
      <c r="N198" s="9" t="str" cm="1">
        <f t="array" ref="N198">SECTION_NAME(A198)</f>
        <v/>
      </c>
    </row>
    <row r="199" spans="1:15" x14ac:dyDescent="0.2">
      <c r="M199" s="9" t="str" cm="1">
        <f t="array" ref="M199">PAGE_NAME(A199)</f>
        <v/>
      </c>
      <c r="N199" s="9" t="str" cm="1">
        <f t="array" ref="N199">SECTION_NAME(A199)</f>
        <v/>
      </c>
      <c r="O199" s="14"/>
    </row>
    <row r="200" spans="1:15" x14ac:dyDescent="0.2">
      <c r="M200" s="9" t="str" cm="1">
        <f t="array" ref="M200">PAGE_NAME(A200)</f>
        <v/>
      </c>
      <c r="N200" s="9" t="str" cm="1">
        <f t="array" ref="N200">SECTION_NAME(A200)</f>
        <v/>
      </c>
    </row>
    <row r="201" spans="1:15" x14ac:dyDescent="0.2">
      <c r="M201" s="9" t="str" cm="1">
        <f t="array" ref="M201">PAGE_NAME(A201)</f>
        <v/>
      </c>
      <c r="N201" s="9" t="str" cm="1">
        <f t="array" ref="N201">SECTION_NAME(A201)</f>
        <v/>
      </c>
    </row>
    <row r="202" spans="1:15" x14ac:dyDescent="0.2">
      <c r="M202" s="9" t="str" cm="1">
        <f t="array" ref="M202">PAGE_NAME(A202)</f>
        <v/>
      </c>
      <c r="N202" s="9" t="str" cm="1">
        <f t="array" ref="N202">SECTION_NAME(A202)</f>
        <v/>
      </c>
    </row>
    <row r="203" spans="1:15" x14ac:dyDescent="0.2">
      <c r="M203" s="9" t="str" cm="1">
        <f t="array" ref="M203">PAGE_NAME(A203)</f>
        <v/>
      </c>
      <c r="N203" s="9" t="str" cm="1">
        <f t="array" ref="N203">SECTION_NAME(A203)</f>
        <v/>
      </c>
      <c r="O203" s="14"/>
    </row>
    <row r="204" spans="1:15" x14ac:dyDescent="0.2">
      <c r="M204" s="9" t="str" cm="1">
        <f t="array" ref="M204">PAGE_NAME(A204)</f>
        <v/>
      </c>
      <c r="N204" s="9" t="str" cm="1">
        <f t="array" ref="N204">SECTION_NAME(A204)</f>
        <v/>
      </c>
      <c r="O204" s="14"/>
    </row>
    <row r="205" spans="1:15" x14ac:dyDescent="0.2">
      <c r="M205" s="9" t="str" cm="1">
        <f t="array" ref="M205">PAGE_NAME(A205)</f>
        <v/>
      </c>
      <c r="N205" s="9" t="str" cm="1">
        <f t="array" ref="N205">SECTION_NAME(A205)</f>
        <v/>
      </c>
    </row>
    <row r="206" spans="1:15" x14ac:dyDescent="0.2">
      <c r="M206" s="9" t="str" cm="1">
        <f t="array" ref="M206">PAGE_NAME(A206)</f>
        <v/>
      </c>
      <c r="N206" s="9" t="str" cm="1">
        <f t="array" ref="N206">SECTION_NAME(A206)</f>
        <v/>
      </c>
    </row>
    <row r="207" spans="1:15" x14ac:dyDescent="0.2">
      <c r="M207" s="9" t="str" cm="1">
        <f t="array" ref="M207">PAGE_NAME(A207)</f>
        <v/>
      </c>
      <c r="N207" s="9" t="str" cm="1">
        <f t="array" ref="N207">SECTION_NAME(A207)</f>
        <v/>
      </c>
      <c r="O207" s="14"/>
    </row>
    <row r="208" spans="1:15" x14ac:dyDescent="0.2">
      <c r="M208" s="9" t="str" cm="1">
        <f t="array" ref="M208">PAGE_NAME(A208)</f>
        <v/>
      </c>
      <c r="N208" s="9" t="str" cm="1">
        <f t="array" ref="N208">SECTION_NAME(A208)</f>
        <v/>
      </c>
    </row>
    <row r="209" spans="1:15" x14ac:dyDescent="0.2">
      <c r="M209" s="9" t="str" cm="1">
        <f t="array" ref="M209">PAGE_NAME(A209)</f>
        <v/>
      </c>
      <c r="N209" s="9" t="str" cm="1">
        <f t="array" ref="N209">SECTION_NAME(A209)</f>
        <v/>
      </c>
      <c r="O209" s="14"/>
    </row>
    <row r="210" spans="1:15" x14ac:dyDescent="0.2">
      <c r="M210" s="9" t="str" cm="1">
        <f t="array" ref="M210">PAGE_NAME(A210)</f>
        <v/>
      </c>
      <c r="N210" s="9" t="str" cm="1">
        <f t="array" ref="N210">SECTION_NAME(A210)</f>
        <v/>
      </c>
    </row>
    <row r="211" spans="1:15" x14ac:dyDescent="0.2">
      <c r="M211" s="9" t="str" cm="1">
        <f t="array" ref="M211">PAGE_NAME(A211)</f>
        <v/>
      </c>
      <c r="N211" s="9" t="str" cm="1">
        <f t="array" ref="N211">SECTION_NAME(A211)</f>
        <v/>
      </c>
    </row>
    <row r="212" spans="1:15" x14ac:dyDescent="0.2">
      <c r="M212" s="9" t="str" cm="1">
        <f t="array" ref="M212">PAGE_NAME(A212)</f>
        <v/>
      </c>
      <c r="N212" s="9" t="str" cm="1">
        <f t="array" ref="N212">SECTION_NAME(A212)</f>
        <v/>
      </c>
    </row>
    <row r="213" spans="1:15" x14ac:dyDescent="0.2">
      <c r="M213" s="9" t="str" cm="1">
        <f t="array" ref="M213">PAGE_NAME(A213)</f>
        <v/>
      </c>
      <c r="N213" s="9" t="str" cm="1">
        <f t="array" ref="N213">SECTION_NAME(A213)</f>
        <v/>
      </c>
      <c r="O213" s="14"/>
    </row>
    <row r="214" spans="1:15" x14ac:dyDescent="0.2">
      <c r="A214" s="11"/>
      <c r="M214" s="9" t="str" cm="1">
        <f t="array" ref="M214">PAGE_NAME(A214)</f>
        <v/>
      </c>
      <c r="N214" s="9" t="str" cm="1">
        <f t="array" ref="N214">SECTION_NAME(A214)</f>
        <v/>
      </c>
      <c r="O214" s="14"/>
    </row>
    <row r="215" spans="1:15" x14ac:dyDescent="0.2">
      <c r="A215" s="11"/>
      <c r="M215" s="9" t="str" cm="1">
        <f t="array" ref="M215">PAGE_NAME(A215)</f>
        <v/>
      </c>
      <c r="N215" s="9" t="str" cm="1">
        <f t="array" ref="N215">SECTION_NAME(A215)</f>
        <v/>
      </c>
    </row>
    <row r="216" spans="1:15" x14ac:dyDescent="0.2">
      <c r="M216" s="9" t="str" cm="1">
        <f t="array" ref="M216">PAGE_NAME(A216)</f>
        <v/>
      </c>
      <c r="N216" s="9" t="str" cm="1">
        <f t="array" ref="N216">SECTION_NAME(A216)</f>
        <v/>
      </c>
      <c r="O216" s="14"/>
    </row>
    <row r="217" spans="1:15" x14ac:dyDescent="0.2">
      <c r="M217" s="9" t="str" cm="1">
        <f t="array" ref="M217">PAGE_NAME(A217)</f>
        <v/>
      </c>
      <c r="N217" s="9" t="str" cm="1">
        <f t="array" ref="N217">SECTION_NAME(A217)</f>
        <v/>
      </c>
      <c r="O217" s="14"/>
    </row>
    <row r="218" spans="1:15" x14ac:dyDescent="0.2">
      <c r="M218" s="9" t="str" cm="1">
        <f t="array" ref="M218">PAGE_NAME(A218)</f>
        <v/>
      </c>
      <c r="N218" s="9" t="str" cm="1">
        <f t="array" ref="N218">SECTION_NAME(A218)</f>
        <v/>
      </c>
      <c r="O218" s="14"/>
    </row>
    <row r="219" spans="1:15" x14ac:dyDescent="0.2">
      <c r="M219" s="9" t="str" cm="1">
        <f t="array" ref="M219">PAGE_NAME(A219)</f>
        <v/>
      </c>
      <c r="N219" s="9" t="str" cm="1">
        <f t="array" ref="N219">SECTION_NAME(A219)</f>
        <v/>
      </c>
    </row>
    <row r="220" spans="1:15" x14ac:dyDescent="0.2">
      <c r="M220" s="9" t="str" cm="1">
        <f t="array" ref="M220">PAGE_NAME(A220)</f>
        <v/>
      </c>
      <c r="N220" s="9" t="str" cm="1">
        <f t="array" ref="N220">SECTION_NAME(A220)</f>
        <v/>
      </c>
      <c r="O220" s="14"/>
    </row>
    <row r="221" spans="1:15" x14ac:dyDescent="0.2">
      <c r="M221" s="9" t="str" cm="1">
        <f t="array" ref="M221">PAGE_NAME(A221)</f>
        <v/>
      </c>
      <c r="N221" s="9" t="str" cm="1">
        <f t="array" ref="N221">SECTION_NAME(A221)</f>
        <v/>
      </c>
    </row>
    <row r="222" spans="1:15" x14ac:dyDescent="0.2">
      <c r="M222" s="9" t="str" cm="1">
        <f t="array" ref="M222">PAGE_NAME(A222)</f>
        <v/>
      </c>
      <c r="N222" s="9" t="str" cm="1">
        <f t="array" ref="N222">SECTION_NAME(A222)</f>
        <v/>
      </c>
    </row>
    <row r="223" spans="1:15" x14ac:dyDescent="0.2">
      <c r="M223" s="9" t="str" cm="1">
        <f t="array" ref="M223">PAGE_NAME(A223)</f>
        <v/>
      </c>
      <c r="N223" s="9" t="str" cm="1">
        <f t="array" ref="N223">SECTION_NAME(A223)</f>
        <v/>
      </c>
      <c r="O223" s="14"/>
    </row>
    <row r="224" spans="1:15" x14ac:dyDescent="0.2">
      <c r="M224" s="9" t="str" cm="1">
        <f t="array" ref="M224">PAGE_NAME(A224)</f>
        <v/>
      </c>
      <c r="N224" s="9" t="str" cm="1">
        <f t="array" ref="N224">SECTION_NAME(A224)</f>
        <v/>
      </c>
      <c r="O224" s="14"/>
    </row>
    <row r="225" spans="1:15" x14ac:dyDescent="0.2">
      <c r="M225" s="9" t="str" cm="1">
        <f t="array" ref="M225">PAGE_NAME(A225)</f>
        <v/>
      </c>
      <c r="N225" s="9" t="str" cm="1">
        <f t="array" ref="N225">SECTION_NAME(A225)</f>
        <v/>
      </c>
      <c r="O225" s="14"/>
    </row>
    <row r="226" spans="1:15" x14ac:dyDescent="0.2">
      <c r="A226" s="11"/>
      <c r="M226" s="9" t="str" cm="1">
        <f t="array" ref="M226">PAGE_NAME(A226)</f>
        <v/>
      </c>
      <c r="N226" s="9" t="str" cm="1">
        <f t="array" ref="N226">SECTION_NAME(A226)</f>
        <v/>
      </c>
      <c r="O226" s="14"/>
    </row>
    <row r="227" spans="1:15" x14ac:dyDescent="0.2">
      <c r="A227" s="11"/>
      <c r="M227" s="9" t="str" cm="1">
        <f t="array" ref="M227">PAGE_NAME(A227)</f>
        <v/>
      </c>
      <c r="N227" s="9" t="str" cm="1">
        <f t="array" ref="N227">SECTION_NAME(A227)</f>
        <v/>
      </c>
    </row>
    <row r="228" spans="1:15" x14ac:dyDescent="0.2">
      <c r="A228" s="11"/>
      <c r="M228" s="9" t="str" cm="1">
        <f t="array" ref="M228">PAGE_NAME(A228)</f>
        <v/>
      </c>
      <c r="N228" s="9" t="str" cm="1">
        <f t="array" ref="N228">SECTION_NAME(A228)</f>
        <v/>
      </c>
      <c r="O228" s="14"/>
    </row>
    <row r="229" spans="1:15" x14ac:dyDescent="0.2">
      <c r="A229" s="11"/>
      <c r="M229" s="9" t="str" cm="1">
        <f t="array" ref="M229">PAGE_NAME(A229)</f>
        <v/>
      </c>
      <c r="N229" s="9" t="str" cm="1">
        <f t="array" ref="N229">SECTION_NAME(A229)</f>
        <v/>
      </c>
      <c r="O229" s="14"/>
    </row>
    <row r="230" spans="1:15" x14ac:dyDescent="0.2">
      <c r="A230" s="11"/>
      <c r="M230" s="9" t="str" cm="1">
        <f t="array" ref="M230">PAGE_NAME(A230)</f>
        <v/>
      </c>
      <c r="N230" s="9" t="str" cm="1">
        <f t="array" ref="N230">SECTION_NAME(A230)</f>
        <v/>
      </c>
    </row>
    <row r="231" spans="1:15" x14ac:dyDescent="0.2">
      <c r="A231" s="11"/>
      <c r="M231" s="9" t="str" cm="1">
        <f t="array" ref="M231">PAGE_NAME(A231)</f>
        <v/>
      </c>
      <c r="N231" s="9" t="str" cm="1">
        <f t="array" ref="N231">SECTION_NAME(A231)</f>
        <v/>
      </c>
    </row>
    <row r="232" spans="1:15" x14ac:dyDescent="0.2">
      <c r="A232" s="11"/>
      <c r="M232" s="9" t="str" cm="1">
        <f t="array" ref="M232">PAGE_NAME(A232)</f>
        <v/>
      </c>
      <c r="N232" s="9" t="str" cm="1">
        <f t="array" ref="N232">SECTION_NAME(A232)</f>
        <v/>
      </c>
      <c r="O232" s="14"/>
    </row>
    <row r="233" spans="1:15" x14ac:dyDescent="0.2">
      <c r="A233" s="11"/>
      <c r="M233" s="9" t="str" cm="1">
        <f t="array" ref="M233">PAGE_NAME(A233)</f>
        <v/>
      </c>
      <c r="N233" s="9" t="str" cm="1">
        <f t="array" ref="N233">SECTION_NAME(A233)</f>
        <v/>
      </c>
    </row>
    <row r="234" spans="1:15" x14ac:dyDescent="0.2">
      <c r="A234" s="11"/>
      <c r="M234" s="9" t="str" cm="1">
        <f t="array" ref="M234">PAGE_NAME(A234)</f>
        <v/>
      </c>
      <c r="N234" s="9" t="str" cm="1">
        <f t="array" ref="N234">SECTION_NAME(A234)</f>
        <v/>
      </c>
      <c r="O234" s="14"/>
    </row>
    <row r="235" spans="1:15" x14ac:dyDescent="0.2">
      <c r="A235" s="11"/>
      <c r="M235" s="9" t="str" cm="1">
        <f t="array" ref="M235">PAGE_NAME(A235)</f>
        <v/>
      </c>
      <c r="N235" s="9" t="str" cm="1">
        <f t="array" ref="N235">SECTION_NAME(A235)</f>
        <v/>
      </c>
    </row>
    <row r="236" spans="1:15" x14ac:dyDescent="0.2">
      <c r="A236" s="11"/>
      <c r="M236" s="9" t="str" cm="1">
        <f t="array" ref="M236">PAGE_NAME(A236)</f>
        <v/>
      </c>
      <c r="N236" s="9" t="str" cm="1">
        <f t="array" ref="N236">SECTION_NAME(A236)</f>
        <v/>
      </c>
    </row>
    <row r="237" spans="1:15" x14ac:dyDescent="0.2">
      <c r="A237" s="11"/>
      <c r="M237" s="9" t="str" cm="1">
        <f t="array" ref="M237">PAGE_NAME(A237)</f>
        <v/>
      </c>
      <c r="N237" s="9" t="str" cm="1">
        <f t="array" ref="N237">SECTION_NAME(A237)</f>
        <v/>
      </c>
    </row>
    <row r="238" spans="1:15" x14ac:dyDescent="0.2">
      <c r="A238" s="11"/>
      <c r="M238" s="9" t="str" cm="1">
        <f t="array" ref="M238">PAGE_NAME(A238)</f>
        <v/>
      </c>
      <c r="N238" s="9" t="str" cm="1">
        <f t="array" ref="N238">SECTION_NAME(A238)</f>
        <v/>
      </c>
    </row>
    <row r="239" spans="1:15" x14ac:dyDescent="0.2">
      <c r="A239" s="11"/>
      <c r="M239" s="9" t="str" cm="1">
        <f t="array" ref="M239">PAGE_NAME(A239)</f>
        <v/>
      </c>
      <c r="N239" s="9" t="str" cm="1">
        <f t="array" ref="N239">SECTION_NAME(A239)</f>
        <v/>
      </c>
    </row>
    <row r="240" spans="1:15" x14ac:dyDescent="0.2">
      <c r="M240" s="9" t="str" cm="1">
        <f t="array" ref="M240">PAGE_NAME(A240)</f>
        <v/>
      </c>
      <c r="N240" s="9" t="str" cm="1">
        <f t="array" ref="N240">SECTION_NAME(A240)</f>
        <v/>
      </c>
      <c r="O240" s="14"/>
    </row>
    <row r="241" spans="13:15" x14ac:dyDescent="0.2">
      <c r="M241" s="9" t="str" cm="1">
        <f t="array" ref="M241">PAGE_NAME(A241)</f>
        <v/>
      </c>
      <c r="N241" s="9" t="str" cm="1">
        <f t="array" ref="N241">SECTION_NAME(A241)</f>
        <v/>
      </c>
      <c r="O241" s="14"/>
    </row>
    <row r="242" spans="13:15" x14ac:dyDescent="0.2">
      <c r="M242" s="9" t="str" cm="1">
        <f t="array" ref="M242">PAGE_NAME(A242)</f>
        <v/>
      </c>
      <c r="N242" s="9" t="str" cm="1">
        <f t="array" ref="N242">SECTION_NAME(A242)</f>
        <v/>
      </c>
      <c r="O242" s="14"/>
    </row>
    <row r="243" spans="13:15" x14ac:dyDescent="0.2">
      <c r="M243" s="9" t="str" cm="1">
        <f t="array" ref="M243">PAGE_NAME(A243)</f>
        <v/>
      </c>
      <c r="N243" s="9" t="str" cm="1">
        <f t="array" ref="N243">SECTION_NAME(A243)</f>
        <v/>
      </c>
    </row>
    <row r="244" spans="13:15" x14ac:dyDescent="0.2">
      <c r="M244" s="9" t="str" cm="1">
        <f t="array" ref="M244">PAGE_NAME(A244)</f>
        <v/>
      </c>
      <c r="N244" s="9" t="str" cm="1">
        <f t="array" ref="N244">SECTION_NAME(A244)</f>
        <v/>
      </c>
      <c r="O244" s="14"/>
    </row>
    <row r="245" spans="13:15" x14ac:dyDescent="0.2">
      <c r="M245" s="9" t="str" cm="1">
        <f t="array" ref="M245">PAGE_NAME(A245)</f>
        <v/>
      </c>
      <c r="N245" s="9" t="str" cm="1">
        <f t="array" ref="N245">SECTION_NAME(A245)</f>
        <v/>
      </c>
      <c r="O245" s="14"/>
    </row>
    <row r="246" spans="13:15" x14ac:dyDescent="0.2">
      <c r="M246" s="9" t="str" cm="1">
        <f t="array" ref="M246">PAGE_NAME(A246)</f>
        <v/>
      </c>
      <c r="N246" s="9" t="str" cm="1">
        <f t="array" ref="N246">SECTION_NAME(A246)</f>
        <v/>
      </c>
      <c r="O246" s="14"/>
    </row>
    <row r="247" spans="13:15" x14ac:dyDescent="0.2">
      <c r="M247" s="9" t="str" cm="1">
        <f t="array" ref="M247">PAGE_NAME(A247)</f>
        <v/>
      </c>
      <c r="N247" s="9" t="str" cm="1">
        <f t="array" ref="N247">SECTION_NAME(A247)</f>
        <v/>
      </c>
      <c r="O247" s="14"/>
    </row>
    <row r="248" spans="13:15" x14ac:dyDescent="0.2">
      <c r="M248" s="9" t="str" cm="1">
        <f t="array" ref="M248">PAGE_NAME(A248)</f>
        <v/>
      </c>
      <c r="N248" s="9" t="str" cm="1">
        <f t="array" ref="N248">SECTION_NAME(A248)</f>
        <v/>
      </c>
      <c r="O248" s="14"/>
    </row>
    <row r="249" spans="13:15" x14ac:dyDescent="0.2">
      <c r="M249" s="9" t="str" cm="1">
        <f t="array" ref="M249">PAGE_NAME(A249)</f>
        <v/>
      </c>
      <c r="N249" s="9" t="str" cm="1">
        <f t="array" ref="N249">SECTION_NAME(A249)</f>
        <v/>
      </c>
      <c r="O249" s="14"/>
    </row>
    <row r="250" spans="13:15" x14ac:dyDescent="0.2">
      <c r="M250" s="9" t="str" cm="1">
        <f t="array" ref="M250">PAGE_NAME(A250)</f>
        <v/>
      </c>
      <c r="N250" s="9" t="str" cm="1">
        <f t="array" ref="N250">SECTION_NAME(A250)</f>
        <v/>
      </c>
    </row>
    <row r="251" spans="13:15" x14ac:dyDescent="0.2">
      <c r="M251" s="9" t="str" cm="1">
        <f t="array" ref="M251">PAGE_NAME(A251)</f>
        <v/>
      </c>
      <c r="N251" s="9" t="str" cm="1">
        <f t="array" ref="N251">SECTION_NAME(A251)</f>
        <v/>
      </c>
    </row>
    <row r="252" spans="13:15" x14ac:dyDescent="0.2">
      <c r="M252" s="9" t="str" cm="1">
        <f t="array" ref="M252">PAGE_NAME(A252)</f>
        <v/>
      </c>
      <c r="N252" s="9" t="str" cm="1">
        <f t="array" ref="N252">SECTION_NAME(A252)</f>
        <v/>
      </c>
      <c r="O252" s="14"/>
    </row>
    <row r="253" spans="13:15" x14ac:dyDescent="0.2">
      <c r="M253" s="9" t="str" cm="1">
        <f t="array" ref="M253">PAGE_NAME(A253)</f>
        <v/>
      </c>
      <c r="N253" s="9" t="str" cm="1">
        <f t="array" ref="N253">SECTION_NAME(A253)</f>
        <v/>
      </c>
      <c r="O253" s="14"/>
    </row>
    <row r="254" spans="13:15" x14ac:dyDescent="0.2">
      <c r="M254" s="9" t="str" cm="1">
        <f t="array" ref="M254">PAGE_NAME(A254)</f>
        <v/>
      </c>
      <c r="N254" s="9" t="str" cm="1">
        <f t="array" ref="N254">SECTION_NAME(A254)</f>
        <v/>
      </c>
    </row>
    <row r="255" spans="13:15" x14ac:dyDescent="0.2">
      <c r="M255" s="9" t="str" cm="1">
        <f t="array" ref="M255">PAGE_NAME(A255)</f>
        <v/>
      </c>
      <c r="N255" s="9" t="str" cm="1">
        <f t="array" ref="N255">SECTION_NAME(A255)</f>
        <v/>
      </c>
    </row>
    <row r="256" spans="13:15" x14ac:dyDescent="0.2">
      <c r="M256" s="9" t="str" cm="1">
        <f t="array" ref="M256">PAGE_NAME(A256)</f>
        <v/>
      </c>
      <c r="N256" s="9" t="str" cm="1">
        <f t="array" ref="N256">SECTION_NAME(A256)</f>
        <v/>
      </c>
    </row>
    <row r="257" spans="1:15" x14ac:dyDescent="0.2">
      <c r="M257" s="9" t="str" cm="1">
        <f t="array" ref="M257">PAGE_NAME(A257)</f>
        <v/>
      </c>
      <c r="N257" s="9" t="str" cm="1">
        <f t="array" ref="N257">SECTION_NAME(A257)</f>
        <v/>
      </c>
      <c r="O257" s="14"/>
    </row>
    <row r="258" spans="1:15" x14ac:dyDescent="0.2">
      <c r="M258" s="9" t="str" cm="1">
        <f t="array" ref="M258">PAGE_NAME(A258)</f>
        <v/>
      </c>
      <c r="N258" s="9" t="str" cm="1">
        <f t="array" ref="N258">SECTION_NAME(A258)</f>
        <v/>
      </c>
    </row>
    <row r="259" spans="1:15" x14ac:dyDescent="0.2">
      <c r="M259" s="9" t="str" cm="1">
        <f t="array" ref="M259">PAGE_NAME(A259)</f>
        <v/>
      </c>
      <c r="N259" s="9" t="str" cm="1">
        <f t="array" ref="N259">SECTION_NAME(A259)</f>
        <v/>
      </c>
    </row>
    <row r="260" spans="1:15" x14ac:dyDescent="0.2">
      <c r="A260" s="11"/>
      <c r="M260" s="9" t="str" cm="1">
        <f t="array" ref="M260">PAGE_NAME(A260)</f>
        <v/>
      </c>
      <c r="N260" s="9" t="str" cm="1">
        <f t="array" ref="N260">SECTION_NAME(A260)</f>
        <v/>
      </c>
      <c r="O260" s="14"/>
    </row>
    <row r="261" spans="1:15" x14ac:dyDescent="0.2">
      <c r="M261" s="9" t="str" cm="1">
        <f t="array" ref="M261">PAGE_NAME(A261)</f>
        <v/>
      </c>
      <c r="N261" s="9" t="str" cm="1">
        <f t="array" ref="N261">SECTION_NAME(A261)</f>
        <v/>
      </c>
    </row>
    <row r="262" spans="1:15" x14ac:dyDescent="0.2">
      <c r="M262" s="9" t="str" cm="1">
        <f t="array" ref="M262">PAGE_NAME(A262)</f>
        <v/>
      </c>
      <c r="N262" s="9" t="str" cm="1">
        <f t="array" ref="N262">SECTION_NAME(A262)</f>
        <v/>
      </c>
    </row>
    <row r="263" spans="1:15" x14ac:dyDescent="0.2">
      <c r="M263" s="9" t="str" cm="1">
        <f t="array" ref="M263">PAGE_NAME(A263)</f>
        <v/>
      </c>
      <c r="N263" s="9" t="str" cm="1">
        <f t="array" ref="N263">SECTION_NAME(A263)</f>
        <v/>
      </c>
      <c r="O263" s="14"/>
    </row>
    <row r="264" spans="1:15" x14ac:dyDescent="0.2">
      <c r="M264" s="9" t="str" cm="1">
        <f t="array" ref="M264">PAGE_NAME(A264)</f>
        <v/>
      </c>
      <c r="N264" s="9" t="str" cm="1">
        <f t="array" ref="N264">SECTION_NAME(A264)</f>
        <v/>
      </c>
      <c r="O264" s="14"/>
    </row>
    <row r="265" spans="1:15" x14ac:dyDescent="0.2">
      <c r="M265" s="9" t="str" cm="1">
        <f t="array" ref="M265">PAGE_NAME(A265)</f>
        <v/>
      </c>
      <c r="N265" s="9" t="str" cm="1">
        <f t="array" ref="N265">SECTION_NAME(A265)</f>
        <v/>
      </c>
    </row>
    <row r="266" spans="1:15" x14ac:dyDescent="0.2">
      <c r="M266" s="9" t="str" cm="1">
        <f t="array" ref="M266">PAGE_NAME(A266)</f>
        <v/>
      </c>
      <c r="N266" s="9" t="str" cm="1">
        <f t="array" ref="N266">SECTION_NAME(A266)</f>
        <v/>
      </c>
      <c r="O266" s="14"/>
    </row>
    <row r="267" spans="1:15" x14ac:dyDescent="0.2">
      <c r="M267" s="9" t="str" cm="1">
        <f t="array" ref="M267">PAGE_NAME(A267)</f>
        <v/>
      </c>
      <c r="N267" s="9" t="str" cm="1">
        <f t="array" ref="N267">SECTION_NAME(A267)</f>
        <v/>
      </c>
    </row>
    <row r="268" spans="1:15" x14ac:dyDescent="0.2">
      <c r="M268" s="9" t="str" cm="1">
        <f t="array" ref="M268">PAGE_NAME(A268)</f>
        <v/>
      </c>
      <c r="N268" s="9" t="str" cm="1">
        <f t="array" ref="N268">SECTION_NAME(A268)</f>
        <v/>
      </c>
      <c r="O268" s="14"/>
    </row>
    <row r="269" spans="1:15" x14ac:dyDescent="0.2">
      <c r="M269" s="9" t="str" cm="1">
        <f t="array" ref="M269">PAGE_NAME(A269)</f>
        <v/>
      </c>
      <c r="N269" s="9" t="str" cm="1">
        <f t="array" ref="N269">SECTION_NAME(A269)</f>
        <v/>
      </c>
    </row>
    <row r="270" spans="1:15" x14ac:dyDescent="0.2">
      <c r="M270" s="9" t="str" cm="1">
        <f t="array" ref="M270">PAGE_NAME(A270)</f>
        <v/>
      </c>
      <c r="N270" s="9" t="str" cm="1">
        <f t="array" ref="N270">SECTION_NAME(A270)</f>
        <v/>
      </c>
    </row>
    <row r="271" spans="1:15" x14ac:dyDescent="0.2">
      <c r="M271" s="9" t="str" cm="1">
        <f t="array" ref="M271">PAGE_NAME(A271)</f>
        <v/>
      </c>
      <c r="N271" s="9" t="str" cm="1">
        <f t="array" ref="N271">SECTION_NAME(A271)</f>
        <v/>
      </c>
    </row>
    <row r="272" spans="1:15" x14ac:dyDescent="0.2">
      <c r="M272" s="9" t="str" cm="1">
        <f t="array" ref="M272">PAGE_NAME(A272)</f>
        <v/>
      </c>
      <c r="N272" s="9" t="str" cm="1">
        <f t="array" ref="N272">SECTION_NAME(A272)</f>
        <v/>
      </c>
    </row>
    <row r="273" spans="13:14" x14ac:dyDescent="0.2">
      <c r="M273" s="9" t="str" cm="1">
        <f t="array" ref="M273">PAGE_NAME(A273)</f>
        <v/>
      </c>
      <c r="N273" s="9" t="str" cm="1">
        <f t="array" ref="N273">SECTION_NAME(A273)</f>
        <v/>
      </c>
    </row>
    <row r="274" spans="13:14" x14ac:dyDescent="0.2">
      <c r="M274" s="9" t="str" cm="1">
        <f t="array" ref="M274">PAGE_NAME(A274)</f>
        <v/>
      </c>
      <c r="N274" s="9" t="str" cm="1">
        <f t="array" ref="N274">SECTION_NAME(A274)</f>
        <v/>
      </c>
    </row>
    <row r="275" spans="13:14" x14ac:dyDescent="0.2">
      <c r="M275" s="9" t="str" cm="1">
        <f t="array" ref="M275">PAGE_NAME(A275)</f>
        <v/>
      </c>
      <c r="N275" s="9" t="str" cm="1">
        <f t="array" ref="N275">SECTION_NAME(A275)</f>
        <v/>
      </c>
    </row>
    <row r="276" spans="13:14" x14ac:dyDescent="0.2">
      <c r="M276" s="9" t="str" cm="1">
        <f t="array" ref="M276">PAGE_NAME(A276)</f>
        <v/>
      </c>
      <c r="N276" s="9" t="str" cm="1">
        <f t="array" ref="N276">SECTION_NAME(A276)</f>
        <v/>
      </c>
    </row>
    <row r="277" spans="13:14" x14ac:dyDescent="0.2">
      <c r="M277" s="9" t="str" cm="1">
        <f t="array" ref="M277">PAGE_NAME(A277)</f>
        <v/>
      </c>
      <c r="N277" s="9" t="str" cm="1">
        <f t="array" ref="N277">SECTION_NAME(A277)</f>
        <v/>
      </c>
    </row>
    <row r="278" spans="13:14" x14ac:dyDescent="0.2">
      <c r="M278" s="9" t="str" cm="1">
        <f t="array" ref="M278">PAGE_NAME(A278)</f>
        <v/>
      </c>
      <c r="N278" s="9" t="str" cm="1">
        <f t="array" ref="N278">SECTION_NAME(A278)</f>
        <v/>
      </c>
    </row>
    <row r="279" spans="13:14" x14ac:dyDescent="0.2">
      <c r="M279" s="9" t="str" cm="1">
        <f t="array" ref="M279">PAGE_NAME(A279)</f>
        <v/>
      </c>
      <c r="N279" s="9" t="str" cm="1">
        <f t="array" ref="N279">SECTION_NAME(A279)</f>
        <v/>
      </c>
    </row>
    <row r="280" spans="13:14" x14ac:dyDescent="0.2">
      <c r="M280" s="9" t="str" cm="1">
        <f t="array" ref="M280">PAGE_NAME(A280)</f>
        <v/>
      </c>
      <c r="N280" s="9" t="str" cm="1">
        <f t="array" ref="N280">SECTION_NAME(A280)</f>
        <v/>
      </c>
    </row>
    <row r="281" spans="13:14" x14ac:dyDescent="0.2">
      <c r="M281" s="9" t="str" cm="1">
        <f t="array" ref="M281">PAGE_NAME(A281)</f>
        <v/>
      </c>
      <c r="N281" s="9" t="str" cm="1">
        <f t="array" ref="N281">SECTION_NAME(A281)</f>
        <v/>
      </c>
    </row>
    <row r="282" spans="13:14" x14ac:dyDescent="0.2">
      <c r="M282" s="9" t="str" cm="1">
        <f t="array" ref="M282">PAGE_NAME(A282)</f>
        <v/>
      </c>
      <c r="N282" s="9" t="str" cm="1">
        <f t="array" ref="N282">SECTION_NAME(A282)</f>
        <v/>
      </c>
    </row>
    <row r="283" spans="13:14" x14ac:dyDescent="0.2">
      <c r="M283" s="9" t="str" cm="1">
        <f t="array" ref="M283">PAGE_NAME(A283)</f>
        <v/>
      </c>
      <c r="N283" s="9" t="str" cm="1">
        <f t="array" ref="N283">SECTION_NAME(A283)</f>
        <v/>
      </c>
    </row>
    <row r="284" spans="13:14" x14ac:dyDescent="0.2">
      <c r="M284" s="9" t="str" cm="1">
        <f t="array" ref="M284">PAGE_NAME(A284)</f>
        <v/>
      </c>
      <c r="N284" s="9" t="str" cm="1">
        <f t="array" ref="N284">SECTION_NAME(A284)</f>
        <v/>
      </c>
    </row>
    <row r="285" spans="13:14" x14ac:dyDescent="0.2">
      <c r="M285" s="9" t="str" cm="1">
        <f t="array" ref="M285">PAGE_NAME(A285)</f>
        <v/>
      </c>
      <c r="N285" s="9" t="str" cm="1">
        <f t="array" ref="N285">SECTION_NAME(A285)</f>
        <v/>
      </c>
    </row>
    <row r="286" spans="13:14" x14ac:dyDescent="0.2">
      <c r="M286" s="9" t="str" cm="1">
        <f t="array" ref="M286">PAGE_NAME(A286)</f>
        <v/>
      </c>
      <c r="N286" s="9" t="str" cm="1">
        <f t="array" ref="N286">SECTION_NAME(A286)</f>
        <v/>
      </c>
    </row>
    <row r="287" spans="13:14" x14ac:dyDescent="0.2">
      <c r="M287" s="9" t="str" cm="1">
        <f t="array" ref="M287">PAGE_NAME(A287)</f>
        <v/>
      </c>
      <c r="N287" s="9" t="str" cm="1">
        <f t="array" ref="N287">SECTION_NAME(A287)</f>
        <v/>
      </c>
    </row>
    <row r="288" spans="13:14" x14ac:dyDescent="0.2">
      <c r="M288" s="9" t="str" cm="1">
        <f t="array" ref="M288">PAGE_NAME(A288)</f>
        <v/>
      </c>
      <c r="N288" s="9" t="str" cm="1">
        <f t="array" ref="N288">SECTION_NAME(A288)</f>
        <v/>
      </c>
    </row>
    <row r="289" spans="13:14" x14ac:dyDescent="0.2">
      <c r="M289" s="9" t="str" cm="1">
        <f t="array" ref="M289">PAGE_NAME(A289)</f>
        <v/>
      </c>
      <c r="N289" s="9" t="str" cm="1">
        <f t="array" ref="N289">SECTION_NAME(A289)</f>
        <v/>
      </c>
    </row>
    <row r="290" spans="13:14" x14ac:dyDescent="0.2">
      <c r="M290" s="9" t="str" cm="1">
        <f t="array" ref="M290">PAGE_NAME(A290)</f>
        <v/>
      </c>
      <c r="N290" s="9" t="str" cm="1">
        <f t="array" ref="N290">SECTION_NAME(A290)</f>
        <v/>
      </c>
    </row>
    <row r="291" spans="13:14" x14ac:dyDescent="0.2">
      <c r="M291" s="9" t="str" cm="1">
        <f t="array" ref="M291">PAGE_NAME(A291)</f>
        <v/>
      </c>
      <c r="N291" s="9" t="str" cm="1">
        <f t="array" ref="N291">SECTION_NAME(A291)</f>
        <v/>
      </c>
    </row>
    <row r="292" spans="13:14" x14ac:dyDescent="0.2">
      <c r="M292" s="9" t="str" cm="1">
        <f t="array" ref="M292">PAGE_NAME(A292)</f>
        <v/>
      </c>
      <c r="N292" s="9" t="str" cm="1">
        <f t="array" ref="N292">SECTION_NAME(A292)</f>
        <v/>
      </c>
    </row>
    <row r="293" spans="13:14" x14ac:dyDescent="0.2">
      <c r="M293" s="9" t="str" cm="1">
        <f t="array" ref="M293">PAGE_NAME(A293)</f>
        <v/>
      </c>
      <c r="N293" s="9" t="str" cm="1">
        <f t="array" ref="N293">SECTION_NAME(A293)</f>
        <v/>
      </c>
    </row>
    <row r="294" spans="13:14" x14ac:dyDescent="0.2">
      <c r="M294" s="9" t="str" cm="1">
        <f t="array" ref="M294">PAGE_NAME(A294)</f>
        <v/>
      </c>
      <c r="N294" s="9" t="str" cm="1">
        <f t="array" ref="N294">SECTION_NAME(A294)</f>
        <v/>
      </c>
    </row>
    <row r="295" spans="13:14" x14ac:dyDescent="0.2">
      <c r="M295" s="9" t="str" cm="1">
        <f t="array" ref="M295">PAGE_NAME(A295)</f>
        <v/>
      </c>
      <c r="N295" s="9" t="str" cm="1">
        <f t="array" ref="N295">SECTION_NAME(A295)</f>
        <v/>
      </c>
    </row>
    <row r="296" spans="13:14" x14ac:dyDescent="0.2">
      <c r="M296" s="9" t="str" cm="1">
        <f t="array" ref="M296">PAGE_NAME(A296)</f>
        <v/>
      </c>
      <c r="N296" s="9" t="str" cm="1">
        <f t="array" ref="N296">SECTION_NAME(A296)</f>
        <v/>
      </c>
    </row>
    <row r="297" spans="13:14" x14ac:dyDescent="0.2">
      <c r="M297" s="9" t="str" cm="1">
        <f t="array" ref="M297">PAGE_NAME(A297)</f>
        <v/>
      </c>
      <c r="N297" s="9" t="str" cm="1">
        <f t="array" ref="N297">SECTION_NAME(A297)</f>
        <v/>
      </c>
    </row>
    <row r="298" spans="13:14" x14ac:dyDescent="0.2">
      <c r="M298" s="9" t="str" cm="1">
        <f t="array" ref="M298">PAGE_NAME(A298)</f>
        <v/>
      </c>
      <c r="N298" s="9" t="str" cm="1">
        <f t="array" ref="N298">SECTION_NAME(A298)</f>
        <v/>
      </c>
    </row>
    <row r="299" spans="13:14" x14ac:dyDescent="0.2">
      <c r="M299" s="9" t="str" cm="1">
        <f t="array" ref="M299">PAGE_NAME(A299)</f>
        <v/>
      </c>
      <c r="N299" s="9" t="str" cm="1">
        <f t="array" ref="N299">SECTION_NAME(A299)</f>
        <v/>
      </c>
    </row>
    <row r="300" spans="13:14" x14ac:dyDescent="0.2">
      <c r="M300" s="9" t="str" cm="1">
        <f t="array" ref="M300">PAGE_NAME(A300)</f>
        <v/>
      </c>
      <c r="N300" s="9" t="str" cm="1">
        <f t="array" ref="N300">SECTION_NAME(A300)</f>
        <v/>
      </c>
    </row>
    <row r="301" spans="13:14" x14ac:dyDescent="0.2">
      <c r="M301" s="9" t="str" cm="1">
        <f t="array" ref="M301">PAGE_NAME(A301)</f>
        <v/>
      </c>
      <c r="N301" s="9" t="str" cm="1">
        <f t="array" ref="N301">SECTION_NAME(A301)</f>
        <v/>
      </c>
    </row>
    <row r="302" spans="13:14" x14ac:dyDescent="0.2">
      <c r="M302" s="9" t="str" cm="1">
        <f t="array" ref="M302">PAGE_NAME(A302)</f>
        <v/>
      </c>
      <c r="N302" s="9" t="str" cm="1">
        <f t="array" ref="N302">SECTION_NAME(A302)</f>
        <v/>
      </c>
    </row>
    <row r="303" spans="13:14" x14ac:dyDescent="0.2">
      <c r="M303" s="9" t="str" cm="1">
        <f t="array" ref="M303">PAGE_NAME(A303)</f>
        <v/>
      </c>
      <c r="N303" s="9" t="str" cm="1">
        <f t="array" ref="N303">SECTION_NAME(A303)</f>
        <v/>
      </c>
    </row>
    <row r="304" spans="13:14" x14ac:dyDescent="0.2">
      <c r="M304" s="9" t="str" cm="1">
        <f t="array" ref="M304">PAGE_NAME(A304)</f>
        <v/>
      </c>
      <c r="N304" s="9" t="str" cm="1">
        <f t="array" ref="N304">SECTION_NAME(A304)</f>
        <v/>
      </c>
    </row>
    <row r="305" spans="13:14" x14ac:dyDescent="0.2">
      <c r="M305" s="9" t="str" cm="1">
        <f t="array" ref="M305">PAGE_NAME(A305)</f>
        <v/>
      </c>
      <c r="N305" s="9" t="str" cm="1">
        <f t="array" ref="N305">SECTION_NAME(A305)</f>
        <v/>
      </c>
    </row>
    <row r="306" spans="13:14" x14ac:dyDescent="0.2">
      <c r="M306" s="9" t="str" cm="1">
        <f t="array" ref="M306">PAGE_NAME(A306)</f>
        <v/>
      </c>
      <c r="N306" s="9" t="str" cm="1">
        <f t="array" ref="N306">SECTION_NAME(A306)</f>
        <v/>
      </c>
    </row>
    <row r="307" spans="13:14" x14ac:dyDescent="0.2">
      <c r="M307" s="9" t="str" cm="1">
        <f t="array" ref="M307">PAGE_NAME(A307)</f>
        <v/>
      </c>
      <c r="N307" s="9" t="str" cm="1">
        <f t="array" ref="N307">SECTION_NAME(A307)</f>
        <v/>
      </c>
    </row>
    <row r="308" spans="13:14" x14ac:dyDescent="0.2">
      <c r="M308" s="9" t="str" cm="1">
        <f t="array" ref="M308">PAGE_NAME(A308)</f>
        <v/>
      </c>
      <c r="N308" s="9" t="str" cm="1">
        <f t="array" ref="N308">SECTION_NAME(A308)</f>
        <v/>
      </c>
    </row>
    <row r="309" spans="13:14" x14ac:dyDescent="0.2">
      <c r="M309" s="9" t="str" cm="1">
        <f t="array" ref="M309">PAGE_NAME(A309)</f>
        <v/>
      </c>
      <c r="N309" s="9" t="str" cm="1">
        <f t="array" ref="N309">SECTION_NAME(A309)</f>
        <v/>
      </c>
    </row>
    <row r="310" spans="13:14" x14ac:dyDescent="0.2">
      <c r="M310" s="9" t="str" cm="1">
        <f t="array" ref="M310">PAGE_NAME(A310)</f>
        <v/>
      </c>
      <c r="N310" s="9" t="str" cm="1">
        <f t="array" ref="N310">SECTION_NAME(A310)</f>
        <v/>
      </c>
    </row>
    <row r="311" spans="13:14" x14ac:dyDescent="0.2">
      <c r="M311" s="9" t="str" cm="1">
        <f t="array" ref="M311">PAGE_NAME(A311)</f>
        <v/>
      </c>
      <c r="N311" s="9" t="str" cm="1">
        <f t="array" ref="N311">SECTION_NAME(A311)</f>
        <v/>
      </c>
    </row>
    <row r="312" spans="13:14" x14ac:dyDescent="0.2">
      <c r="M312" s="9" t="str" cm="1">
        <f t="array" ref="M312">PAGE_NAME(A312)</f>
        <v/>
      </c>
      <c r="N312" s="9" t="str" cm="1">
        <f t="array" ref="N312">SECTION_NAME(A312)</f>
        <v/>
      </c>
    </row>
    <row r="313" spans="13:14" x14ac:dyDescent="0.2">
      <c r="M313" s="9" t="str" cm="1">
        <f t="array" ref="M313">PAGE_NAME(A313)</f>
        <v/>
      </c>
      <c r="N313" s="9" t="str" cm="1">
        <f t="array" ref="N313">SECTION_NAME(A313)</f>
        <v/>
      </c>
    </row>
    <row r="314" spans="13:14" x14ac:dyDescent="0.2">
      <c r="M314" s="9" t="str" cm="1">
        <f t="array" ref="M314">PAGE_NAME(A314)</f>
        <v/>
      </c>
      <c r="N314" s="9" t="str" cm="1">
        <f t="array" ref="N314">SECTION_NAME(A314)</f>
        <v/>
      </c>
    </row>
    <row r="315" spans="13:14" x14ac:dyDescent="0.2">
      <c r="M315" s="9" t="str" cm="1">
        <f t="array" ref="M315">PAGE_NAME(A315)</f>
        <v/>
      </c>
      <c r="N315" s="9" t="str" cm="1">
        <f t="array" ref="N315">SECTION_NAME(A315)</f>
        <v/>
      </c>
    </row>
    <row r="316" spans="13:14" x14ac:dyDescent="0.2">
      <c r="M316" s="9" t="str" cm="1">
        <f t="array" ref="M316">PAGE_NAME(A316)</f>
        <v/>
      </c>
      <c r="N316" s="9" t="str" cm="1">
        <f t="array" ref="N316">SECTION_NAME(A316)</f>
        <v/>
      </c>
    </row>
    <row r="317" spans="13:14" x14ac:dyDescent="0.2">
      <c r="M317" s="9" t="str" cm="1">
        <f t="array" ref="M317">PAGE_NAME(A317)</f>
        <v/>
      </c>
      <c r="N317" s="9" t="str" cm="1">
        <f t="array" ref="N317">SECTION_NAME(A317)</f>
        <v/>
      </c>
    </row>
    <row r="318" spans="13:14" x14ac:dyDescent="0.2">
      <c r="M318" s="9" t="str" cm="1">
        <f t="array" ref="M318">PAGE_NAME(A318)</f>
        <v/>
      </c>
      <c r="N318" s="9" t="str" cm="1">
        <f t="array" ref="N318">SECTION_NAME(A318)</f>
        <v/>
      </c>
    </row>
    <row r="319" spans="13:14" x14ac:dyDescent="0.2">
      <c r="M319" s="9" t="str" cm="1">
        <f t="array" ref="M319">PAGE_NAME(A319)</f>
        <v/>
      </c>
      <c r="N319" s="9" t="str" cm="1">
        <f t="array" ref="N319">SECTION_NAME(A319)</f>
        <v/>
      </c>
    </row>
    <row r="320" spans="13:14" x14ac:dyDescent="0.2">
      <c r="M320" s="9" t="str" cm="1">
        <f t="array" ref="M320">PAGE_NAME(A320)</f>
        <v/>
      </c>
      <c r="N320" s="9" t="str" cm="1">
        <f t="array" ref="N320">SECTION_NAME(A320)</f>
        <v/>
      </c>
    </row>
    <row r="321" spans="13:14" x14ac:dyDescent="0.2">
      <c r="M321" s="9" t="str" cm="1">
        <f t="array" ref="M321">PAGE_NAME(A321)</f>
        <v/>
      </c>
      <c r="N321" s="9" t="str" cm="1">
        <f t="array" ref="N321">SECTION_NAME(A321)</f>
        <v/>
      </c>
    </row>
    <row r="322" spans="13:14" x14ac:dyDescent="0.2">
      <c r="M322" s="9" t="str" cm="1">
        <f t="array" ref="M322">PAGE_NAME(A322)</f>
        <v/>
      </c>
      <c r="N322" s="9" t="str" cm="1">
        <f t="array" ref="N322">SECTION_NAME(A322)</f>
        <v/>
      </c>
    </row>
    <row r="323" spans="13:14" x14ac:dyDescent="0.2">
      <c r="M323" s="9" t="str" cm="1">
        <f t="array" ref="M323">PAGE_NAME(A323)</f>
        <v/>
      </c>
      <c r="N323" s="9" t="str" cm="1">
        <f t="array" ref="N323">SECTION_NAME(A323)</f>
        <v/>
      </c>
    </row>
    <row r="324" spans="13:14" x14ac:dyDescent="0.2">
      <c r="M324" s="9" t="str" cm="1">
        <f t="array" ref="M324">PAGE_NAME(A324)</f>
        <v/>
      </c>
      <c r="N324" s="9" t="str" cm="1">
        <f t="array" ref="N324">SECTION_NAME(A324)</f>
        <v/>
      </c>
    </row>
    <row r="325" spans="13:14" x14ac:dyDescent="0.2">
      <c r="M325" s="9" t="str" cm="1">
        <f t="array" ref="M325">PAGE_NAME(A325)</f>
        <v/>
      </c>
      <c r="N325" s="9" t="str" cm="1">
        <f t="array" ref="N325">SECTION_NAME(A325)</f>
        <v/>
      </c>
    </row>
    <row r="326" spans="13:14" x14ac:dyDescent="0.2">
      <c r="M326" s="9" t="str" cm="1">
        <f t="array" ref="M326">PAGE_NAME(A326)</f>
        <v/>
      </c>
      <c r="N326" s="9" t="str" cm="1">
        <f t="array" ref="N326">SECTION_NAME(A326)</f>
        <v/>
      </c>
    </row>
    <row r="327" spans="13:14" x14ac:dyDescent="0.2">
      <c r="M327" s="9" t="str" cm="1">
        <f t="array" ref="M327">PAGE_NAME(A327)</f>
        <v/>
      </c>
      <c r="N327" s="9" t="str" cm="1">
        <f t="array" ref="N327">SECTION_NAME(A327)</f>
        <v/>
      </c>
    </row>
    <row r="328" spans="13:14" x14ac:dyDescent="0.2">
      <c r="M328" s="9" t="str" cm="1">
        <f t="array" ref="M328">PAGE_NAME(A328)</f>
        <v/>
      </c>
      <c r="N328" s="9" t="str" cm="1">
        <f t="array" ref="N328">SECTION_NAME(A328)</f>
        <v/>
      </c>
    </row>
    <row r="329" spans="13:14" x14ac:dyDescent="0.2">
      <c r="M329" s="9" t="str" cm="1">
        <f t="array" ref="M329">PAGE_NAME(A329)</f>
        <v/>
      </c>
      <c r="N329" s="9" t="str" cm="1">
        <f t="array" ref="N329">SECTION_NAME(A329)</f>
        <v/>
      </c>
    </row>
    <row r="330" spans="13:14" x14ac:dyDescent="0.2">
      <c r="M330" s="9" t="str" cm="1">
        <f t="array" ref="M330">PAGE_NAME(A330)</f>
        <v/>
      </c>
      <c r="N330" s="9" t="str" cm="1">
        <f t="array" ref="N330">SECTION_NAME(A330)</f>
        <v/>
      </c>
    </row>
    <row r="331" spans="13:14" x14ac:dyDescent="0.2">
      <c r="M331" s="9" t="str" cm="1">
        <f t="array" ref="M331">PAGE_NAME(A331)</f>
        <v/>
      </c>
      <c r="N331" s="9" t="str" cm="1">
        <f t="array" ref="N331">SECTION_NAME(A331)</f>
        <v/>
      </c>
    </row>
    <row r="332" spans="13:14" x14ac:dyDescent="0.2">
      <c r="M332" s="9" t="str" cm="1">
        <f t="array" ref="M332">PAGE_NAME(A332)</f>
        <v/>
      </c>
      <c r="N332" s="9" t="str" cm="1">
        <f t="array" ref="N332">SECTION_NAME(A332)</f>
        <v/>
      </c>
    </row>
    <row r="333" spans="13:14" x14ac:dyDescent="0.2">
      <c r="M333" s="9" t="str" cm="1">
        <f t="array" ref="M333">PAGE_NAME(A333)</f>
        <v/>
      </c>
      <c r="N333" s="9" t="str" cm="1">
        <f t="array" ref="N333">SECTION_NAME(A333)</f>
        <v/>
      </c>
    </row>
    <row r="334" spans="13:14" x14ac:dyDescent="0.2">
      <c r="M334" s="9" t="str" cm="1">
        <f t="array" ref="M334">PAGE_NAME(A334)</f>
        <v/>
      </c>
      <c r="N334" s="9" t="str" cm="1">
        <f t="array" ref="N334">SECTION_NAME(A334)</f>
        <v/>
      </c>
    </row>
    <row r="335" spans="13:14" x14ac:dyDescent="0.2">
      <c r="M335" s="9" t="str" cm="1">
        <f t="array" ref="M335">PAGE_NAME(A335)</f>
        <v/>
      </c>
      <c r="N335" s="9" t="str" cm="1">
        <f t="array" ref="N335">SECTION_NAME(A335)</f>
        <v/>
      </c>
    </row>
    <row r="336" spans="13:14" x14ac:dyDescent="0.2">
      <c r="M336" s="9" t="str" cm="1">
        <f t="array" ref="M336">PAGE_NAME(A336)</f>
        <v/>
      </c>
      <c r="N336" s="9" t="str" cm="1">
        <f t="array" ref="N336">SECTION_NAME(A336)</f>
        <v/>
      </c>
    </row>
    <row r="337" spans="13:14" x14ac:dyDescent="0.2">
      <c r="M337" s="9" t="str" cm="1">
        <f t="array" ref="M337">PAGE_NAME(A337)</f>
        <v/>
      </c>
      <c r="N337" s="9" t="str" cm="1">
        <f t="array" ref="N337">SECTION_NAME(A337)</f>
        <v/>
      </c>
    </row>
    <row r="338" spans="13:14" x14ac:dyDescent="0.2">
      <c r="M338" s="9" t="str" cm="1">
        <f t="array" ref="M338">PAGE_NAME(A338)</f>
        <v/>
      </c>
      <c r="N338" s="9" t="str" cm="1">
        <f t="array" ref="N338">SECTION_NAME(A338)</f>
        <v/>
      </c>
    </row>
    <row r="339" spans="13:14" x14ac:dyDescent="0.2">
      <c r="M339" s="9" t="str" cm="1">
        <f t="array" ref="M339">PAGE_NAME(A339)</f>
        <v/>
      </c>
      <c r="N339" s="9" t="str" cm="1">
        <f t="array" ref="N339">SECTION_NAME(A339)</f>
        <v/>
      </c>
    </row>
    <row r="340" spans="13:14" x14ac:dyDescent="0.2">
      <c r="M340" s="9" t="str" cm="1">
        <f t="array" ref="M340">PAGE_NAME(A340)</f>
        <v/>
      </c>
      <c r="N340" s="9" t="str" cm="1">
        <f t="array" ref="N340">SECTION_NAME(A340)</f>
        <v/>
      </c>
    </row>
    <row r="341" spans="13:14" x14ac:dyDescent="0.2">
      <c r="M341" s="9" t="str" cm="1">
        <f t="array" ref="M341">PAGE_NAME(A341)</f>
        <v/>
      </c>
      <c r="N341" s="9" t="str" cm="1">
        <f t="array" ref="N341">SECTION_NAME(A341)</f>
        <v/>
      </c>
    </row>
    <row r="342" spans="13:14" x14ac:dyDescent="0.2">
      <c r="M342" s="9" t="str" cm="1">
        <f t="array" ref="M342">PAGE_NAME(A342)</f>
        <v/>
      </c>
      <c r="N342" s="9" t="str" cm="1">
        <f t="array" ref="N342">SECTION_NAME(A342)</f>
        <v/>
      </c>
    </row>
    <row r="343" spans="13:14" x14ac:dyDescent="0.2">
      <c r="M343" s="9" t="str" cm="1">
        <f t="array" ref="M343">PAGE_NAME(A343)</f>
        <v/>
      </c>
      <c r="N343" s="9" t="str" cm="1">
        <f t="array" ref="N343">SECTION_NAME(A343)</f>
        <v/>
      </c>
    </row>
    <row r="344" spans="13:14" x14ac:dyDescent="0.2">
      <c r="M344" s="9" t="str" cm="1">
        <f t="array" ref="M344">PAGE_NAME(A344)</f>
        <v/>
      </c>
      <c r="N344" s="9" t="str" cm="1">
        <f t="array" ref="N344">SECTION_NAME(A344)</f>
        <v/>
      </c>
    </row>
    <row r="345" spans="13:14" x14ac:dyDescent="0.2">
      <c r="M345" s="9" t="str" cm="1">
        <f t="array" ref="M345">PAGE_NAME(A345)</f>
        <v/>
      </c>
      <c r="N345" s="9" t="str" cm="1">
        <f t="array" ref="N345">SECTION_NAME(A345)</f>
        <v/>
      </c>
    </row>
    <row r="346" spans="13:14" x14ac:dyDescent="0.2">
      <c r="M346" s="9" t="str" cm="1">
        <f t="array" ref="M346">PAGE_NAME(A346)</f>
        <v/>
      </c>
      <c r="N346" s="9" t="str" cm="1">
        <f t="array" ref="N346">SECTION_NAME(A346)</f>
        <v/>
      </c>
    </row>
    <row r="347" spans="13:14" x14ac:dyDescent="0.2">
      <c r="M347" s="9" t="str" cm="1">
        <f t="array" ref="M347">PAGE_NAME(A347)</f>
        <v/>
      </c>
      <c r="N347" s="9" t="str" cm="1">
        <f t="array" ref="N347">SECTION_NAME(A347)</f>
        <v/>
      </c>
    </row>
    <row r="348" spans="13:14" x14ac:dyDescent="0.2">
      <c r="M348" s="9" t="str" cm="1">
        <f t="array" ref="M348">PAGE_NAME(A348)</f>
        <v/>
      </c>
      <c r="N348" s="9" t="str" cm="1">
        <f t="array" ref="N348">SECTION_NAME(A348)</f>
        <v/>
      </c>
    </row>
  </sheetData>
  <autoFilter ref="A1:AS348" xr:uid="{0272D98A-080C-3945-A7E0-CB54FB3A65A9}">
    <sortState xmlns:xlrd2="http://schemas.microsoft.com/office/spreadsheetml/2017/richdata2" ref="A2:AS348">
      <sortCondition ref="B1:B348"/>
    </sortState>
  </autoFilter>
  <hyperlinks>
    <hyperlink ref="A2" r:id="rId1" location="subscription-topics-in-r4" xr:uid="{01189513-4302-9D49-8243-5832BA905E4D}"/>
    <hyperlink ref="A26" r:id="rId2" location="rest-hook-1" xr:uid="{924FC3BB-3513-4E79-AA56-87C10D497448}"/>
    <hyperlink ref="A27" r:id="rId3" location="rest-hook-1" xr:uid="{0CB4AC5E-F70B-453E-A0D3-C94B020D78B9}"/>
  </hyperlinks>
  <pageMargins left="0.7" right="0.7" top="0.75" bottom="0.75" header="0.3" footer="0.3"/>
  <pageSetup orientation="portrait" horizontalDpi="0" verticalDpi="0"/>
  <legacyDrawing r:id="rId4"/>
  <extLst>
    <ext xmlns:x14="http://schemas.microsoft.com/office/spreadsheetml/2009/9/main" uri="{CCE6A557-97BC-4b89-ADB6-D9C93CAAB3DF}">
      <x14:dataValidations xmlns:xm="http://schemas.microsoft.com/office/excel/2006/main" count="4">
        <x14:dataValidation type="list" allowBlank="1" showInputMessage="1" showErrorMessage="1" xr:uid="{589ADA80-6365-0541-A87A-E3B66F783C3A}">
          <x14:formula1>
            <xm:f>'Column Data'!$C$2:$C$4</xm:f>
          </x14:formula1>
          <xm:sqref>R1:R1048576</xm:sqref>
        </x14:dataValidation>
        <x14:dataValidation type="list" allowBlank="1" showInputMessage="1" showErrorMessage="1" xr:uid="{4866B9BF-5615-6646-965F-909D4D65F2A5}">
          <x14:formula1>
            <xm:f>'Column Data'!$A$2:$A$7</xm:f>
          </x14:formula1>
          <xm:sqref>D2:D122 D124:D1048576</xm:sqref>
        </x14:dataValidation>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6F74BE44-E5ED-AD49-B901-7F6F1BE6C19D}">
          <x14:formula1>
            <xm:f>'Column Data'!$D$2:$D$4</xm:f>
          </x14:formula1>
          <xm:sqref>I1:I1048576 K1:K1048576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activeCell="B3" sqref="B3"/>
    </sheetView>
  </sheetViews>
  <sheetFormatPr baseColWidth="10" defaultColWidth="11" defaultRowHeight="16" x14ac:dyDescent="0.2"/>
  <cols>
    <col min="1" max="1" width="17" customWidth="1"/>
    <col min="2" max="2" width="56.5" style="23" customWidth="1"/>
  </cols>
  <sheetData>
    <row r="1" spans="1:2" ht="409" customHeight="1" x14ac:dyDescent="0.2">
      <c r="A1" s="54" t="s">
        <v>513</v>
      </c>
      <c r="B1" s="54"/>
    </row>
    <row r="2" spans="1:2" ht="82" customHeight="1" x14ac:dyDescent="0.2">
      <c r="A2" s="54"/>
      <c r="B2" s="54"/>
    </row>
    <row r="3" spans="1:2" x14ac:dyDescent="0.2">
      <c r="A3" s="22" t="s">
        <v>530</v>
      </c>
      <c r="B3" s="23" t="s">
        <v>531</v>
      </c>
    </row>
    <row r="4" spans="1:2" x14ac:dyDescent="0.2">
      <c r="A4" s="22" t="s">
        <v>514</v>
      </c>
      <c r="B4" s="48" t="s">
        <v>533</v>
      </c>
    </row>
    <row r="5" spans="1:2" x14ac:dyDescent="0.2">
      <c r="A5" s="22" t="s">
        <v>515</v>
      </c>
    </row>
    <row r="6" spans="1:2" x14ac:dyDescent="0.2">
      <c r="A6" s="22" t="s">
        <v>516</v>
      </c>
      <c r="B6" s="23" t="s">
        <v>532</v>
      </c>
    </row>
    <row r="7" spans="1:2" x14ac:dyDescent="0.2">
      <c r="A7" s="22" t="s">
        <v>517</v>
      </c>
    </row>
    <row r="8" spans="1:2" x14ac:dyDescent="0.2">
      <c r="A8" s="22" t="s">
        <v>518</v>
      </c>
    </row>
    <row r="9" spans="1:2" x14ac:dyDescent="0.2">
      <c r="A9" s="22" t="s">
        <v>519</v>
      </c>
    </row>
    <row r="10" spans="1:2" x14ac:dyDescent="0.2">
      <c r="A10" s="22" t="s">
        <v>520</v>
      </c>
    </row>
    <row r="11" spans="1:2" x14ac:dyDescent="0.2">
      <c r="A11" s="22" t="s">
        <v>521</v>
      </c>
    </row>
    <row r="12" spans="1:2" x14ac:dyDescent="0.2">
      <c r="A12" s="22" t="s">
        <v>522</v>
      </c>
    </row>
    <row r="13" spans="1:2" x14ac:dyDescent="0.2">
      <c r="A13" s="22" t="s">
        <v>523</v>
      </c>
    </row>
    <row r="14" spans="1:2" x14ac:dyDescent="0.2">
      <c r="A14" s="22" t="s">
        <v>524</v>
      </c>
    </row>
    <row r="15" spans="1:2" x14ac:dyDescent="0.2">
      <c r="A15" s="22" t="s">
        <v>525</v>
      </c>
    </row>
  </sheetData>
  <mergeCells count="1">
    <mergeCell ref="A1:B2"/>
  </mergeCells>
  <hyperlinks>
    <hyperlink ref="B4" r:id="rId1" xr:uid="{F5432317-EC62-D640-AC64-C6FD80119192}"/>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19" sqref="H19"/>
    </sheetView>
  </sheetViews>
  <sheetFormatPr baseColWidth="10" defaultColWidth="11" defaultRowHeight="16" x14ac:dyDescent="0.2"/>
  <sheetData>
    <row r="1" spans="1:4" x14ac:dyDescent="0.2">
      <c r="A1" t="s">
        <v>526</v>
      </c>
      <c r="B1" t="s">
        <v>13</v>
      </c>
      <c r="C1" t="s">
        <v>24</v>
      </c>
      <c r="D1" t="s">
        <v>15</v>
      </c>
    </row>
    <row r="2" spans="1:4" x14ac:dyDescent="0.2">
      <c r="A2" t="s">
        <v>70</v>
      </c>
      <c r="B2" t="b">
        <v>1</v>
      </c>
      <c r="C2" t="s">
        <v>527</v>
      </c>
      <c r="D2" t="s">
        <v>50</v>
      </c>
    </row>
    <row r="3" spans="1:4" x14ac:dyDescent="0.2">
      <c r="A3" t="s">
        <v>79</v>
      </c>
      <c r="B3" t="b">
        <v>0</v>
      </c>
      <c r="C3" t="s">
        <v>528</v>
      </c>
      <c r="D3" t="s">
        <v>39</v>
      </c>
    </row>
    <row r="4" spans="1:4" x14ac:dyDescent="0.2">
      <c r="A4" t="s">
        <v>37</v>
      </c>
      <c r="C4" t="s">
        <v>529</v>
      </c>
    </row>
    <row r="5" spans="1:4" x14ac:dyDescent="0.2">
      <c r="A5" t="s">
        <v>351</v>
      </c>
    </row>
    <row r="6" spans="1:4" x14ac:dyDescent="0.2">
      <c r="A6" t="s">
        <v>191</v>
      </c>
    </row>
    <row r="7" spans="1:4" x14ac:dyDescent="0.2">
      <c r="A7" t="s">
        <v>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EC6384F4-7D50-4B36-A6F8-C77244590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b5a44311-ed64-4a72-909f-c9dc6973bde2"/>
    <ds:schemaRef ds:uri="http://schemas.microsoft.com/office/infopath/2007/PartnerControls"/>
    <ds:schemaRef ds:uri="b7009bbd-f938-489b-a530-f05273710fff"/>
    <ds:schemaRef ds:uri="http://schemas.openxmlformats.org/package/2006/metadata/core-properties"/>
    <ds:schemaRef ds:uri="http://purl.org/dc/elements/1.1/"/>
    <ds:schemaRef ds:uri="http://www.w3.org/XML/1998/namespace"/>
    <ds:schemaRef ds:uri="http://purl.org/dc/terms/"/>
    <ds:schemaRef ds:uri="http://schemas.microsoft.com/office/2006/documentManagement/types"/>
    <ds:schemaRef ds:uri="eebd8b74-b9de-41b2-9247-c010c4973c2b"/>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Requirements</vt:lpstr>
      <vt:lpstr>Metadata</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2025-06-18T18:10:27Z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