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4000" windowHeight="9735" activeTab="1"/>
  </bookViews>
  <sheets>
    <sheet name="Change Log" sheetId="2" r:id="rId1"/>
    <sheet name="IT项目分级标准" sheetId="1" r:id="rId2"/>
    <sheet name="IT Project Classification" sheetId="3" r:id="rId3"/>
  </sheets>
  <definedNames>
    <definedName name="_xlnm.Print_Area" localSheetId="2">'IT Project Classification'!$A$1:$G$27</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7" i="3"/>
  <c r="G19" s="1"/>
  <c r="G9"/>
  <c r="G11"/>
  <c r="G13"/>
  <c r="G17" s="1"/>
  <c r="G15"/>
  <c r="G11" i="1"/>
  <c r="G15"/>
  <c r="G7"/>
  <c r="G13"/>
  <c r="G9"/>
  <c r="G17"/>
  <c r="G19"/>
  <c r="G22"/>
  <c r="G22" i="3" l="1"/>
</calcChain>
</file>

<file path=xl/sharedStrings.xml><?xml version="1.0" encoding="utf-8"?>
<sst xmlns="http://schemas.openxmlformats.org/spreadsheetml/2006/main" count="166" uniqueCount="110">
  <si>
    <t>1-2</t>
  </si>
  <si>
    <t>3-4</t>
  </si>
  <si>
    <t>5-6</t>
  </si>
  <si>
    <t>&gt; 6</t>
  </si>
  <si>
    <t>No</t>
  </si>
  <si>
    <t>IT Project Classification Standard</t>
    <phoneticPr fontId="11" type="noConversion"/>
  </si>
  <si>
    <r>
      <rPr>
        <b/>
        <sz val="10"/>
        <color theme="0"/>
        <rFont val="宋体"/>
        <family val="2"/>
        <charset val="134"/>
      </rPr>
      <t>影响</t>
    </r>
    <phoneticPr fontId="2" type="noConversion"/>
  </si>
  <si>
    <r>
      <rPr>
        <b/>
        <sz val="10"/>
        <color theme="0"/>
        <rFont val="宋体"/>
        <family val="3"/>
        <charset val="134"/>
      </rPr>
      <t>非常低</t>
    </r>
    <phoneticPr fontId="2" type="noConversion"/>
  </si>
  <si>
    <r>
      <rPr>
        <b/>
        <sz val="10"/>
        <color theme="0"/>
        <rFont val="宋体"/>
        <family val="3"/>
        <charset val="134"/>
      </rPr>
      <t>低</t>
    </r>
    <phoneticPr fontId="2" type="noConversion"/>
  </si>
  <si>
    <r>
      <rPr>
        <b/>
        <sz val="10"/>
        <color theme="0"/>
        <rFont val="宋体"/>
        <family val="3"/>
        <charset val="134"/>
      </rPr>
      <t>中</t>
    </r>
    <phoneticPr fontId="2" type="noConversion"/>
  </si>
  <si>
    <r>
      <rPr>
        <b/>
        <sz val="10"/>
        <color theme="0"/>
        <rFont val="宋体"/>
        <family val="3"/>
        <charset val="134"/>
      </rPr>
      <t>高</t>
    </r>
    <phoneticPr fontId="2" type="noConversion"/>
  </si>
  <si>
    <r>
      <rPr>
        <b/>
        <sz val="10"/>
        <color theme="0"/>
        <rFont val="宋体"/>
        <family val="3"/>
        <charset val="134"/>
      </rPr>
      <t>非常高</t>
    </r>
    <phoneticPr fontId="2" type="noConversion"/>
  </si>
  <si>
    <r>
      <rPr>
        <b/>
        <sz val="10"/>
        <color theme="0"/>
        <rFont val="宋体"/>
        <family val="3"/>
        <charset val="134"/>
      </rPr>
      <t>得分</t>
    </r>
    <phoneticPr fontId="2" type="noConversion"/>
  </si>
  <si>
    <r>
      <rPr>
        <b/>
        <sz val="10"/>
        <color theme="0"/>
        <rFont val="宋体"/>
        <family val="3"/>
        <charset val="134"/>
      </rPr>
      <t>影响的权重</t>
    </r>
    <phoneticPr fontId="2" type="noConversion"/>
  </si>
  <si>
    <r>
      <t xml:space="preserve">1, </t>
    </r>
    <r>
      <rPr>
        <b/>
        <sz val="10"/>
        <color rgb="FF000000"/>
        <rFont val="宋体"/>
        <family val="3"/>
        <charset val="134"/>
      </rPr>
      <t>被变更的应用或系统的个数</t>
    </r>
    <phoneticPr fontId="2" type="noConversion"/>
  </si>
  <si>
    <r>
      <rPr>
        <sz val="9"/>
        <color theme="1"/>
        <rFont val="宋体"/>
        <family val="3"/>
        <charset val="134"/>
      </rPr>
      <t xml:space="preserve">说明：
</t>
    </r>
    <r>
      <rPr>
        <sz val="9"/>
        <color theme="1"/>
        <rFont val="Arial"/>
        <family val="2"/>
      </rPr>
      <t>1</t>
    </r>
    <r>
      <rPr>
        <sz val="9"/>
        <color theme="1"/>
        <rFont val="宋体"/>
        <family val="3"/>
        <charset val="134"/>
      </rPr>
      <t>、本分级标准用于在</t>
    </r>
    <r>
      <rPr>
        <sz val="9"/>
        <color theme="1"/>
        <rFont val="Arial"/>
        <family val="2"/>
      </rPr>
      <t>IT</t>
    </r>
    <r>
      <rPr>
        <sz val="9"/>
        <color theme="1"/>
        <rFont val="宋体"/>
        <family val="3"/>
        <charset val="134"/>
      </rPr>
      <t>应用更改申请阶段和</t>
    </r>
    <r>
      <rPr>
        <sz val="9"/>
        <color theme="1"/>
        <rFont val="Arial"/>
        <family val="2"/>
      </rPr>
      <t>IT</t>
    </r>
    <r>
      <rPr>
        <sz val="9"/>
        <color theme="1"/>
        <rFont val="宋体"/>
        <family val="3"/>
        <charset val="134"/>
      </rPr>
      <t>请求评估阶段，进行统一的分级定义和判断，以便合理调配和整合</t>
    </r>
    <r>
      <rPr>
        <sz val="9"/>
        <color theme="1"/>
        <rFont val="Arial"/>
        <family val="2"/>
      </rPr>
      <t>IT</t>
    </r>
    <r>
      <rPr>
        <sz val="9"/>
        <color theme="1"/>
        <rFont val="宋体"/>
        <family val="3"/>
        <charset val="134"/>
      </rPr>
      <t>资源，提高</t>
    </r>
    <r>
      <rPr>
        <sz val="9"/>
        <color theme="1"/>
        <rFont val="Arial"/>
        <family val="2"/>
      </rPr>
      <t>IT</t>
    </r>
    <r>
      <rPr>
        <sz val="9"/>
        <color theme="1"/>
        <rFont val="宋体"/>
        <family val="3"/>
        <charset val="134"/>
      </rPr>
      <t xml:space="preserve">项目管理效率；
</t>
    </r>
    <r>
      <rPr>
        <sz val="9"/>
        <color theme="1"/>
        <rFont val="Arial"/>
        <family val="2"/>
      </rPr>
      <t>2</t>
    </r>
    <r>
      <rPr>
        <sz val="9"/>
        <color theme="1"/>
        <rFont val="宋体"/>
        <family val="3"/>
        <charset val="134"/>
      </rPr>
      <t>、</t>
    </r>
    <r>
      <rPr>
        <sz val="9"/>
        <color theme="1"/>
        <rFont val="Arial"/>
        <family val="2"/>
      </rPr>
      <t>IT</t>
    </r>
    <r>
      <rPr>
        <sz val="9"/>
        <color theme="1"/>
        <rFont val="宋体"/>
        <family val="3"/>
        <charset val="134"/>
      </rPr>
      <t>项目级别是通过评估</t>
    </r>
    <r>
      <rPr>
        <sz val="9"/>
        <color theme="1"/>
        <rFont val="Arial"/>
        <family val="2"/>
      </rPr>
      <t>7</t>
    </r>
    <r>
      <rPr>
        <sz val="9"/>
        <color theme="1"/>
        <rFont val="宋体"/>
        <family val="3"/>
        <charset val="134"/>
      </rPr>
      <t xml:space="preserve">项影响因素的权重得分汇总来确定；
</t>
    </r>
    <r>
      <rPr>
        <sz val="9"/>
        <color theme="1"/>
        <rFont val="Arial"/>
        <family val="2"/>
      </rPr>
      <t>3</t>
    </r>
    <r>
      <rPr>
        <sz val="9"/>
        <color theme="1"/>
        <rFont val="宋体"/>
        <family val="3"/>
        <charset val="134"/>
      </rPr>
      <t>、本表格在填写时，根据具体情况，选择白色底色的单元格下拉选项，表格自动将得分统计在</t>
    </r>
    <r>
      <rPr>
        <sz val="9"/>
        <color theme="1"/>
        <rFont val="Arial"/>
        <family val="2"/>
      </rPr>
      <t>“</t>
    </r>
    <r>
      <rPr>
        <sz val="9"/>
        <color theme="1"/>
        <rFont val="宋体"/>
        <family val="3"/>
        <charset val="134"/>
      </rPr>
      <t>得分</t>
    </r>
    <r>
      <rPr>
        <sz val="9"/>
        <color theme="1"/>
        <rFont val="Arial"/>
        <family val="2"/>
      </rPr>
      <t>”</t>
    </r>
    <r>
      <rPr>
        <sz val="9"/>
        <color theme="1"/>
        <rFont val="宋体"/>
        <family val="3"/>
        <charset val="134"/>
      </rPr>
      <t xml:space="preserve">列的相应单元格中，并根据总分，自动匹配项目分类；
</t>
    </r>
    <r>
      <rPr>
        <sz val="9"/>
        <color theme="1"/>
        <rFont val="Arial"/>
        <family val="2"/>
      </rPr>
      <t>4</t>
    </r>
    <r>
      <rPr>
        <sz val="9"/>
        <color theme="1"/>
        <rFont val="宋体"/>
        <family val="3"/>
        <charset val="134"/>
      </rPr>
      <t>、本标准适用于上海延锋江森座椅有限公司，包括所属全资分公司子公司；合资公司可参照执行。</t>
    </r>
    <phoneticPr fontId="11" type="noConversion"/>
  </si>
  <si>
    <r>
      <t>IT</t>
    </r>
    <r>
      <rPr>
        <b/>
        <sz val="16"/>
        <color theme="1"/>
        <rFont val="宋体"/>
        <family val="3"/>
        <charset val="134"/>
      </rPr>
      <t>项目分级标准</t>
    </r>
    <phoneticPr fontId="11" type="noConversion"/>
  </si>
  <si>
    <r>
      <t xml:space="preserve">2, </t>
    </r>
    <r>
      <rPr>
        <b/>
        <sz val="10"/>
        <color rgb="FF000000"/>
        <rFont val="宋体"/>
        <family val="3"/>
        <charset val="134"/>
      </rPr>
      <t>预估的人天数</t>
    </r>
    <phoneticPr fontId="2" type="noConversion"/>
  </si>
  <si>
    <t>(0,3]</t>
    <phoneticPr fontId="2" type="noConversion"/>
  </si>
  <si>
    <t>(3,10]</t>
    <phoneticPr fontId="2" type="noConversion"/>
  </si>
  <si>
    <t>(10,130]</t>
    <phoneticPr fontId="2" type="noConversion"/>
  </si>
  <si>
    <t>(130,260]</t>
    <phoneticPr fontId="2" type="noConversion"/>
  </si>
  <si>
    <r>
      <t>(260,</t>
    </r>
    <r>
      <rPr>
        <sz val="10"/>
        <color rgb="FF000000"/>
        <rFont val="宋体"/>
        <family val="3"/>
        <charset val="134"/>
      </rPr>
      <t>∞</t>
    </r>
    <r>
      <rPr>
        <sz val="10"/>
        <color rgb="FF000000"/>
        <rFont val="Arial"/>
        <family val="2"/>
      </rPr>
      <t>)</t>
    </r>
    <phoneticPr fontId="2" type="noConversion"/>
  </si>
  <si>
    <t>No</t>
    <phoneticPr fontId="2" type="noConversion"/>
  </si>
  <si>
    <r>
      <t xml:space="preserve">3, </t>
    </r>
    <r>
      <rPr>
        <b/>
        <sz val="10"/>
        <color rgb="FF000000"/>
        <rFont val="宋体"/>
        <family val="3"/>
        <charset val="134"/>
      </rPr>
      <t>技术</t>
    </r>
    <phoneticPr fontId="2" type="noConversion"/>
  </si>
  <si>
    <r>
      <t xml:space="preserve">1, </t>
    </r>
    <r>
      <rPr>
        <sz val="10"/>
        <color rgb="FF000000"/>
        <rFont val="宋体"/>
        <family val="3"/>
        <charset val="134"/>
      </rPr>
      <t>使用公司内已经在用的技术</t>
    </r>
    <r>
      <rPr>
        <sz val="10"/>
        <color rgb="FF000000"/>
        <rFont val="Arial"/>
        <family val="2"/>
      </rPr>
      <t xml:space="preserve">
2, YFJC</t>
    </r>
    <r>
      <rPr>
        <sz val="10"/>
        <color rgb="FF000000"/>
        <rFont val="宋体"/>
        <family val="3"/>
        <charset val="134"/>
      </rPr>
      <t>内部</t>
    </r>
    <r>
      <rPr>
        <sz val="10"/>
        <color rgb="FF000000"/>
        <rFont val="Arial"/>
        <family val="2"/>
      </rPr>
      <t>IT</t>
    </r>
    <r>
      <rPr>
        <sz val="10"/>
        <color rgb="FF000000"/>
        <rFont val="宋体"/>
        <family val="3"/>
        <charset val="134"/>
      </rPr>
      <t>完成（包括使用驻场的第三方工程师）</t>
    </r>
    <r>
      <rPr>
        <sz val="10"/>
        <color rgb="FF000000"/>
        <rFont val="Arial"/>
        <family val="2"/>
      </rPr>
      <t xml:space="preserve">
3, </t>
    </r>
    <r>
      <rPr>
        <sz val="10"/>
        <color rgb="FF000000"/>
        <rFont val="宋体"/>
        <family val="3"/>
        <charset val="134"/>
      </rPr>
      <t>对现有应用或系统的更新</t>
    </r>
    <phoneticPr fontId="2" type="noConversion"/>
  </si>
  <si>
    <r>
      <t xml:space="preserve">1, </t>
    </r>
    <r>
      <rPr>
        <sz val="10"/>
        <color rgb="FF000000"/>
        <rFont val="宋体"/>
        <family val="3"/>
        <charset val="134"/>
      </rPr>
      <t xml:space="preserve">使用公司内已经在用的技术
</t>
    </r>
    <r>
      <rPr>
        <sz val="10"/>
        <color rgb="FF000000"/>
        <rFont val="Arial"/>
        <family val="2"/>
      </rPr>
      <t>2, YFJC</t>
    </r>
    <r>
      <rPr>
        <sz val="10"/>
        <color rgb="FF000000"/>
        <rFont val="宋体"/>
        <family val="3"/>
        <charset val="134"/>
      </rPr>
      <t>内部</t>
    </r>
    <r>
      <rPr>
        <sz val="10"/>
        <color rgb="FF000000"/>
        <rFont val="Arial"/>
        <family val="2"/>
      </rPr>
      <t>IT</t>
    </r>
    <r>
      <rPr>
        <sz val="10"/>
        <color rgb="FF000000"/>
        <rFont val="宋体"/>
        <family val="3"/>
        <charset val="134"/>
      </rPr>
      <t>完成（包括使用驻场的第三方工程师）</t>
    </r>
    <r>
      <rPr>
        <sz val="10"/>
        <color rgb="FF000000"/>
        <rFont val="Arial"/>
        <family val="2"/>
      </rPr>
      <t xml:space="preserve">
3, </t>
    </r>
    <r>
      <rPr>
        <sz val="10"/>
        <color rgb="FF000000"/>
        <rFont val="宋体"/>
        <family val="3"/>
        <charset val="134"/>
      </rPr>
      <t xml:space="preserve">在现有应用或系统上有小规模的功能增加
</t>
    </r>
    <r>
      <rPr>
        <sz val="10"/>
        <color rgb="FF000000"/>
        <rFont val="Arial"/>
        <family val="2"/>
      </rPr>
      <t xml:space="preserve">4, </t>
    </r>
    <r>
      <rPr>
        <sz val="10"/>
        <color rgb="FF000000"/>
        <rFont val="宋体"/>
        <family val="3"/>
        <charset val="134"/>
      </rPr>
      <t>需要在现有的基础上增加基础设施能力（不是必须项）</t>
    </r>
    <phoneticPr fontId="2" type="noConversion"/>
  </si>
  <si>
    <r>
      <t xml:space="preserve">1, </t>
    </r>
    <r>
      <rPr>
        <sz val="10"/>
        <color rgb="FF000000"/>
        <rFont val="宋体"/>
        <family val="3"/>
        <charset val="134"/>
      </rPr>
      <t xml:space="preserve">使用公司内已经在用的技术
</t>
    </r>
    <r>
      <rPr>
        <sz val="10"/>
        <color rgb="FF000000"/>
        <rFont val="Arial"/>
        <family val="2"/>
      </rPr>
      <t>2, YFJC</t>
    </r>
    <r>
      <rPr>
        <sz val="10"/>
        <color rgb="FF000000"/>
        <rFont val="宋体"/>
        <family val="3"/>
        <charset val="134"/>
      </rPr>
      <t>内部</t>
    </r>
    <r>
      <rPr>
        <sz val="10"/>
        <color rgb="FF000000"/>
        <rFont val="Arial"/>
        <family val="2"/>
      </rPr>
      <t>IT</t>
    </r>
    <r>
      <rPr>
        <sz val="10"/>
        <color rgb="FF000000"/>
        <rFont val="宋体"/>
        <family val="3"/>
        <charset val="134"/>
      </rPr>
      <t xml:space="preserve">或外部实施方或混合方式完成
</t>
    </r>
    <r>
      <rPr>
        <sz val="10"/>
        <color rgb="FF000000"/>
        <rFont val="Arial"/>
        <family val="2"/>
      </rPr>
      <t xml:space="preserve">3, </t>
    </r>
    <r>
      <rPr>
        <sz val="10"/>
        <color rgb="FF000000"/>
        <rFont val="宋体"/>
        <family val="3"/>
        <charset val="134"/>
      </rPr>
      <t xml:space="preserve">在现有应用或系统上有中等规模的功能增加
</t>
    </r>
    <r>
      <rPr>
        <sz val="10"/>
        <color rgb="FF000000"/>
        <rFont val="Arial"/>
        <family val="2"/>
      </rPr>
      <t xml:space="preserve">4, </t>
    </r>
    <r>
      <rPr>
        <sz val="10"/>
        <color rgb="FF000000"/>
        <rFont val="宋体"/>
        <family val="3"/>
        <charset val="134"/>
      </rPr>
      <t>需要在现有的基础上增加基础设施能力（不是必须项）</t>
    </r>
    <phoneticPr fontId="2" type="noConversion"/>
  </si>
  <si>
    <r>
      <t xml:space="preserve">1, </t>
    </r>
    <r>
      <rPr>
        <sz val="10"/>
        <color rgb="FF000000"/>
        <rFont val="宋体"/>
        <family val="3"/>
        <charset val="134"/>
      </rPr>
      <t>使用新技术，用来替代现有的应用或系统
（如</t>
    </r>
    <r>
      <rPr>
        <sz val="10"/>
        <color rgb="FF000000"/>
        <rFont val="Arial"/>
        <family val="2"/>
      </rPr>
      <t>Win7</t>
    </r>
    <r>
      <rPr>
        <sz val="10"/>
        <color rgb="FF000000"/>
        <rFont val="宋体"/>
        <family val="3"/>
        <charset val="134"/>
      </rPr>
      <t>升级）</t>
    </r>
    <phoneticPr fontId="2" type="noConversion"/>
  </si>
  <si>
    <r>
      <t xml:space="preserve">1, </t>
    </r>
    <r>
      <rPr>
        <sz val="10"/>
        <color rgb="FF000000"/>
        <rFont val="宋体"/>
        <family val="3"/>
        <charset val="134"/>
      </rPr>
      <t xml:space="preserve">使用新技术，且是新的应用或系统
</t>
    </r>
    <phoneticPr fontId="2" type="noConversion"/>
  </si>
  <si>
    <r>
      <t xml:space="preserve">4, </t>
    </r>
    <r>
      <rPr>
        <b/>
        <sz val="10"/>
        <color rgb="FF000000"/>
        <rFont val="宋体"/>
        <family val="3"/>
        <charset val="134"/>
      </rPr>
      <t>业务流程</t>
    </r>
    <phoneticPr fontId="2" type="noConversion"/>
  </si>
  <si>
    <r>
      <rPr>
        <sz val="10"/>
        <color rgb="FF000000"/>
        <rFont val="宋体"/>
        <family val="3"/>
        <charset val="134"/>
      </rPr>
      <t>对现有业务流程无变动</t>
    </r>
    <phoneticPr fontId="2" type="noConversion"/>
  </si>
  <si>
    <r>
      <rPr>
        <sz val="10"/>
        <color rgb="FF000000"/>
        <rFont val="宋体"/>
        <family val="3"/>
        <charset val="134"/>
      </rPr>
      <t>对现有业务流程有小幅度变更</t>
    </r>
    <phoneticPr fontId="2" type="noConversion"/>
  </si>
  <si>
    <r>
      <rPr>
        <sz val="10"/>
        <color rgb="FF000000"/>
        <rFont val="宋体"/>
        <family val="3"/>
        <charset val="134"/>
      </rPr>
      <t>在某一个业务领域中，对现有业务流程有中等幅度的变更</t>
    </r>
    <phoneticPr fontId="2" type="noConversion"/>
  </si>
  <si>
    <r>
      <rPr>
        <sz val="10"/>
        <color rgb="FF000000"/>
        <rFont val="宋体"/>
        <family val="3"/>
        <charset val="134"/>
      </rPr>
      <t>在多个业务领域中，对现有业务流程有重大的变更</t>
    </r>
    <phoneticPr fontId="2" type="noConversion"/>
  </si>
  <si>
    <r>
      <rPr>
        <sz val="10"/>
        <color rgb="FF000000"/>
        <rFont val="宋体"/>
        <family val="3"/>
        <charset val="134"/>
      </rPr>
      <t>在全公司范围内，对现有业务流程有重的变更</t>
    </r>
    <phoneticPr fontId="2" type="noConversion"/>
  </si>
  <si>
    <r>
      <t xml:space="preserve">5, </t>
    </r>
    <r>
      <rPr>
        <b/>
        <sz val="10"/>
        <color rgb="FF000000"/>
        <rFont val="宋体"/>
        <family val="3"/>
        <charset val="134"/>
      </rPr>
      <t>预估的项目金额</t>
    </r>
    <phoneticPr fontId="2" type="noConversion"/>
  </si>
  <si>
    <r>
      <t>[0,1</t>
    </r>
    <r>
      <rPr>
        <sz val="10"/>
        <color rgb="FF000000"/>
        <rFont val="宋体"/>
        <family val="3"/>
        <charset val="134"/>
      </rPr>
      <t>万</t>
    </r>
    <r>
      <rPr>
        <sz val="10"/>
        <color rgb="FF000000"/>
        <rFont val="Arial"/>
        <family val="2"/>
      </rPr>
      <t>]</t>
    </r>
    <phoneticPr fontId="2" type="noConversion"/>
  </si>
  <si>
    <r>
      <t>(1</t>
    </r>
    <r>
      <rPr>
        <sz val="10"/>
        <color rgb="FF000000"/>
        <rFont val="宋体"/>
        <family val="3"/>
        <charset val="134"/>
      </rPr>
      <t>万</t>
    </r>
    <r>
      <rPr>
        <sz val="10"/>
        <color rgb="FF000000"/>
        <rFont val="Arial"/>
        <family val="2"/>
      </rPr>
      <t>,10</t>
    </r>
    <r>
      <rPr>
        <sz val="10"/>
        <color rgb="FF000000"/>
        <rFont val="宋体"/>
        <family val="3"/>
        <charset val="134"/>
      </rPr>
      <t>万</t>
    </r>
    <r>
      <rPr>
        <sz val="10"/>
        <color rgb="FF000000"/>
        <rFont val="Arial"/>
        <family val="2"/>
      </rPr>
      <t>]</t>
    </r>
    <phoneticPr fontId="2" type="noConversion"/>
  </si>
  <si>
    <r>
      <t>(10</t>
    </r>
    <r>
      <rPr>
        <sz val="10"/>
        <color rgb="FF000000"/>
        <rFont val="宋体"/>
        <family val="3"/>
        <charset val="134"/>
      </rPr>
      <t>万</t>
    </r>
    <r>
      <rPr>
        <sz val="10"/>
        <color rgb="FF000000"/>
        <rFont val="Arial"/>
        <family val="2"/>
      </rPr>
      <t>,90</t>
    </r>
    <r>
      <rPr>
        <sz val="10"/>
        <color rgb="FF000000"/>
        <rFont val="宋体"/>
        <family val="3"/>
        <charset val="134"/>
      </rPr>
      <t>万</t>
    </r>
    <r>
      <rPr>
        <sz val="10"/>
        <color rgb="FF000000"/>
        <rFont val="Arial"/>
        <family val="2"/>
      </rPr>
      <t>]</t>
    </r>
    <phoneticPr fontId="2" type="noConversion"/>
  </si>
  <si>
    <r>
      <t>(90</t>
    </r>
    <r>
      <rPr>
        <sz val="10"/>
        <color rgb="FF000000"/>
        <rFont val="宋体"/>
        <family val="3"/>
        <charset val="134"/>
      </rPr>
      <t>万</t>
    </r>
    <r>
      <rPr>
        <sz val="10"/>
        <color rgb="FF000000"/>
        <rFont val="Arial"/>
        <family val="2"/>
      </rPr>
      <t>,200</t>
    </r>
    <r>
      <rPr>
        <sz val="10"/>
        <color rgb="FF000000"/>
        <rFont val="宋体"/>
        <family val="3"/>
        <charset val="134"/>
      </rPr>
      <t>万</t>
    </r>
    <r>
      <rPr>
        <sz val="10"/>
        <color rgb="FF000000"/>
        <rFont val="Arial"/>
        <family val="2"/>
      </rPr>
      <t>]</t>
    </r>
    <phoneticPr fontId="2" type="noConversion"/>
  </si>
  <si>
    <r>
      <t>(200</t>
    </r>
    <r>
      <rPr>
        <sz val="10"/>
        <color rgb="FF000000"/>
        <rFont val="宋体"/>
        <family val="3"/>
        <charset val="134"/>
      </rPr>
      <t>万</t>
    </r>
    <r>
      <rPr>
        <sz val="10"/>
        <color rgb="FF000000"/>
        <rFont val="Arial"/>
        <family val="2"/>
      </rPr>
      <t>,</t>
    </r>
    <r>
      <rPr>
        <sz val="10"/>
        <color rgb="FF000000"/>
        <rFont val="宋体"/>
        <family val="3"/>
        <charset val="134"/>
      </rPr>
      <t>∞</t>
    </r>
    <r>
      <rPr>
        <sz val="10"/>
        <color rgb="FF000000"/>
        <rFont val="Arial"/>
        <family val="2"/>
      </rPr>
      <t xml:space="preserve">) - </t>
    </r>
    <r>
      <rPr>
        <sz val="10"/>
        <color rgb="FF000000"/>
        <rFont val="宋体"/>
        <family val="3"/>
        <charset val="134"/>
      </rPr>
      <t>自动归为大型项目</t>
    </r>
    <phoneticPr fontId="2" type="noConversion"/>
  </si>
  <si>
    <r>
      <t xml:space="preserve">6, </t>
    </r>
    <r>
      <rPr>
        <b/>
        <sz val="10"/>
        <color rgb="FF000000"/>
        <rFont val="宋体"/>
        <family val="3"/>
        <charset val="134"/>
      </rPr>
      <t>是否含有接口修改</t>
    </r>
    <phoneticPr fontId="2" type="noConversion"/>
  </si>
  <si>
    <r>
      <rPr>
        <sz val="10"/>
        <color theme="1"/>
        <rFont val="宋体"/>
        <family val="3"/>
        <charset val="134"/>
      </rPr>
      <t>如果</t>
    </r>
    <r>
      <rPr>
        <sz val="10"/>
        <color theme="1"/>
        <rFont val="Arial"/>
        <family val="2"/>
      </rPr>
      <t>1-5</t>
    </r>
    <r>
      <rPr>
        <sz val="10"/>
        <color theme="1"/>
        <rFont val="宋体"/>
        <family val="3"/>
        <charset val="134"/>
      </rPr>
      <t>项的分值落在</t>
    </r>
    <r>
      <rPr>
        <sz val="10"/>
        <color theme="1"/>
        <rFont val="Arial"/>
        <family val="2"/>
      </rPr>
      <t>“</t>
    </r>
    <r>
      <rPr>
        <sz val="10"/>
        <color theme="1"/>
        <rFont val="宋体"/>
        <family val="3"/>
        <charset val="134"/>
      </rPr>
      <t>服务请求</t>
    </r>
    <r>
      <rPr>
        <sz val="10"/>
        <color theme="1"/>
        <rFont val="Arial"/>
        <family val="2"/>
      </rPr>
      <t>”</t>
    </r>
    <r>
      <rPr>
        <sz val="10"/>
        <color theme="1"/>
        <rFont val="宋体"/>
        <family val="3"/>
        <charset val="134"/>
      </rPr>
      <t>或</t>
    </r>
    <r>
      <rPr>
        <sz val="10"/>
        <color theme="1"/>
        <rFont val="Arial"/>
        <family val="2"/>
      </rPr>
      <t>“</t>
    </r>
    <r>
      <rPr>
        <sz val="10"/>
        <color theme="1"/>
        <rFont val="宋体"/>
        <family val="3"/>
        <charset val="134"/>
      </rPr>
      <t>工作单</t>
    </r>
    <r>
      <rPr>
        <sz val="10"/>
        <color theme="1"/>
        <rFont val="Arial"/>
        <family val="2"/>
      </rPr>
      <t>”</t>
    </r>
    <r>
      <rPr>
        <sz val="10"/>
        <color theme="1"/>
        <rFont val="宋体"/>
        <family val="3"/>
        <charset val="134"/>
      </rPr>
      <t>范围内，但要求修改接口，则增加</t>
    </r>
    <r>
      <rPr>
        <sz val="10"/>
        <color theme="1"/>
        <rFont val="Arial"/>
        <family val="2"/>
      </rPr>
      <t>2</t>
    </r>
    <r>
      <rPr>
        <sz val="10"/>
        <color theme="1"/>
        <rFont val="宋体"/>
        <family val="3"/>
        <charset val="134"/>
      </rPr>
      <t>分，进入到</t>
    </r>
    <r>
      <rPr>
        <sz val="10"/>
        <color theme="1"/>
        <rFont val="Arial"/>
        <family val="2"/>
      </rPr>
      <t>“</t>
    </r>
    <r>
      <rPr>
        <sz val="10"/>
        <color theme="1"/>
        <rFont val="宋体"/>
        <family val="3"/>
        <charset val="134"/>
      </rPr>
      <t>小型项目</t>
    </r>
    <r>
      <rPr>
        <sz val="10"/>
        <color theme="1"/>
        <rFont val="Arial"/>
        <family val="2"/>
      </rPr>
      <t>”</t>
    </r>
    <r>
      <rPr>
        <sz val="10"/>
        <color theme="1"/>
        <rFont val="宋体"/>
        <family val="3"/>
        <charset val="134"/>
      </rPr>
      <t>分类</t>
    </r>
    <phoneticPr fontId="2" type="noConversion"/>
  </si>
  <si>
    <r>
      <t xml:space="preserve">7, </t>
    </r>
    <r>
      <rPr>
        <b/>
        <sz val="10"/>
        <color rgb="FF000000"/>
        <rFont val="宋体"/>
        <family val="3"/>
        <charset val="134"/>
      </rPr>
      <t>是否需要项目经理</t>
    </r>
    <r>
      <rPr>
        <sz val="8"/>
        <color rgb="FF000000"/>
        <rFont val="宋体"/>
        <family val="3"/>
        <charset val="134"/>
      </rPr>
      <t/>
    </r>
    <phoneticPr fontId="2" type="noConversion"/>
  </si>
  <si>
    <r>
      <rPr>
        <sz val="10"/>
        <color theme="1"/>
        <rFont val="宋体"/>
        <family val="3"/>
        <charset val="134"/>
      </rPr>
      <t>如果</t>
    </r>
    <r>
      <rPr>
        <sz val="10"/>
        <color theme="1"/>
        <rFont val="Arial"/>
        <family val="2"/>
      </rPr>
      <t>1-6</t>
    </r>
    <r>
      <rPr>
        <sz val="10"/>
        <color theme="1"/>
        <rFont val="宋体"/>
        <family val="3"/>
        <charset val="134"/>
      </rPr>
      <t>项的分值落在</t>
    </r>
    <r>
      <rPr>
        <sz val="10"/>
        <color theme="1"/>
        <rFont val="Arial"/>
        <family val="2"/>
      </rPr>
      <t>“</t>
    </r>
    <r>
      <rPr>
        <sz val="10"/>
        <color theme="1"/>
        <rFont val="宋体"/>
        <family val="3"/>
        <charset val="134"/>
      </rPr>
      <t>服务请求</t>
    </r>
    <r>
      <rPr>
        <sz val="10"/>
        <color theme="1"/>
        <rFont val="Arial"/>
        <family val="2"/>
      </rPr>
      <t>”</t>
    </r>
    <r>
      <rPr>
        <sz val="10"/>
        <color theme="1"/>
        <rFont val="宋体"/>
        <family val="3"/>
        <charset val="134"/>
      </rPr>
      <t>或</t>
    </r>
    <r>
      <rPr>
        <sz val="10"/>
        <color theme="1"/>
        <rFont val="Arial"/>
        <family val="2"/>
      </rPr>
      <t>“</t>
    </r>
    <r>
      <rPr>
        <sz val="10"/>
        <color theme="1"/>
        <rFont val="宋体"/>
        <family val="3"/>
        <charset val="134"/>
      </rPr>
      <t>工作单</t>
    </r>
    <r>
      <rPr>
        <sz val="10"/>
        <color theme="1"/>
        <rFont val="Arial"/>
        <family val="2"/>
      </rPr>
      <t>”</t>
    </r>
    <r>
      <rPr>
        <sz val="10"/>
        <color theme="1"/>
        <rFont val="宋体"/>
        <family val="3"/>
        <charset val="134"/>
      </rPr>
      <t>范围内，但要求配专职备项目经理，则增加</t>
    </r>
    <r>
      <rPr>
        <sz val="10"/>
        <color theme="1"/>
        <rFont val="Arial"/>
        <family val="2"/>
      </rPr>
      <t>2</t>
    </r>
    <r>
      <rPr>
        <sz val="10"/>
        <color theme="1"/>
        <rFont val="宋体"/>
        <family val="3"/>
        <charset val="134"/>
      </rPr>
      <t>分，进入到</t>
    </r>
    <r>
      <rPr>
        <sz val="10"/>
        <color theme="1"/>
        <rFont val="Arial"/>
        <family val="2"/>
      </rPr>
      <t>“</t>
    </r>
    <r>
      <rPr>
        <sz val="10"/>
        <color theme="1"/>
        <rFont val="宋体"/>
        <family val="3"/>
        <charset val="134"/>
      </rPr>
      <t>小型项目</t>
    </r>
    <r>
      <rPr>
        <sz val="10"/>
        <color theme="1"/>
        <rFont val="Arial"/>
        <family val="2"/>
      </rPr>
      <t>”</t>
    </r>
    <r>
      <rPr>
        <sz val="10"/>
        <color theme="1"/>
        <rFont val="宋体"/>
        <family val="3"/>
        <charset val="134"/>
      </rPr>
      <t>分类</t>
    </r>
    <phoneticPr fontId="2" type="noConversion"/>
  </si>
  <si>
    <r>
      <rPr>
        <b/>
        <sz val="10"/>
        <color theme="0"/>
        <rFont val="宋体"/>
        <family val="3"/>
        <charset val="134"/>
      </rPr>
      <t>项目分类</t>
    </r>
    <phoneticPr fontId="2" type="noConversion"/>
  </si>
  <si>
    <r>
      <rPr>
        <b/>
        <sz val="10"/>
        <color theme="0"/>
        <rFont val="宋体"/>
        <family val="3"/>
        <charset val="134"/>
      </rPr>
      <t>上限值</t>
    </r>
    <phoneticPr fontId="2" type="noConversion"/>
  </si>
  <si>
    <r>
      <rPr>
        <b/>
        <sz val="10"/>
        <color theme="0"/>
        <rFont val="宋体"/>
        <family val="3"/>
        <charset val="134"/>
      </rPr>
      <t>下限值</t>
    </r>
    <phoneticPr fontId="2" type="noConversion"/>
  </si>
  <si>
    <r>
      <rPr>
        <b/>
        <sz val="10"/>
        <color theme="0"/>
        <rFont val="宋体"/>
        <family val="3"/>
        <charset val="134"/>
      </rPr>
      <t>总分：</t>
    </r>
    <phoneticPr fontId="2" type="noConversion"/>
  </si>
  <si>
    <r>
      <rPr>
        <b/>
        <sz val="10"/>
        <color rgb="FF000000"/>
        <rFont val="宋体"/>
        <family val="3"/>
        <charset val="134"/>
      </rPr>
      <t>工作单</t>
    </r>
    <r>
      <rPr>
        <b/>
        <sz val="10"/>
        <color rgb="FF000000"/>
        <rFont val="Arial"/>
        <family val="2"/>
      </rPr>
      <t xml:space="preserve"> (Work Order)</t>
    </r>
    <phoneticPr fontId="2" type="noConversion"/>
  </si>
  <si>
    <r>
      <rPr>
        <b/>
        <sz val="10"/>
        <color rgb="FF000000"/>
        <rFont val="宋体"/>
        <family val="3"/>
        <charset val="134"/>
      </rPr>
      <t>小型项目</t>
    </r>
    <r>
      <rPr>
        <b/>
        <sz val="10"/>
        <color rgb="FF000000"/>
        <rFont val="Arial"/>
        <family val="2"/>
      </rPr>
      <t xml:space="preserve"> (Minor Project)</t>
    </r>
    <phoneticPr fontId="2" type="noConversion"/>
  </si>
  <si>
    <r>
      <rPr>
        <b/>
        <sz val="10"/>
        <color rgb="FF000000"/>
        <rFont val="宋体"/>
        <family val="3"/>
        <charset val="134"/>
      </rPr>
      <t>中型项目</t>
    </r>
    <r>
      <rPr>
        <b/>
        <sz val="10"/>
        <color rgb="FF000000"/>
        <rFont val="Arial"/>
        <family val="2"/>
      </rPr>
      <t xml:space="preserve"> (Moderate Project)</t>
    </r>
    <phoneticPr fontId="2" type="noConversion"/>
  </si>
  <si>
    <r>
      <rPr>
        <b/>
        <sz val="10"/>
        <color rgb="FF000000"/>
        <rFont val="宋体"/>
        <family val="3"/>
        <charset val="134"/>
      </rPr>
      <t>大型项目</t>
    </r>
    <r>
      <rPr>
        <b/>
        <sz val="10"/>
        <color rgb="FF000000"/>
        <rFont val="Arial"/>
        <family val="2"/>
      </rPr>
      <t xml:space="preserve"> (Major Project)</t>
    </r>
    <phoneticPr fontId="2" type="noConversion"/>
  </si>
  <si>
    <r>
      <rPr>
        <b/>
        <sz val="10"/>
        <rFont val="宋体"/>
        <family val="3"/>
        <charset val="134"/>
      </rPr>
      <t xml:space="preserve">版本
</t>
    </r>
    <r>
      <rPr>
        <b/>
        <sz val="10"/>
        <rFont val="Arial"/>
        <family val="2"/>
      </rPr>
      <t>Version</t>
    </r>
  </si>
  <si>
    <r>
      <rPr>
        <b/>
        <sz val="10"/>
        <rFont val="宋体"/>
        <family val="3"/>
        <charset val="134"/>
      </rPr>
      <t xml:space="preserve">时间
</t>
    </r>
    <r>
      <rPr>
        <b/>
        <sz val="10"/>
        <rFont val="Arial"/>
        <family val="2"/>
      </rPr>
      <t>Date</t>
    </r>
  </si>
  <si>
    <r>
      <rPr>
        <b/>
        <sz val="10"/>
        <rFont val="宋体"/>
        <family val="3"/>
        <charset val="134"/>
      </rPr>
      <t xml:space="preserve">作者
</t>
    </r>
    <r>
      <rPr>
        <b/>
        <sz val="10"/>
        <rFont val="Arial"/>
        <family val="2"/>
      </rPr>
      <t>Author</t>
    </r>
  </si>
  <si>
    <r>
      <rPr>
        <b/>
        <sz val="10"/>
        <rFont val="宋体"/>
        <family val="3"/>
        <charset val="134"/>
      </rPr>
      <t xml:space="preserve">修改内容
</t>
    </r>
    <r>
      <rPr>
        <b/>
        <sz val="10"/>
        <rFont val="Arial"/>
        <family val="2"/>
      </rPr>
      <t>Description of Changes</t>
    </r>
  </si>
  <si>
    <r>
      <rPr>
        <b/>
        <sz val="10"/>
        <rFont val="宋体"/>
        <family val="3"/>
        <charset val="134"/>
      </rPr>
      <t xml:space="preserve">备注
</t>
    </r>
    <r>
      <rPr>
        <b/>
        <sz val="10"/>
        <rFont val="Arial"/>
        <family val="2"/>
      </rPr>
      <t>Remarks</t>
    </r>
  </si>
  <si>
    <r>
      <rPr>
        <sz val="10"/>
        <rFont val="宋体"/>
        <family val="3"/>
        <charset val="134"/>
      </rPr>
      <t>倪茜</t>
    </r>
    <r>
      <rPr>
        <sz val="10"/>
        <rFont val="Arial"/>
        <family val="2"/>
      </rPr>
      <t xml:space="preserve"> Ni Qian</t>
    </r>
    <phoneticPr fontId="2" type="noConversion"/>
  </si>
  <si>
    <r>
      <rPr>
        <b/>
        <sz val="10"/>
        <color rgb="FF000000"/>
        <rFont val="宋体"/>
        <family val="3"/>
        <charset val="134"/>
      </rPr>
      <t>服务请求</t>
    </r>
    <r>
      <rPr>
        <b/>
        <sz val="10"/>
        <color rgb="FF000000"/>
        <rFont val="Arial"/>
        <family val="2"/>
      </rPr>
      <t xml:space="preserve"> (Service Request)</t>
    </r>
    <phoneticPr fontId="2" type="noConversion"/>
  </si>
  <si>
    <r>
      <rPr>
        <sz val="10"/>
        <rFont val="宋体"/>
        <family val="3"/>
        <charset val="134"/>
      </rPr>
      <t>首次发布</t>
    </r>
    <r>
      <rPr>
        <sz val="10"/>
        <rFont val="Arial"/>
        <family val="2"/>
      </rPr>
      <t>Initial Issue</t>
    </r>
    <phoneticPr fontId="2" type="noConversion"/>
  </si>
  <si>
    <t>Major Project</t>
    <phoneticPr fontId="2" type="noConversion"/>
  </si>
  <si>
    <t>Moderate Project</t>
    <phoneticPr fontId="2" type="noConversion"/>
  </si>
  <si>
    <t>Minor Project</t>
    <phoneticPr fontId="2" type="noConversion"/>
  </si>
  <si>
    <t>Work Order</t>
    <phoneticPr fontId="2" type="noConversion"/>
  </si>
  <si>
    <t>Service Request</t>
    <phoneticPr fontId="2" type="noConversion"/>
  </si>
  <si>
    <t>Total Score:</t>
    <phoneticPr fontId="2" type="noConversion"/>
  </si>
  <si>
    <t>Score Scope</t>
    <phoneticPr fontId="2" type="noConversion"/>
  </si>
  <si>
    <t>Project Category</t>
    <phoneticPr fontId="2" type="noConversion"/>
  </si>
  <si>
    <t xml:space="preserve">If yes, at least to "Minor Project" category. </t>
    <phoneticPr fontId="2" type="noConversion"/>
  </si>
  <si>
    <t>7, If a project manager required</t>
    <phoneticPr fontId="2" type="noConversion"/>
  </si>
  <si>
    <t>6, If interface change required</t>
    <phoneticPr fontId="2" type="noConversion"/>
  </si>
  <si>
    <r>
      <t>(2M,</t>
    </r>
    <r>
      <rPr>
        <sz val="10"/>
        <color rgb="FF000000"/>
        <rFont val="宋体"/>
        <family val="3"/>
        <charset val="134"/>
      </rPr>
      <t>∞</t>
    </r>
    <r>
      <rPr>
        <sz val="10"/>
        <color rgb="FF000000"/>
        <rFont val="Arial"/>
        <family val="2"/>
      </rPr>
      <t>) - Must be Major Project</t>
    </r>
    <phoneticPr fontId="2" type="noConversion"/>
  </si>
  <si>
    <t>(900K,2M]</t>
    <phoneticPr fontId="2" type="noConversion"/>
  </si>
  <si>
    <t>(100K,900K]</t>
    <phoneticPr fontId="2" type="noConversion"/>
  </si>
  <si>
    <t>(10K,100K]</t>
    <phoneticPr fontId="2" type="noConversion"/>
  </si>
  <si>
    <t>[0,10K]</t>
    <phoneticPr fontId="2" type="noConversion"/>
  </si>
  <si>
    <t>5, Estimated costs (RMB)</t>
    <phoneticPr fontId="2" type="noConversion"/>
  </si>
  <si>
    <t>Major changes to current business process, impacting globally or more than one region</t>
    <phoneticPr fontId="2" type="noConversion"/>
  </si>
  <si>
    <t>Major changes to current business process, impacting multiple business areas</t>
    <phoneticPr fontId="2" type="noConversion"/>
  </si>
  <si>
    <t>Moderate changes to current business process to one business area</t>
    <phoneticPr fontId="2" type="noConversion"/>
  </si>
  <si>
    <t>Minor changes to current business process</t>
    <phoneticPr fontId="2" type="noConversion"/>
  </si>
  <si>
    <t>No changes to current business process</t>
    <phoneticPr fontId="2" type="noConversion"/>
  </si>
  <si>
    <t>4, Business process</t>
    <phoneticPr fontId="2" type="noConversion"/>
  </si>
  <si>
    <t>1, New technology, and new systems/applications to YFJC</t>
    <phoneticPr fontId="2" type="noConversion"/>
  </si>
  <si>
    <r>
      <t>1, New technology to YFJC, to replace current systems/applications</t>
    </r>
    <r>
      <rPr>
        <sz val="10"/>
        <color rgb="FF000000"/>
        <rFont val="宋体"/>
        <family val="3"/>
        <charset val="134"/>
      </rPr>
      <t/>
    </r>
    <phoneticPr fontId="2" type="noConversion"/>
  </si>
  <si>
    <t>1, Technology existing and supported by YFJC
2, YFJC in-house resources or external resources
3, Additional moderate application functionalities
4, Additional infrastructure capacity (not necessary)</t>
    <phoneticPr fontId="2" type="noConversion"/>
  </si>
  <si>
    <t>1, Technology existing and supported by YFJC
2, YFJC in-house resources (includes use of outsourced partners)
3, adding/changing minor functionalities to existing solution
4, Additional infrastructure capacity (not necessary)</t>
    <phoneticPr fontId="2" type="noConversion"/>
  </si>
  <si>
    <t>1, Technology existing and supported by YFJC
2, YFJC in-house resources (includes use of outsourced partners)
3, Update to existing solution</t>
    <phoneticPr fontId="2" type="noConversion"/>
  </si>
  <si>
    <t>3, Technology</t>
    <phoneticPr fontId="2" type="noConversion"/>
  </si>
  <si>
    <t>No</t>
    <phoneticPr fontId="2" type="noConversion"/>
  </si>
  <si>
    <r>
      <t>(260,</t>
    </r>
    <r>
      <rPr>
        <sz val="10"/>
        <color rgb="FF000000"/>
        <rFont val="宋体"/>
        <family val="3"/>
        <charset val="134"/>
      </rPr>
      <t>∞</t>
    </r>
    <r>
      <rPr>
        <sz val="10"/>
        <color rgb="FF000000"/>
        <rFont val="Arial"/>
        <family val="2"/>
      </rPr>
      <t>)</t>
    </r>
    <phoneticPr fontId="2" type="noConversion"/>
  </si>
  <si>
    <t>(130,260]</t>
    <phoneticPr fontId="2" type="noConversion"/>
  </si>
  <si>
    <t>(10,130]</t>
    <phoneticPr fontId="2" type="noConversion"/>
  </si>
  <si>
    <t>(3,10]</t>
    <phoneticPr fontId="2" type="noConversion"/>
  </si>
  <si>
    <t>(0,3]</t>
    <phoneticPr fontId="2" type="noConversion"/>
  </si>
  <si>
    <t>2, Estimated efforts (Man*Day)</t>
    <phoneticPr fontId="2" type="noConversion"/>
  </si>
  <si>
    <t>1, # of impacted systems/applications</t>
    <phoneticPr fontId="2" type="noConversion"/>
  </si>
  <si>
    <t>Weight</t>
    <phoneticPr fontId="2" type="noConversion"/>
  </si>
  <si>
    <t>Score</t>
    <phoneticPr fontId="2" type="noConversion"/>
  </si>
  <si>
    <t>Very High</t>
    <phoneticPr fontId="2" type="noConversion"/>
  </si>
  <si>
    <t>High</t>
    <phoneticPr fontId="2" type="noConversion"/>
  </si>
  <si>
    <t>Medium</t>
    <phoneticPr fontId="2" type="noConversion"/>
  </si>
  <si>
    <t>Low</t>
    <phoneticPr fontId="2" type="noConversion"/>
  </si>
  <si>
    <t>Very Low</t>
    <phoneticPr fontId="2" type="noConversion"/>
  </si>
  <si>
    <t>Impact</t>
    <phoneticPr fontId="2" type="noConversion"/>
  </si>
  <si>
    <r>
      <t>Instruction</t>
    </r>
    <r>
      <rPr>
        <sz val="9"/>
        <color theme="1"/>
        <rFont val="宋体"/>
        <family val="3"/>
        <charset val="134"/>
      </rPr>
      <t xml:space="preserve">：
</t>
    </r>
    <r>
      <rPr>
        <sz val="9"/>
        <color theme="1"/>
        <rFont val="Arial"/>
        <family val="2"/>
      </rPr>
      <t>1</t>
    </r>
    <r>
      <rPr>
        <sz val="9"/>
        <color theme="1"/>
        <rFont val="宋体"/>
        <family val="3"/>
        <charset val="134"/>
      </rPr>
      <t>、</t>
    </r>
    <r>
      <rPr>
        <sz val="9"/>
        <color theme="1"/>
        <rFont val="Arial"/>
        <family val="2"/>
      </rPr>
      <t>This classification standard is used to define and evaluate the project classification, in the IT application change request and IT requests evaluation phase, in order to allocate and integrate resources legitimately and improve the efficiency of IT project management.
2</t>
    </r>
    <r>
      <rPr>
        <sz val="9"/>
        <color theme="1"/>
        <rFont val="宋体"/>
        <family val="3"/>
        <charset val="134"/>
      </rPr>
      <t>、</t>
    </r>
    <r>
      <rPr>
        <sz val="9"/>
        <color theme="1"/>
        <rFont val="Arial"/>
        <family val="2"/>
      </rPr>
      <t>The classification of IT project is determined by the score which is evaluated by the 7 factors.
3</t>
    </r>
    <r>
      <rPr>
        <sz val="9"/>
        <color theme="1"/>
        <rFont val="宋体"/>
        <family val="3"/>
        <charset val="134"/>
      </rPr>
      <t>、</t>
    </r>
    <r>
      <rPr>
        <sz val="9"/>
        <color theme="1"/>
        <rFont val="Arial"/>
        <family val="2"/>
      </rPr>
      <t>When filling in this form, choose white color cell dropdown options, form automatically scoring statistics in "score" column, and according to the total score to match project classification.
4</t>
    </r>
    <r>
      <rPr>
        <sz val="9"/>
        <color theme="1"/>
        <rFont val="宋体"/>
        <family val="3"/>
        <charset val="134"/>
      </rPr>
      <t>、</t>
    </r>
    <r>
      <rPr>
        <sz val="9"/>
        <color theme="1"/>
        <rFont val="Arial"/>
        <family val="2"/>
      </rPr>
      <t xml:space="preserve">This standard applies to Shanghai Yanfeng Johnson Controls Seating Co., Ltd, wholly owned branches and subsidiaries, and JVs whose applications were managed by YFJC Centrally. </t>
    </r>
    <phoneticPr fontId="11" type="noConversion"/>
  </si>
  <si>
    <t>IT Project Classification Standard</t>
    <phoneticPr fontId="11" type="noConversion"/>
  </si>
  <si>
    <r>
      <t>IT</t>
    </r>
    <r>
      <rPr>
        <b/>
        <sz val="16"/>
        <color theme="1"/>
        <rFont val="宋体"/>
        <family val="3"/>
        <charset val="134"/>
      </rPr>
      <t>项目分级标准</t>
    </r>
    <phoneticPr fontId="11" type="noConversion"/>
  </si>
</sst>
</file>

<file path=xl/styles.xml><?xml version="1.0" encoding="utf-8"?>
<styleSheet xmlns="http://schemas.openxmlformats.org/spreadsheetml/2006/main">
  <numFmts count="3">
    <numFmt numFmtId="43" formatCode="_ * #,##0.00_ ;_ * \-#,##0.00_ ;_ * &quot;-&quot;??_ ;_ @_ "/>
    <numFmt numFmtId="176" formatCode="0.0"/>
    <numFmt numFmtId="177" formatCode="#,##0.0_ "/>
  </numFmts>
  <fonts count="23">
    <font>
      <sz val="11"/>
      <color theme="1"/>
      <name val="宋体"/>
      <family val="2"/>
      <charset val="134"/>
      <scheme val="minor"/>
    </font>
    <font>
      <sz val="11"/>
      <color theme="1"/>
      <name val="宋体"/>
      <family val="2"/>
      <charset val="134"/>
      <scheme val="minor"/>
    </font>
    <font>
      <sz val="9"/>
      <name val="宋体"/>
      <family val="2"/>
      <charset val="134"/>
      <scheme val="minor"/>
    </font>
    <font>
      <b/>
      <sz val="10"/>
      <color rgb="FF000000"/>
      <name val="宋体"/>
      <family val="3"/>
      <charset val="134"/>
    </font>
    <font>
      <sz val="10"/>
      <color rgb="FF000000"/>
      <name val="宋体"/>
      <family val="3"/>
      <charset val="134"/>
    </font>
    <font>
      <b/>
      <sz val="10"/>
      <color theme="0"/>
      <name val="宋体"/>
      <family val="2"/>
      <charset val="134"/>
    </font>
    <font>
      <b/>
      <sz val="10"/>
      <color theme="0"/>
      <name val="宋体"/>
      <family val="3"/>
      <charset val="134"/>
    </font>
    <font>
      <sz val="8"/>
      <color rgb="FF000000"/>
      <name val="宋体"/>
      <family val="3"/>
      <charset val="134"/>
    </font>
    <font>
      <sz val="10"/>
      <color theme="1"/>
      <name val="宋体"/>
      <family val="3"/>
      <charset val="134"/>
    </font>
    <font>
      <b/>
      <sz val="10"/>
      <name val="宋体"/>
      <family val="3"/>
      <charset val="134"/>
    </font>
    <font>
      <sz val="10"/>
      <name val="宋体"/>
      <family val="3"/>
      <charset val="134"/>
    </font>
    <font>
      <sz val="9"/>
      <name val="宋体"/>
      <family val="3"/>
      <charset val="134"/>
    </font>
    <font>
      <b/>
      <sz val="16"/>
      <name val="Arial"/>
      <family val="2"/>
    </font>
    <font>
      <sz val="11"/>
      <color theme="1"/>
      <name val="宋体"/>
      <family val="3"/>
      <charset val="134"/>
      <scheme val="minor"/>
    </font>
    <font>
      <sz val="10"/>
      <color theme="1"/>
      <name val="Arial"/>
      <family val="2"/>
    </font>
    <font>
      <sz val="9"/>
      <color theme="1"/>
      <name val="宋体"/>
      <family val="3"/>
      <charset val="134"/>
    </font>
    <font>
      <sz val="9"/>
      <color theme="1"/>
      <name val="Arial"/>
      <family val="2"/>
    </font>
    <font>
      <b/>
      <sz val="10"/>
      <color theme="0"/>
      <name val="Arial"/>
      <family val="2"/>
    </font>
    <font>
      <b/>
      <sz val="10"/>
      <color rgb="FF000000"/>
      <name val="Arial"/>
      <family val="2"/>
    </font>
    <font>
      <sz val="10"/>
      <color rgb="FF000000"/>
      <name val="Arial"/>
      <family val="2"/>
    </font>
    <font>
      <b/>
      <sz val="16"/>
      <color theme="1"/>
      <name val="宋体"/>
      <family val="3"/>
      <charset val="134"/>
    </font>
    <font>
      <b/>
      <sz val="10"/>
      <name val="Arial"/>
      <family val="2"/>
    </font>
    <font>
      <sz val="10"/>
      <name val="Arial"/>
      <family val="2"/>
    </font>
  </fonts>
  <fills count="5">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s>
  <cellStyleXfs count="3">
    <xf numFmtId="0" fontId="0" fillId="0" borderId="0">
      <alignment vertical="center"/>
    </xf>
    <xf numFmtId="43" fontId="1" fillId="0" borderId="0" applyFont="0" applyFill="0" applyBorder="0" applyAlignment="0" applyProtection="0">
      <alignment vertical="center"/>
    </xf>
    <xf numFmtId="0" fontId="13" fillId="0" borderId="0">
      <alignment vertical="center"/>
    </xf>
  </cellStyleXfs>
  <cellXfs count="64">
    <xf numFmtId="0" fontId="0" fillId="0" borderId="0" xfId="0">
      <alignment vertical="center"/>
    </xf>
    <xf numFmtId="0" fontId="14" fillId="3" borderId="0" xfId="0" applyFont="1" applyFill="1">
      <alignment vertical="center"/>
    </xf>
    <xf numFmtId="0" fontId="14" fillId="3" borderId="0" xfId="0" applyFont="1" applyFill="1" applyAlignment="1">
      <alignment horizontal="center" vertical="center"/>
    </xf>
    <xf numFmtId="0" fontId="17" fillId="2" borderId="1" xfId="0" applyFont="1" applyFill="1" applyBorder="1" applyAlignment="1">
      <alignment horizontal="center" vertical="top" wrapText="1"/>
    </xf>
    <xf numFmtId="0" fontId="17" fillId="2" borderId="1" xfId="0" applyFont="1" applyFill="1" applyBorder="1" applyAlignment="1" applyProtection="1">
      <alignment horizontal="center" vertical="top" wrapText="1"/>
    </xf>
    <xf numFmtId="0" fontId="14" fillId="3" borderId="0" xfId="0" applyFont="1" applyFill="1" applyAlignment="1">
      <alignment vertical="center"/>
    </xf>
    <xf numFmtId="0" fontId="19" fillId="4" borderId="1" xfId="0" applyFont="1" applyFill="1" applyBorder="1" applyAlignment="1" applyProtection="1">
      <alignment horizontal="center" vertical="top" wrapText="1"/>
    </xf>
    <xf numFmtId="16" fontId="19" fillId="4" borderId="1" xfId="0" quotePrefix="1" applyNumberFormat="1" applyFont="1" applyFill="1" applyBorder="1" applyAlignment="1" applyProtection="1">
      <alignment horizontal="center" vertical="top" wrapText="1"/>
    </xf>
    <xf numFmtId="16" fontId="19" fillId="4" borderId="1" xfId="0" applyNumberFormat="1" applyFont="1" applyFill="1" applyBorder="1" applyAlignment="1" applyProtection="1">
      <alignment horizontal="center" vertical="top" wrapText="1"/>
    </xf>
    <xf numFmtId="0" fontId="19" fillId="3" borderId="1" xfId="0" quotePrefix="1" applyFont="1" applyFill="1" applyBorder="1" applyAlignment="1" applyProtection="1">
      <alignment horizontal="center" vertical="top" wrapText="1"/>
      <protection locked="0"/>
    </xf>
    <xf numFmtId="0" fontId="19" fillId="4" borderId="1" xfId="0" applyFont="1" applyFill="1" applyBorder="1" applyAlignment="1">
      <alignment horizontal="center" vertical="top" wrapText="1"/>
    </xf>
    <xf numFmtId="16" fontId="19" fillId="4" borderId="1" xfId="0" applyNumberFormat="1" applyFont="1" applyFill="1" applyBorder="1" applyAlignment="1">
      <alignment horizontal="center" vertical="top" wrapText="1"/>
    </xf>
    <xf numFmtId="0" fontId="19" fillId="4" borderId="1" xfId="0" applyFont="1" applyFill="1" applyBorder="1" applyAlignment="1">
      <alignment vertical="top" wrapText="1"/>
    </xf>
    <xf numFmtId="16" fontId="19" fillId="4" borderId="1" xfId="0" applyNumberFormat="1" applyFont="1" applyFill="1" applyBorder="1" applyAlignment="1">
      <alignment vertical="top" wrapText="1"/>
    </xf>
    <xf numFmtId="0" fontId="14" fillId="3" borderId="0" xfId="0" applyFont="1" applyFill="1" applyBorder="1">
      <alignment vertical="center"/>
    </xf>
    <xf numFmtId="0" fontId="17" fillId="2" borderId="1" xfId="0" applyFont="1" applyFill="1" applyBorder="1" applyAlignment="1">
      <alignment vertical="top" wrapText="1"/>
    </xf>
    <xf numFmtId="0" fontId="17" fillId="2" borderId="1" xfId="0" applyFont="1" applyFill="1" applyBorder="1" applyAlignment="1">
      <alignment horizontal="center" vertical="center" wrapText="1"/>
    </xf>
    <xf numFmtId="0" fontId="18" fillId="0" borderId="1" xfId="0" applyFont="1" applyFill="1" applyBorder="1" applyAlignment="1">
      <alignment vertical="top" wrapText="1"/>
    </xf>
    <xf numFmtId="176" fontId="19" fillId="3" borderId="1" xfId="0" quotePrefix="1" applyNumberFormat="1" applyFont="1" applyFill="1" applyBorder="1" applyAlignment="1">
      <alignment horizontal="center" vertical="top" wrapText="1"/>
    </xf>
    <xf numFmtId="0" fontId="18" fillId="3" borderId="1" xfId="0" applyFont="1" applyFill="1" applyBorder="1" applyAlignment="1">
      <alignment vertical="top" wrapText="1"/>
    </xf>
    <xf numFmtId="0" fontId="19" fillId="3" borderId="1" xfId="0" quotePrefix="1" applyFont="1" applyFill="1" applyBorder="1" applyAlignment="1">
      <alignment horizontal="center" vertical="top" wrapText="1"/>
    </xf>
    <xf numFmtId="0" fontId="21" fillId="0" borderId="5" xfId="0" applyFont="1" applyBorder="1" applyAlignment="1">
      <alignment wrapText="1"/>
    </xf>
    <xf numFmtId="0" fontId="21" fillId="0" borderId="6" xfId="0" applyFont="1" applyBorder="1" applyAlignment="1">
      <alignment wrapText="1"/>
    </xf>
    <xf numFmtId="0" fontId="22" fillId="0" borderId="0" xfId="0" applyFont="1" applyAlignment="1"/>
    <xf numFmtId="0" fontId="22" fillId="0" borderId="7" xfId="0" applyFont="1" applyBorder="1" applyAlignment="1">
      <alignment horizontal="center"/>
    </xf>
    <xf numFmtId="0" fontId="22" fillId="0" borderId="1" xfId="0" applyFont="1" applyBorder="1" applyAlignment="1"/>
    <xf numFmtId="0" fontId="22" fillId="0" borderId="8" xfId="0" applyFont="1" applyBorder="1" applyAlignment="1"/>
    <xf numFmtId="0" fontId="22" fillId="0" borderId="10" xfId="0" applyFont="1" applyBorder="1" applyAlignment="1"/>
    <xf numFmtId="0" fontId="22" fillId="0" borderId="11" xfId="0" applyFont="1" applyBorder="1" applyAlignment="1"/>
    <xf numFmtId="0" fontId="21" fillId="0" borderId="5" xfId="0" applyFont="1" applyBorder="1" applyAlignment="1">
      <alignment horizontal="center" wrapText="1"/>
    </xf>
    <xf numFmtId="14" fontId="22" fillId="0" borderId="1" xfId="0" quotePrefix="1" applyNumberFormat="1" applyFont="1" applyBorder="1" applyAlignment="1">
      <alignment horizontal="center"/>
    </xf>
    <xf numFmtId="0" fontId="22" fillId="0" borderId="1" xfId="0" applyFont="1" applyBorder="1" applyAlignment="1">
      <alignment horizontal="center"/>
    </xf>
    <xf numFmtId="0" fontId="22" fillId="0" borderId="10" xfId="0" applyFont="1" applyBorder="1" applyAlignment="1">
      <alignment horizontal="center"/>
    </xf>
    <xf numFmtId="0" fontId="22" fillId="0" borderId="0" xfId="0" applyFont="1" applyAlignment="1">
      <alignment horizontal="center"/>
    </xf>
    <xf numFmtId="0" fontId="21" fillId="0" borderId="4" xfId="0" applyFont="1" applyBorder="1" applyAlignment="1">
      <alignment horizontal="center" wrapText="1"/>
    </xf>
    <xf numFmtId="0" fontId="22" fillId="0" borderId="9" xfId="0" applyFont="1" applyBorder="1" applyAlignment="1">
      <alignment horizontal="center"/>
    </xf>
    <xf numFmtId="0" fontId="19" fillId="4" borderId="1" xfId="0" applyFont="1" applyFill="1" applyBorder="1" applyAlignment="1">
      <alignment horizontal="center" vertical="top" wrapText="1"/>
    </xf>
    <xf numFmtId="0" fontId="17" fillId="2" borderId="1" xfId="0" applyFont="1" applyFill="1" applyBorder="1" applyAlignment="1">
      <alignment horizontal="center" vertical="top" wrapText="1"/>
    </xf>
    <xf numFmtId="0" fontId="12" fillId="0" borderId="0" xfId="0" applyFont="1" applyBorder="1" applyAlignment="1">
      <alignment horizontal="center"/>
    </xf>
    <xf numFmtId="0" fontId="14" fillId="3" borderId="0" xfId="0" applyFont="1" applyFill="1" applyAlignment="1">
      <alignment horizontal="right" vertical="center"/>
    </xf>
    <xf numFmtId="0" fontId="14" fillId="3" borderId="0" xfId="0" applyFont="1" applyFill="1" applyBorder="1" applyAlignment="1">
      <alignment horizontal="right" vertical="center"/>
    </xf>
    <xf numFmtId="0" fontId="17" fillId="2" borderId="1" xfId="0" applyFont="1" applyFill="1" applyBorder="1" applyAlignment="1">
      <alignment horizontal="center" vertical="top" wrapText="1"/>
    </xf>
    <xf numFmtId="0" fontId="18" fillId="4" borderId="1" xfId="0" applyFont="1" applyFill="1" applyBorder="1" applyAlignment="1">
      <alignment horizontal="left" vertical="top" wrapText="1"/>
    </xf>
    <xf numFmtId="0" fontId="14" fillId="0" borderId="0" xfId="2" applyFont="1" applyBorder="1" applyAlignment="1">
      <alignment horizontal="left" vertical="center"/>
    </xf>
    <xf numFmtId="0" fontId="16" fillId="0" borderId="2" xfId="2" applyFont="1" applyBorder="1" applyAlignment="1">
      <alignment horizontal="left" vertical="center" wrapText="1"/>
    </xf>
    <xf numFmtId="0" fontId="16" fillId="0" borderId="12" xfId="2" applyFont="1" applyBorder="1" applyAlignment="1">
      <alignment horizontal="left" vertical="center" wrapText="1"/>
    </xf>
    <xf numFmtId="0" fontId="16" fillId="0" borderId="3" xfId="2" applyFont="1" applyBorder="1" applyAlignment="1">
      <alignment horizontal="left" vertical="center" wrapText="1"/>
    </xf>
    <xf numFmtId="176" fontId="19" fillId="4" borderId="1" xfId="0" applyNumberFormat="1" applyFont="1" applyFill="1" applyBorder="1" applyAlignment="1">
      <alignment horizontal="center" vertical="top" wrapText="1"/>
    </xf>
    <xf numFmtId="0" fontId="18" fillId="3" borderId="0" xfId="0" applyFont="1" applyFill="1" applyBorder="1" applyAlignment="1">
      <alignment horizontal="center" vertical="top" wrapText="1"/>
    </xf>
    <xf numFmtId="0" fontId="17" fillId="2" borderId="1" xfId="0" applyFont="1" applyFill="1" applyBorder="1" applyAlignment="1">
      <alignment horizontal="right" vertical="center" wrapText="1"/>
    </xf>
    <xf numFmtId="0" fontId="14" fillId="4" borderId="1" xfId="0" applyFont="1" applyFill="1" applyBorder="1" applyAlignment="1">
      <alignment horizontal="center" vertical="top" wrapText="1"/>
    </xf>
    <xf numFmtId="0" fontId="19" fillId="4" borderId="1" xfId="0" applyFont="1" applyFill="1" applyBorder="1" applyAlignment="1">
      <alignment horizontal="center" vertical="top" wrapText="1"/>
    </xf>
    <xf numFmtId="0" fontId="18" fillId="4" borderId="1" xfId="0" applyFont="1" applyFill="1" applyBorder="1" applyAlignment="1">
      <alignment vertical="top" wrapText="1"/>
    </xf>
    <xf numFmtId="177" fontId="18" fillId="3" borderId="1" xfId="1" applyNumberFormat="1" applyFont="1" applyFill="1" applyBorder="1" applyAlignment="1">
      <alignment horizontal="center" vertical="center" wrapText="1"/>
    </xf>
    <xf numFmtId="0" fontId="19" fillId="3" borderId="1" xfId="0" applyFont="1" applyFill="1" applyBorder="1" applyAlignment="1" applyProtection="1">
      <alignment horizontal="center" vertical="top" wrapText="1"/>
      <protection locked="0"/>
    </xf>
    <xf numFmtId="0" fontId="17" fillId="2" borderId="3" xfId="0" applyFont="1" applyFill="1" applyBorder="1" applyAlignment="1">
      <alignment horizontal="center" vertical="center" wrapText="1"/>
    </xf>
    <xf numFmtId="0" fontId="17" fillId="2" borderId="2" xfId="0" applyFont="1" applyFill="1" applyBorder="1" applyAlignment="1">
      <alignment horizontal="center" vertical="center" wrapText="1"/>
    </xf>
    <xf numFmtId="16" fontId="19" fillId="4" borderId="1" xfId="0" quotePrefix="1" applyNumberFormat="1" applyFont="1" applyFill="1" applyBorder="1" applyAlignment="1">
      <alignment horizontal="center" vertical="top" wrapText="1"/>
    </xf>
    <xf numFmtId="0" fontId="14" fillId="0" borderId="0" xfId="2" applyFont="1" applyBorder="1" applyAlignment="1">
      <alignment horizontal="left" vertical="center" wrapText="1"/>
    </xf>
    <xf numFmtId="0" fontId="16" fillId="0" borderId="13" xfId="2" applyFont="1" applyBorder="1" applyAlignment="1">
      <alignment horizontal="left" vertical="center" wrapText="1"/>
    </xf>
    <xf numFmtId="0" fontId="16" fillId="0" borderId="14" xfId="2" applyFont="1" applyBorder="1" applyAlignment="1">
      <alignment horizontal="left" vertical="center" wrapText="1"/>
    </xf>
    <xf numFmtId="0" fontId="16" fillId="0" borderId="15" xfId="2" applyFont="1" applyBorder="1" applyAlignment="1">
      <alignment horizontal="left" vertical="center" wrapText="1"/>
    </xf>
    <xf numFmtId="0" fontId="12" fillId="0" borderId="16" xfId="0" applyFont="1" applyBorder="1" applyAlignment="1">
      <alignment horizontal="center"/>
    </xf>
    <xf numFmtId="0" fontId="14" fillId="3" borderId="16" xfId="0" applyFont="1" applyFill="1" applyBorder="1" applyAlignment="1">
      <alignment horizontal="right" vertical="center"/>
    </xf>
  </cellXfs>
  <cellStyles count="3">
    <cellStyle name="Comma" xfId="1" builtinId="3"/>
    <cellStyle name="Normal" xfId="0" builtinId="0"/>
    <cellStyle name="Normal 2" xfId="2"/>
  </cellStyles>
  <dxfs count="8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28580</xdr:colOff>
      <xdr:row>0</xdr:row>
      <xdr:rowOff>28575</xdr:rowOff>
    </xdr:from>
    <xdr:to>
      <xdr:col>0</xdr:col>
      <xdr:colOff>1390655</xdr:colOff>
      <xdr:row>1</xdr:row>
      <xdr:rowOff>233363</xdr:rowOff>
    </xdr:to>
    <xdr:pic>
      <xdr:nvPicPr>
        <xdr:cNvPr id="5"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8580" y="28575"/>
          <a:ext cx="1362075" cy="47148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1390650</xdr:colOff>
      <xdr:row>1</xdr:row>
      <xdr:rowOff>233363</xdr:rowOff>
    </xdr:to>
    <xdr:pic>
      <xdr:nvPicPr>
        <xdr:cNvPr id="4"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8575" y="28575"/>
          <a:ext cx="1362075" cy="47148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7"/>
  <sheetViews>
    <sheetView workbookViewId="0">
      <selection activeCell="D14" sqref="D14"/>
    </sheetView>
  </sheetViews>
  <sheetFormatPr defaultColWidth="12.875" defaultRowHeight="12.75"/>
  <cols>
    <col min="1" max="1" width="9.125" style="33" customWidth="1"/>
    <col min="2" max="2" width="13.125" style="33" customWidth="1"/>
    <col min="3" max="3" width="12.25" style="33" customWidth="1"/>
    <col min="4" max="4" width="29.375" style="23" customWidth="1"/>
    <col min="5" max="5" width="10.375" style="23" customWidth="1"/>
    <col min="6" max="16384" width="12.875" style="23"/>
  </cols>
  <sheetData>
    <row r="1" spans="1:5" ht="24.75">
      <c r="A1" s="34" t="s">
        <v>54</v>
      </c>
      <c r="B1" s="29" t="s">
        <v>55</v>
      </c>
      <c r="C1" s="29" t="s">
        <v>56</v>
      </c>
      <c r="D1" s="21" t="s">
        <v>57</v>
      </c>
      <c r="E1" s="22" t="s">
        <v>58</v>
      </c>
    </row>
    <row r="2" spans="1:5">
      <c r="A2" s="24">
        <v>1</v>
      </c>
      <c r="B2" s="30">
        <v>42254</v>
      </c>
      <c r="C2" s="31" t="s">
        <v>59</v>
      </c>
      <c r="D2" s="25" t="s">
        <v>61</v>
      </c>
      <c r="E2" s="26"/>
    </row>
    <row r="3" spans="1:5">
      <c r="A3" s="24"/>
      <c r="B3" s="31"/>
      <c r="C3" s="31"/>
      <c r="D3" s="25"/>
      <c r="E3" s="26"/>
    </row>
    <row r="4" spans="1:5">
      <c r="A4" s="24"/>
      <c r="B4" s="31"/>
      <c r="C4" s="31"/>
      <c r="D4" s="25"/>
      <c r="E4" s="26"/>
    </row>
    <row r="5" spans="1:5">
      <c r="A5" s="24"/>
      <c r="B5" s="31"/>
      <c r="C5" s="31"/>
      <c r="D5" s="25"/>
      <c r="E5" s="26"/>
    </row>
    <row r="6" spans="1:5">
      <c r="A6" s="24"/>
      <c r="B6" s="31"/>
      <c r="C6" s="31"/>
      <c r="D6" s="25"/>
      <c r="E6" s="26"/>
    </row>
    <row r="7" spans="1:5" ht="13.5" thickBot="1">
      <c r="A7" s="35"/>
      <c r="B7" s="32"/>
      <c r="C7" s="32"/>
      <c r="D7" s="27"/>
      <c r="E7" s="28"/>
    </row>
  </sheetData>
  <phoneticPr fontId="2"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G27"/>
  <sheetViews>
    <sheetView tabSelected="1" view="pageBreakPreview" zoomScaleNormal="100" zoomScaleSheetLayoutView="100" workbookViewId="0">
      <selection activeCell="A23" sqref="A23"/>
    </sheetView>
  </sheetViews>
  <sheetFormatPr defaultRowHeight="12.75"/>
  <cols>
    <col min="1" max="1" width="24.25" style="1" customWidth="1"/>
    <col min="2" max="6" width="21.875" style="1" customWidth="1"/>
    <col min="7" max="7" width="7.625" style="1" customWidth="1"/>
    <col min="8" max="16384" width="9" style="1"/>
  </cols>
  <sheetData>
    <row r="1" spans="1:7" ht="21" customHeight="1">
      <c r="A1" s="39"/>
      <c r="B1" s="38" t="s">
        <v>16</v>
      </c>
      <c r="C1" s="38"/>
      <c r="D1" s="38"/>
      <c r="E1" s="38"/>
      <c r="F1" s="38"/>
      <c r="G1" s="38"/>
    </row>
    <row r="2" spans="1:7" ht="21" customHeight="1">
      <c r="A2" s="40"/>
      <c r="B2" s="38" t="s">
        <v>5</v>
      </c>
      <c r="C2" s="38"/>
      <c r="D2" s="38"/>
      <c r="E2" s="38"/>
      <c r="F2" s="38"/>
      <c r="G2" s="38"/>
    </row>
    <row r="3" spans="1:7" s="2" customFormat="1" ht="61.5" customHeight="1">
      <c r="A3" s="44" t="s">
        <v>15</v>
      </c>
      <c r="B3" s="45"/>
      <c r="C3" s="45"/>
      <c r="D3" s="45"/>
      <c r="E3" s="45"/>
      <c r="F3" s="45"/>
      <c r="G3" s="46"/>
    </row>
    <row r="4" spans="1:7" ht="6" customHeight="1">
      <c r="A4" s="43"/>
      <c r="B4" s="43"/>
      <c r="C4" s="43"/>
      <c r="D4" s="43"/>
      <c r="E4" s="43"/>
      <c r="F4" s="43"/>
      <c r="G4" s="43"/>
    </row>
    <row r="5" spans="1:7">
      <c r="A5" s="3" t="s">
        <v>6</v>
      </c>
      <c r="B5" s="3" t="s">
        <v>7</v>
      </c>
      <c r="C5" s="3" t="s">
        <v>8</v>
      </c>
      <c r="D5" s="3" t="s">
        <v>9</v>
      </c>
      <c r="E5" s="3" t="s">
        <v>10</v>
      </c>
      <c r="F5" s="3" t="s">
        <v>11</v>
      </c>
      <c r="G5" s="41" t="s">
        <v>12</v>
      </c>
    </row>
    <row r="6" spans="1:7" s="5" customFormat="1">
      <c r="A6" s="3" t="s">
        <v>13</v>
      </c>
      <c r="B6" s="4">
        <v>0</v>
      </c>
      <c r="C6" s="4">
        <v>0.5</v>
      </c>
      <c r="D6" s="4">
        <v>1</v>
      </c>
      <c r="E6" s="4">
        <v>2</v>
      </c>
      <c r="F6" s="4">
        <v>3</v>
      </c>
      <c r="G6" s="41"/>
    </row>
    <row r="7" spans="1:7">
      <c r="A7" s="42" t="s">
        <v>14</v>
      </c>
      <c r="B7" s="6">
        <v>0</v>
      </c>
      <c r="C7" s="7" t="s">
        <v>0</v>
      </c>
      <c r="D7" s="7" t="s">
        <v>1</v>
      </c>
      <c r="E7" s="8" t="s">
        <v>2</v>
      </c>
      <c r="F7" s="6" t="s">
        <v>3</v>
      </c>
      <c r="G7" s="47">
        <f>IF(B8="Yes",$B$6,IF(C8="Yes",$C$6,IF(D8="Yes",$D$6,IF(E8="Yes",$E$6,IF(F8="Yes",$F$6,0)))))</f>
        <v>0</v>
      </c>
    </row>
    <row r="8" spans="1:7">
      <c r="A8" s="42"/>
      <c r="B8" s="9" t="s">
        <v>4</v>
      </c>
      <c r="C8" s="9" t="s">
        <v>4</v>
      </c>
      <c r="D8" s="9" t="s">
        <v>4</v>
      </c>
      <c r="E8" s="9" t="s">
        <v>4</v>
      </c>
      <c r="F8" s="9" t="s">
        <v>4</v>
      </c>
      <c r="G8" s="47"/>
    </row>
    <row r="9" spans="1:7">
      <c r="A9" s="42" t="s">
        <v>17</v>
      </c>
      <c r="B9" s="10" t="s">
        <v>18</v>
      </c>
      <c r="C9" s="11" t="s">
        <v>19</v>
      </c>
      <c r="D9" s="11" t="s">
        <v>20</v>
      </c>
      <c r="E9" s="11" t="s">
        <v>21</v>
      </c>
      <c r="F9" s="10" t="s">
        <v>22</v>
      </c>
      <c r="G9" s="47">
        <f>IF(B10="Yes",$B$6,IF(C10="Yes",$C$6,IF(D10="Yes",$D$6,IF(E10="Yes",$E$6,IF(F10="Yes",$F$6,0)))))</f>
        <v>0</v>
      </c>
    </row>
    <row r="10" spans="1:7">
      <c r="A10" s="42"/>
      <c r="B10" s="9" t="s">
        <v>4</v>
      </c>
      <c r="C10" s="9" t="s">
        <v>23</v>
      </c>
      <c r="D10" s="9" t="s">
        <v>4</v>
      </c>
      <c r="E10" s="9" t="s">
        <v>4</v>
      </c>
      <c r="F10" s="9" t="s">
        <v>4</v>
      </c>
      <c r="G10" s="47"/>
    </row>
    <row r="11" spans="1:7" ht="104.25" customHeight="1">
      <c r="A11" s="42" t="s">
        <v>24</v>
      </c>
      <c r="B11" s="12" t="s">
        <v>25</v>
      </c>
      <c r="C11" s="12" t="s">
        <v>26</v>
      </c>
      <c r="D11" s="13" t="s">
        <v>27</v>
      </c>
      <c r="E11" s="13" t="s">
        <v>28</v>
      </c>
      <c r="F11" s="12" t="s">
        <v>29</v>
      </c>
      <c r="G11" s="47">
        <f>IF(B12="Yes",$B$6,IF(C12="Yes",$C$6,IF(D12="Yes",$D$6,IF(E12="Yes",$E$6,IF(F12="Yes",$F$6,0)))))</f>
        <v>0</v>
      </c>
    </row>
    <row r="12" spans="1:7">
      <c r="A12" s="42"/>
      <c r="B12" s="9" t="s">
        <v>4</v>
      </c>
      <c r="C12" s="9" t="s">
        <v>4</v>
      </c>
      <c r="D12" s="9" t="s">
        <v>4</v>
      </c>
      <c r="E12" s="9" t="s">
        <v>4</v>
      </c>
      <c r="F12" s="9" t="s">
        <v>4</v>
      </c>
      <c r="G12" s="47"/>
    </row>
    <row r="13" spans="1:7" ht="28.5" customHeight="1">
      <c r="A13" s="42" t="s">
        <v>30</v>
      </c>
      <c r="B13" s="10" t="s">
        <v>31</v>
      </c>
      <c r="C13" s="11" t="s">
        <v>32</v>
      </c>
      <c r="D13" s="11" t="s">
        <v>33</v>
      </c>
      <c r="E13" s="10" t="s">
        <v>34</v>
      </c>
      <c r="F13" s="10" t="s">
        <v>35</v>
      </c>
      <c r="G13" s="47">
        <f>IF(B14="Yes",$B$6,IF(C14="Yes",$C$6,IF(D14="Yes",$D$6,IF(E14="Yes",$E$6,IF(F14="Yes",$F$6,0)))))</f>
        <v>0</v>
      </c>
    </row>
    <row r="14" spans="1:7">
      <c r="A14" s="42"/>
      <c r="B14" s="9" t="s">
        <v>4</v>
      </c>
      <c r="C14" s="9" t="s">
        <v>4</v>
      </c>
      <c r="D14" s="9" t="s">
        <v>4</v>
      </c>
      <c r="E14" s="9" t="s">
        <v>4</v>
      </c>
      <c r="F14" s="9" t="s">
        <v>4</v>
      </c>
      <c r="G14" s="47"/>
    </row>
    <row r="15" spans="1:7" ht="24.75">
      <c r="A15" s="52" t="s">
        <v>36</v>
      </c>
      <c r="B15" s="8" t="s">
        <v>37</v>
      </c>
      <c r="C15" s="8" t="s">
        <v>38</v>
      </c>
      <c r="D15" s="8" t="s">
        <v>39</v>
      </c>
      <c r="E15" s="8" t="s">
        <v>40</v>
      </c>
      <c r="F15" s="6" t="s">
        <v>41</v>
      </c>
      <c r="G15" s="47">
        <f>IF(B16="Yes",$B$6,IF(C16="Yes",$C$6,IF(D16="Yes",$D$6,IF(E16="Yes",$E$6,IF(F16="Yes",$F$6,0)))))</f>
        <v>0</v>
      </c>
    </row>
    <row r="16" spans="1:7" s="14" customFormat="1">
      <c r="A16" s="52"/>
      <c r="B16" s="9" t="s">
        <v>4</v>
      </c>
      <c r="C16" s="9" t="s">
        <v>4</v>
      </c>
      <c r="D16" s="9" t="s">
        <v>4</v>
      </c>
      <c r="E16" s="9" t="s">
        <v>4</v>
      </c>
      <c r="F16" s="9" t="s">
        <v>4</v>
      </c>
      <c r="G16" s="47"/>
    </row>
    <row r="17" spans="1:7">
      <c r="A17" s="52" t="s">
        <v>42</v>
      </c>
      <c r="B17" s="50" t="s">
        <v>43</v>
      </c>
      <c r="C17" s="51"/>
      <c r="D17" s="51"/>
      <c r="E17" s="51"/>
      <c r="F17" s="51"/>
      <c r="G17" s="47">
        <f>IF(SUM(G15+G13+G11+G9)&lt;=2,IF(B18="Yes",2,0),0)</f>
        <v>0</v>
      </c>
    </row>
    <row r="18" spans="1:7">
      <c r="A18" s="52"/>
      <c r="B18" s="54" t="s">
        <v>4</v>
      </c>
      <c r="C18" s="54"/>
      <c r="D18" s="54"/>
      <c r="E18" s="54"/>
      <c r="F18" s="54"/>
      <c r="G18" s="47"/>
    </row>
    <row r="19" spans="1:7">
      <c r="A19" s="52" t="s">
        <v>44</v>
      </c>
      <c r="B19" s="50" t="s">
        <v>45</v>
      </c>
      <c r="C19" s="51"/>
      <c r="D19" s="51"/>
      <c r="E19" s="51"/>
      <c r="F19" s="51"/>
      <c r="G19" s="47">
        <f>IF(SUM(G7:G18)&lt;=2,IF(B20="Yes",2,0),0)</f>
        <v>0</v>
      </c>
    </row>
    <row r="20" spans="1:7">
      <c r="A20" s="52"/>
      <c r="B20" s="54" t="s">
        <v>4</v>
      </c>
      <c r="C20" s="54"/>
      <c r="D20" s="54"/>
      <c r="E20" s="54"/>
      <c r="F20" s="54"/>
      <c r="G20" s="47"/>
    </row>
    <row r="21" spans="1:7" ht="9.75" customHeight="1">
      <c r="A21" s="48"/>
      <c r="B21" s="48"/>
      <c r="C21" s="48"/>
      <c r="D21" s="48"/>
      <c r="E21" s="48"/>
      <c r="F21" s="48"/>
      <c r="G21" s="48"/>
    </row>
    <row r="22" spans="1:7">
      <c r="A22" s="15" t="s">
        <v>46</v>
      </c>
      <c r="B22" s="16" t="s">
        <v>47</v>
      </c>
      <c r="C22" s="16" t="s">
        <v>48</v>
      </c>
      <c r="F22" s="49" t="s">
        <v>49</v>
      </c>
      <c r="G22" s="53">
        <f>IF(G15=F6,15,SUM(G7:G20))</f>
        <v>0</v>
      </c>
    </row>
    <row r="23" spans="1:7">
      <c r="A23" s="17" t="s">
        <v>60</v>
      </c>
      <c r="B23" s="18">
        <v>0</v>
      </c>
      <c r="C23" s="18">
        <v>0</v>
      </c>
      <c r="F23" s="49"/>
      <c r="G23" s="53"/>
    </row>
    <row r="24" spans="1:7">
      <c r="A24" s="19" t="s">
        <v>50</v>
      </c>
      <c r="B24" s="20">
        <v>0.5</v>
      </c>
      <c r="C24" s="18">
        <v>2</v>
      </c>
      <c r="F24" s="49"/>
      <c r="G24" s="53"/>
    </row>
    <row r="25" spans="1:7">
      <c r="A25" s="19" t="s">
        <v>51</v>
      </c>
      <c r="B25" s="20">
        <v>2.5</v>
      </c>
      <c r="C25" s="18">
        <v>4</v>
      </c>
      <c r="F25" s="49"/>
      <c r="G25" s="53"/>
    </row>
    <row r="26" spans="1:7">
      <c r="A26" s="19" t="s">
        <v>52</v>
      </c>
      <c r="B26" s="20">
        <v>4.5</v>
      </c>
      <c r="C26" s="18">
        <v>8</v>
      </c>
      <c r="F26" s="49"/>
      <c r="G26" s="53"/>
    </row>
    <row r="27" spans="1:7">
      <c r="A27" s="19" t="s">
        <v>53</v>
      </c>
      <c r="B27" s="20">
        <v>8.5</v>
      </c>
      <c r="C27" s="18">
        <v>15</v>
      </c>
      <c r="F27" s="49"/>
      <c r="G27" s="53"/>
    </row>
  </sheetData>
  <sheetProtection selectLockedCells="1"/>
  <dataConsolidate/>
  <mergeCells count="27">
    <mergeCell ref="G15:G16"/>
    <mergeCell ref="G19:G20"/>
    <mergeCell ref="A21:G21"/>
    <mergeCell ref="F22:F27"/>
    <mergeCell ref="B19:F19"/>
    <mergeCell ref="A19:A20"/>
    <mergeCell ref="A15:A16"/>
    <mergeCell ref="A17:A18"/>
    <mergeCell ref="G17:G18"/>
    <mergeCell ref="G22:G27"/>
    <mergeCell ref="B17:F17"/>
    <mergeCell ref="B18:F18"/>
    <mergeCell ref="B20:F20"/>
    <mergeCell ref="A9:A10"/>
    <mergeCell ref="A11:A12"/>
    <mergeCell ref="A13:A14"/>
    <mergeCell ref="G7:G8"/>
    <mergeCell ref="G9:G10"/>
    <mergeCell ref="G11:G12"/>
    <mergeCell ref="G13:G14"/>
    <mergeCell ref="B2:G2"/>
    <mergeCell ref="A1:A2"/>
    <mergeCell ref="B1:G1"/>
    <mergeCell ref="G5:G6"/>
    <mergeCell ref="A7:A8"/>
    <mergeCell ref="A4:G4"/>
    <mergeCell ref="A3:G3"/>
  </mergeCells>
  <phoneticPr fontId="11" type="noConversion"/>
  <conditionalFormatting sqref="B8">
    <cfRule type="containsText" dxfId="52" priority="58" operator="containsText" text="Yes">
      <formula>NOT(ISERROR(SEARCH("Yes",B8)))</formula>
    </cfRule>
  </conditionalFormatting>
  <conditionalFormatting sqref="B10:F10">
    <cfRule type="containsText" dxfId="51" priority="56" operator="containsText" text="Yes">
      <formula>NOT(ISERROR(SEARCH("Yes",B10)))</formula>
    </cfRule>
  </conditionalFormatting>
  <conditionalFormatting sqref="B12">
    <cfRule type="containsText" dxfId="50" priority="55" operator="containsText" text="Yes">
      <formula>NOT(ISERROR(SEARCH("Yes",B12)))</formula>
    </cfRule>
  </conditionalFormatting>
  <conditionalFormatting sqref="B14:C14">
    <cfRule type="containsText" dxfId="49" priority="54" operator="containsText" text="Yes">
      <formula>NOT(ISERROR(SEARCH("Yes",B14)))</formula>
    </cfRule>
  </conditionalFormatting>
  <conditionalFormatting sqref="B20:F20">
    <cfRule type="containsText" dxfId="48" priority="53" operator="containsText" text="Yes">
      <formula>NOT(ISERROR(SEARCH("Yes",B20)))</formula>
    </cfRule>
  </conditionalFormatting>
  <conditionalFormatting sqref="B16">
    <cfRule type="containsText" dxfId="47" priority="51" operator="containsText" text="Yes">
      <formula>NOT(ISERROR(SEARCH("Yes",B16)))</formula>
    </cfRule>
  </conditionalFormatting>
  <conditionalFormatting sqref="C8">
    <cfRule type="containsText" dxfId="46" priority="50" operator="containsText" text="Yes">
      <formula>NOT(ISERROR(SEARCH("Yes",C8)))</formula>
    </cfRule>
  </conditionalFormatting>
  <conditionalFormatting sqref="D8">
    <cfRule type="containsText" dxfId="45" priority="49" operator="containsText" text="Yes">
      <formula>NOT(ISERROR(SEARCH("Yes",D8)))</formula>
    </cfRule>
  </conditionalFormatting>
  <conditionalFormatting sqref="E8">
    <cfRule type="containsText" dxfId="44" priority="48" operator="containsText" text="Yes">
      <formula>NOT(ISERROR(SEARCH("Yes",E8)))</formula>
    </cfRule>
  </conditionalFormatting>
  <conditionalFormatting sqref="F8">
    <cfRule type="containsText" dxfId="43" priority="47" operator="containsText" text="Yes">
      <formula>NOT(ISERROR(SEARCH("Yes",F8)))</formula>
    </cfRule>
  </conditionalFormatting>
  <conditionalFormatting sqref="F12">
    <cfRule type="containsText" dxfId="42" priority="46" operator="containsText" text="Yes">
      <formula>NOT(ISERROR(SEARCH("Yes",F12)))</formula>
    </cfRule>
  </conditionalFormatting>
  <conditionalFormatting sqref="E12">
    <cfRule type="containsText" dxfId="41" priority="45" operator="containsText" text="Yes">
      <formula>NOT(ISERROR(SEARCH("Yes",E12)))</formula>
    </cfRule>
  </conditionalFormatting>
  <conditionalFormatting sqref="D12">
    <cfRule type="containsText" dxfId="40" priority="44" operator="containsText" text="Yes">
      <formula>NOT(ISERROR(SEARCH("Yes",D12)))</formula>
    </cfRule>
  </conditionalFormatting>
  <conditionalFormatting sqref="C12">
    <cfRule type="containsText" dxfId="39" priority="43" operator="containsText" text="Yes">
      <formula>NOT(ISERROR(SEARCH("Yes",C12)))</formula>
    </cfRule>
  </conditionalFormatting>
  <conditionalFormatting sqref="D14">
    <cfRule type="containsText" dxfId="38" priority="42" operator="containsText" text="Yes">
      <formula>NOT(ISERROR(SEARCH("Yes",D14)))</formula>
    </cfRule>
  </conditionalFormatting>
  <conditionalFormatting sqref="E14">
    <cfRule type="containsText" dxfId="37" priority="41" operator="containsText" text="Yes">
      <formula>NOT(ISERROR(SEARCH("Yes",E14)))</formula>
    </cfRule>
  </conditionalFormatting>
  <conditionalFormatting sqref="F14">
    <cfRule type="containsText" dxfId="36" priority="40" operator="containsText" text="Yes">
      <formula>NOT(ISERROR(SEARCH("Yes",F14)))</formula>
    </cfRule>
  </conditionalFormatting>
  <conditionalFormatting sqref="C16">
    <cfRule type="containsText" dxfId="35" priority="39" operator="containsText" text="Yes">
      <formula>NOT(ISERROR(SEARCH("Yes",C16)))</formula>
    </cfRule>
  </conditionalFormatting>
  <conditionalFormatting sqref="D16">
    <cfRule type="containsText" dxfId="34" priority="38" operator="containsText" text="Yes">
      <formula>NOT(ISERROR(SEARCH("Yes",D16)))</formula>
    </cfRule>
  </conditionalFormatting>
  <conditionalFormatting sqref="E16">
    <cfRule type="containsText" dxfId="33" priority="37" operator="containsText" text="Yes">
      <formula>NOT(ISERROR(SEARCH("Yes",E16)))</formula>
    </cfRule>
  </conditionalFormatting>
  <conditionalFormatting sqref="F16">
    <cfRule type="containsText" dxfId="32" priority="36" operator="containsText" text="Yes">
      <formula>NOT(ISERROR(SEARCH("Yes",F16)))</formula>
    </cfRule>
  </conditionalFormatting>
  <conditionalFormatting sqref="A24">
    <cfRule type="expression" dxfId="31" priority="32">
      <formula>IF($G$22&gt;=$B$24,IF($G$22&lt;=$C$24,TRUE,FALSE),FALSE)</formula>
    </cfRule>
  </conditionalFormatting>
  <conditionalFormatting sqref="A26">
    <cfRule type="expression" dxfId="30" priority="31">
      <formula>IF($G$22&gt;=$B$26,IF($G$22&lt;=$C$26,TRUE,FALSE),FALSE)</formula>
    </cfRule>
  </conditionalFormatting>
  <conditionalFormatting sqref="A25">
    <cfRule type="expression" dxfId="29" priority="30">
      <formula>IF($G$22&gt;=$B$25,IF($G$22&lt;=$C$25,TRUE,FALSE),FALSE)</formula>
    </cfRule>
  </conditionalFormatting>
  <conditionalFormatting sqref="A27">
    <cfRule type="expression" dxfId="28" priority="29">
      <formula>IF($G$22&gt;=$B$27,IF($G$22&lt;=$C$27,TRUE,FALSE),FALSE)</formula>
    </cfRule>
  </conditionalFormatting>
  <conditionalFormatting sqref="B18:F18">
    <cfRule type="containsText" dxfId="27" priority="28" operator="containsText" text="Yes">
      <formula>NOT(ISERROR(SEARCH("Yes",B18)))</formula>
    </cfRule>
  </conditionalFormatting>
  <dataValidations count="1">
    <dataValidation type="list" allowBlank="1" showInputMessage="1" showErrorMessage="1" sqref="B12:F12 B18 B10:F10 B8:F8 B14:F14 B20 B16:F16">
      <formula1>"Yes,No"</formula1>
    </dataValidation>
  </dataValidations>
  <pageMargins left="0.43307086614173229" right="0.43307086614173229" top="0.55118110236220474" bottom="0.55118110236220474" header="0.31496062992125984" footer="0.31496062992125984"/>
  <pageSetup paperSize="9" scale="99" orientation="landscape" horizontalDpi="1200" verticalDpi="0" r:id="rId1"/>
  <headerFooter>
    <oddFooter>&amp;L&amp;"Arial,Regular"CS-LOS-FR-IT-31-46-CH_Rev01</oddFooter>
  </headerFooter>
  <drawing r:id="rId2"/>
</worksheet>
</file>

<file path=xl/worksheets/sheet3.xml><?xml version="1.0" encoding="utf-8"?>
<worksheet xmlns="http://schemas.openxmlformats.org/spreadsheetml/2006/main" xmlns:r="http://schemas.openxmlformats.org/officeDocument/2006/relationships">
  <dimension ref="A1:G44"/>
  <sheetViews>
    <sheetView view="pageBreakPreview" zoomScaleNormal="100" zoomScaleSheetLayoutView="100" workbookViewId="0">
      <selection activeCell="B2" sqref="B2:G2"/>
    </sheetView>
  </sheetViews>
  <sheetFormatPr defaultRowHeight="12.75"/>
  <cols>
    <col min="1" max="1" width="25.5" style="1" customWidth="1"/>
    <col min="2" max="2" width="20.25" style="1" customWidth="1"/>
    <col min="3" max="3" width="23.625" style="1" customWidth="1"/>
    <col min="4" max="4" width="21.5" style="1" customWidth="1"/>
    <col min="5" max="5" width="19.25" style="1" customWidth="1"/>
    <col min="6" max="6" width="22" style="1" customWidth="1"/>
    <col min="7" max="7" width="8.125" style="1" customWidth="1"/>
    <col min="8" max="16384" width="9" style="1"/>
  </cols>
  <sheetData>
    <row r="1" spans="1:7" ht="21">
      <c r="A1" s="39"/>
      <c r="B1" s="38" t="s">
        <v>109</v>
      </c>
      <c r="C1" s="38"/>
      <c r="D1" s="38"/>
      <c r="E1" s="38"/>
      <c r="F1" s="38"/>
      <c r="G1" s="38"/>
    </row>
    <row r="2" spans="1:7" ht="21" thickBot="1">
      <c r="A2" s="63"/>
      <c r="B2" s="62" t="s">
        <v>108</v>
      </c>
      <c r="C2" s="62"/>
      <c r="D2" s="62"/>
      <c r="E2" s="62"/>
      <c r="F2" s="62"/>
      <c r="G2" s="62"/>
    </row>
    <row r="3" spans="1:7" ht="75.75" customHeight="1" thickBot="1">
      <c r="A3" s="61" t="s">
        <v>107</v>
      </c>
      <c r="B3" s="60"/>
      <c r="C3" s="60"/>
      <c r="D3" s="60"/>
      <c r="E3" s="60"/>
      <c r="F3" s="60"/>
      <c r="G3" s="59"/>
    </row>
    <row r="4" spans="1:7" ht="3.75" customHeight="1">
      <c r="A4" s="58"/>
      <c r="B4" s="58"/>
      <c r="C4" s="58"/>
      <c r="D4" s="58"/>
      <c r="E4" s="58"/>
      <c r="F4" s="58"/>
      <c r="G4" s="58"/>
    </row>
    <row r="5" spans="1:7">
      <c r="A5" s="37" t="s">
        <v>106</v>
      </c>
      <c r="B5" s="37" t="s">
        <v>105</v>
      </c>
      <c r="C5" s="37" t="s">
        <v>104</v>
      </c>
      <c r="D5" s="37" t="s">
        <v>103</v>
      </c>
      <c r="E5" s="37" t="s">
        <v>102</v>
      </c>
      <c r="F5" s="37" t="s">
        <v>101</v>
      </c>
      <c r="G5" s="41" t="s">
        <v>100</v>
      </c>
    </row>
    <row r="6" spans="1:7">
      <c r="A6" s="37" t="s">
        <v>99</v>
      </c>
      <c r="B6" s="37">
        <v>0</v>
      </c>
      <c r="C6" s="37">
        <v>0.5</v>
      </c>
      <c r="D6" s="37">
        <v>1</v>
      </c>
      <c r="E6" s="37">
        <v>2</v>
      </c>
      <c r="F6" s="37">
        <v>3</v>
      </c>
      <c r="G6" s="41"/>
    </row>
    <row r="7" spans="1:7">
      <c r="A7" s="42" t="s">
        <v>98</v>
      </c>
      <c r="B7" s="36">
        <v>0</v>
      </c>
      <c r="C7" s="57" t="s">
        <v>0</v>
      </c>
      <c r="D7" s="57" t="s">
        <v>1</v>
      </c>
      <c r="E7" s="11" t="s">
        <v>2</v>
      </c>
      <c r="F7" s="36" t="s">
        <v>3</v>
      </c>
      <c r="G7" s="47">
        <f>IF(B8="Yes",$B$6,IF(C8="Yes",$C$6,IF(D8="Yes",$D$6,IF(E8="Yes",$E$6,IF(F8="Yes",$F$6,0)))))</f>
        <v>0</v>
      </c>
    </row>
    <row r="8" spans="1:7">
      <c r="A8" s="42"/>
      <c r="B8" s="9" t="s">
        <v>4</v>
      </c>
      <c r="C8" s="9" t="s">
        <v>4</v>
      </c>
      <c r="D8" s="9" t="s">
        <v>4</v>
      </c>
      <c r="E8" s="9" t="s">
        <v>4</v>
      </c>
      <c r="F8" s="9" t="s">
        <v>4</v>
      </c>
      <c r="G8" s="47"/>
    </row>
    <row r="9" spans="1:7" s="5" customFormat="1">
      <c r="A9" s="42" t="s">
        <v>97</v>
      </c>
      <c r="B9" s="36" t="s">
        <v>96</v>
      </c>
      <c r="C9" s="11" t="s">
        <v>95</v>
      </c>
      <c r="D9" s="11" t="s">
        <v>94</v>
      </c>
      <c r="E9" s="11" t="s">
        <v>93</v>
      </c>
      <c r="F9" s="36" t="s">
        <v>92</v>
      </c>
      <c r="G9" s="47">
        <f>IF(B10="Yes",$B$6,IF(C10="Yes",$C$6,IF(D10="Yes",$D$6,IF(E10="Yes",$E$6,IF(F10="Yes",$F$6,0)))))</f>
        <v>0</v>
      </c>
    </row>
    <row r="10" spans="1:7">
      <c r="A10" s="42"/>
      <c r="B10" s="9" t="s">
        <v>4</v>
      </c>
      <c r="C10" s="9" t="s">
        <v>91</v>
      </c>
      <c r="D10" s="9" t="s">
        <v>4</v>
      </c>
      <c r="E10" s="9" t="s">
        <v>4</v>
      </c>
      <c r="F10" s="9" t="s">
        <v>4</v>
      </c>
      <c r="G10" s="47"/>
    </row>
    <row r="11" spans="1:7" ht="131.25" customHeight="1">
      <c r="A11" s="42" t="s">
        <v>90</v>
      </c>
      <c r="B11" s="12" t="s">
        <v>89</v>
      </c>
      <c r="C11" s="12" t="s">
        <v>88</v>
      </c>
      <c r="D11" s="13" t="s">
        <v>87</v>
      </c>
      <c r="E11" s="13" t="s">
        <v>86</v>
      </c>
      <c r="F11" s="12" t="s">
        <v>85</v>
      </c>
      <c r="G11" s="47">
        <f>IF(B12="Yes",#REF!,IF(C12="Yes",#REF!,IF(D12="Yes",#REF!,IF(E12="Yes",#REF!,IF(F12="Yes",#REF!,0)))))</f>
        <v>0</v>
      </c>
    </row>
    <row r="12" spans="1:7">
      <c r="A12" s="42"/>
      <c r="B12" s="9" t="s">
        <v>4</v>
      </c>
      <c r="C12" s="9" t="s">
        <v>4</v>
      </c>
      <c r="D12" s="9" t="s">
        <v>4</v>
      </c>
      <c r="E12" s="9" t="s">
        <v>4</v>
      </c>
      <c r="F12" s="9" t="s">
        <v>4</v>
      </c>
      <c r="G12" s="47"/>
    </row>
    <row r="13" spans="1:7" ht="53.25" customHeight="1">
      <c r="A13" s="42" t="s">
        <v>84</v>
      </c>
      <c r="B13" s="36" t="s">
        <v>83</v>
      </c>
      <c r="C13" s="11" t="s">
        <v>82</v>
      </c>
      <c r="D13" s="11" t="s">
        <v>81</v>
      </c>
      <c r="E13" s="36" t="s">
        <v>80</v>
      </c>
      <c r="F13" s="36" t="s">
        <v>79</v>
      </c>
      <c r="G13" s="47">
        <f>IF(B14="Yes",#REF!,IF(C14="Yes",#REF!,IF(D14="Yes",#REF!,IF(E14="Yes",#REF!,IF(F14="Yes",#REF!,0)))))</f>
        <v>0</v>
      </c>
    </row>
    <row r="14" spans="1:7">
      <c r="A14" s="42"/>
      <c r="B14" s="9" t="s">
        <v>4</v>
      </c>
      <c r="C14" s="9" t="s">
        <v>4</v>
      </c>
      <c r="D14" s="9" t="s">
        <v>4</v>
      </c>
      <c r="E14" s="9" t="s">
        <v>4</v>
      </c>
      <c r="F14" s="9" t="s">
        <v>4</v>
      </c>
      <c r="G14" s="47"/>
    </row>
    <row r="15" spans="1:7" ht="25.5">
      <c r="A15" s="52" t="s">
        <v>78</v>
      </c>
      <c r="B15" s="11" t="s">
        <v>77</v>
      </c>
      <c r="C15" s="11" t="s">
        <v>76</v>
      </c>
      <c r="D15" s="11" t="s">
        <v>75</v>
      </c>
      <c r="E15" s="11" t="s">
        <v>74</v>
      </c>
      <c r="F15" s="36" t="s">
        <v>73</v>
      </c>
      <c r="G15" s="47">
        <f>IF(B16="Yes",#REF!,IF(C16="Yes",#REF!,IF(D16="Yes",#REF!,IF(E16="Yes",#REF!,IF(F16="Yes",#REF!,0)))))</f>
        <v>0</v>
      </c>
    </row>
    <row r="16" spans="1:7">
      <c r="A16" s="52"/>
      <c r="B16" s="9" t="s">
        <v>4</v>
      </c>
      <c r="C16" s="9" t="s">
        <v>4</v>
      </c>
      <c r="D16" s="9" t="s">
        <v>4</v>
      </c>
      <c r="E16" s="9" t="s">
        <v>4</v>
      </c>
      <c r="F16" s="9" t="s">
        <v>4</v>
      </c>
      <c r="G16" s="47"/>
    </row>
    <row r="17" spans="1:7">
      <c r="A17" s="52" t="s">
        <v>72</v>
      </c>
      <c r="B17" s="50" t="s">
        <v>70</v>
      </c>
      <c r="C17" s="51"/>
      <c r="D17" s="51"/>
      <c r="E17" s="51"/>
      <c r="F17" s="51"/>
      <c r="G17" s="47">
        <f>IF(SUM(G15+G13+G11+G9)&lt;=2,IF(B18="Yes",2,0),0)</f>
        <v>0</v>
      </c>
    </row>
    <row r="18" spans="1:7">
      <c r="A18" s="52"/>
      <c r="B18" s="54" t="s">
        <v>4</v>
      </c>
      <c r="C18" s="54"/>
      <c r="D18" s="54"/>
      <c r="E18" s="54"/>
      <c r="F18" s="54"/>
      <c r="G18" s="47"/>
    </row>
    <row r="19" spans="1:7" s="14" customFormat="1">
      <c r="A19" s="52" t="s">
        <v>71</v>
      </c>
      <c r="B19" s="50" t="s">
        <v>70</v>
      </c>
      <c r="C19" s="51"/>
      <c r="D19" s="51"/>
      <c r="E19" s="51"/>
      <c r="F19" s="51"/>
      <c r="G19" s="47">
        <f>IF(SUM(G7:G18)&lt;=2,IF(B20="Yes",2,0),0)</f>
        <v>0</v>
      </c>
    </row>
    <row r="20" spans="1:7">
      <c r="A20" s="52"/>
      <c r="B20" s="54" t="s">
        <v>4</v>
      </c>
      <c r="C20" s="54"/>
      <c r="D20" s="54"/>
      <c r="E20" s="54"/>
      <c r="F20" s="54"/>
      <c r="G20" s="47"/>
    </row>
    <row r="21" spans="1:7" ht="6" customHeight="1">
      <c r="A21" s="48"/>
      <c r="B21" s="48"/>
      <c r="C21" s="48"/>
      <c r="D21" s="48"/>
      <c r="E21" s="48"/>
      <c r="F21" s="48"/>
      <c r="G21" s="48"/>
    </row>
    <row r="22" spans="1:7">
      <c r="A22" s="15" t="s">
        <v>69</v>
      </c>
      <c r="B22" s="56" t="s">
        <v>68</v>
      </c>
      <c r="C22" s="55"/>
      <c r="F22" s="49" t="s">
        <v>67</v>
      </c>
      <c r="G22" s="53">
        <f>IF(G15=F6,15,SUM(G7:G20))</f>
        <v>0</v>
      </c>
    </row>
    <row r="23" spans="1:7">
      <c r="A23" s="19" t="s">
        <v>66</v>
      </c>
      <c r="B23" s="18">
        <v>0</v>
      </c>
      <c r="C23" s="18">
        <v>0</v>
      </c>
      <c r="F23" s="49"/>
      <c r="G23" s="53"/>
    </row>
    <row r="24" spans="1:7">
      <c r="A24" s="19" t="s">
        <v>65</v>
      </c>
      <c r="B24" s="20">
        <v>0.5</v>
      </c>
      <c r="C24" s="18">
        <v>2</v>
      </c>
      <c r="F24" s="49"/>
      <c r="G24" s="53"/>
    </row>
    <row r="25" spans="1:7">
      <c r="A25" s="19" t="s">
        <v>64</v>
      </c>
      <c r="B25" s="20">
        <v>2.5</v>
      </c>
      <c r="C25" s="18">
        <v>4</v>
      </c>
      <c r="F25" s="49"/>
      <c r="G25" s="53"/>
    </row>
    <row r="26" spans="1:7">
      <c r="A26" s="19" t="s">
        <v>63</v>
      </c>
      <c r="B26" s="20">
        <v>4.5</v>
      </c>
      <c r="C26" s="18">
        <v>8</v>
      </c>
      <c r="F26" s="49"/>
      <c r="G26" s="53"/>
    </row>
    <row r="27" spans="1:7">
      <c r="A27" s="19" t="s">
        <v>62</v>
      </c>
      <c r="B27" s="20">
        <v>8.5</v>
      </c>
      <c r="C27" s="18">
        <v>15</v>
      </c>
      <c r="F27" s="49"/>
      <c r="G27" s="53"/>
    </row>
    <row r="41" ht="12.75" customHeight="1"/>
    <row r="44" ht="13.5" customHeight="1"/>
  </sheetData>
  <mergeCells count="27">
    <mergeCell ref="A1:A2"/>
    <mergeCell ref="B2:G2"/>
    <mergeCell ref="G5:G6"/>
    <mergeCell ref="A7:A8"/>
    <mergeCell ref="G7:G8"/>
    <mergeCell ref="A9:A10"/>
    <mergeCell ref="G9:G10"/>
    <mergeCell ref="A3:G3"/>
    <mergeCell ref="B19:F19"/>
    <mergeCell ref="G19:G20"/>
    <mergeCell ref="B20:F20"/>
    <mergeCell ref="A11:A12"/>
    <mergeCell ref="G11:G12"/>
    <mergeCell ref="A13:A14"/>
    <mergeCell ref="G13:G14"/>
    <mergeCell ref="A15:A16"/>
    <mergeCell ref="G15:G16"/>
    <mergeCell ref="A21:G21"/>
    <mergeCell ref="B22:C22"/>
    <mergeCell ref="F22:F27"/>
    <mergeCell ref="G22:G27"/>
    <mergeCell ref="B1:G1"/>
    <mergeCell ref="A17:A18"/>
    <mergeCell ref="B17:F17"/>
    <mergeCell ref="G17:G18"/>
    <mergeCell ref="B18:F18"/>
    <mergeCell ref="A19:A20"/>
  </mergeCells>
  <phoneticPr fontId="2" type="noConversion"/>
  <conditionalFormatting sqref="B18:F18">
    <cfRule type="containsText" dxfId="79" priority="27" operator="containsText" text="Yes">
      <formula>NOT(ISERROR(SEARCH("Yes",B18)))</formula>
    </cfRule>
  </conditionalFormatting>
  <conditionalFormatting sqref="B8">
    <cfRule type="containsText" dxfId="78" priority="26" operator="containsText" text="Yes">
      <formula>NOT(ISERROR(SEARCH("Yes",B8)))</formula>
    </cfRule>
  </conditionalFormatting>
  <conditionalFormatting sqref="B10:F10">
    <cfRule type="containsText" dxfId="77" priority="25" operator="containsText" text="Yes">
      <formula>NOT(ISERROR(SEARCH("Yes",B10)))</formula>
    </cfRule>
  </conditionalFormatting>
  <conditionalFormatting sqref="B12">
    <cfRule type="containsText" dxfId="76" priority="24" operator="containsText" text="Yes">
      <formula>NOT(ISERROR(SEARCH("Yes",B12)))</formula>
    </cfRule>
  </conditionalFormatting>
  <conditionalFormatting sqref="B14:C14">
    <cfRule type="containsText" dxfId="75" priority="23" operator="containsText" text="Yes">
      <formula>NOT(ISERROR(SEARCH("Yes",B14)))</formula>
    </cfRule>
  </conditionalFormatting>
  <conditionalFormatting sqref="B20:F20">
    <cfRule type="containsText" dxfId="74" priority="22" operator="containsText" text="Yes">
      <formula>NOT(ISERROR(SEARCH("Yes",B20)))</formula>
    </cfRule>
  </conditionalFormatting>
  <conditionalFormatting sqref="B16">
    <cfRule type="containsText" dxfId="73" priority="21" operator="containsText" text="Yes">
      <formula>NOT(ISERROR(SEARCH("Yes",B16)))</formula>
    </cfRule>
  </conditionalFormatting>
  <conditionalFormatting sqref="C8">
    <cfRule type="containsText" dxfId="72" priority="20" operator="containsText" text="Yes">
      <formula>NOT(ISERROR(SEARCH("Yes",C8)))</formula>
    </cfRule>
  </conditionalFormatting>
  <conditionalFormatting sqref="D8">
    <cfRule type="containsText" dxfId="71" priority="19" operator="containsText" text="Yes">
      <formula>NOT(ISERROR(SEARCH("Yes",D8)))</formula>
    </cfRule>
  </conditionalFormatting>
  <conditionalFormatting sqref="E8">
    <cfRule type="containsText" dxfId="70" priority="18" operator="containsText" text="Yes">
      <formula>NOT(ISERROR(SEARCH("Yes",E8)))</formula>
    </cfRule>
  </conditionalFormatting>
  <conditionalFormatting sqref="F8">
    <cfRule type="containsText" dxfId="69" priority="17" operator="containsText" text="Yes">
      <formula>NOT(ISERROR(SEARCH("Yes",F8)))</formula>
    </cfRule>
  </conditionalFormatting>
  <conditionalFormatting sqref="F12">
    <cfRule type="containsText" dxfId="68" priority="16" operator="containsText" text="Yes">
      <formula>NOT(ISERROR(SEARCH("Yes",F12)))</formula>
    </cfRule>
  </conditionalFormatting>
  <conditionalFormatting sqref="E12">
    <cfRule type="containsText" dxfId="67" priority="15" operator="containsText" text="Yes">
      <formula>NOT(ISERROR(SEARCH("Yes",E12)))</formula>
    </cfRule>
  </conditionalFormatting>
  <conditionalFormatting sqref="D12">
    <cfRule type="containsText" dxfId="66" priority="14" operator="containsText" text="Yes">
      <formula>NOT(ISERROR(SEARCH("Yes",D12)))</formula>
    </cfRule>
  </conditionalFormatting>
  <conditionalFormatting sqref="C12">
    <cfRule type="containsText" dxfId="65" priority="13" operator="containsText" text="Yes">
      <formula>NOT(ISERROR(SEARCH("Yes",C12)))</formula>
    </cfRule>
  </conditionalFormatting>
  <conditionalFormatting sqref="D14">
    <cfRule type="containsText" dxfId="64" priority="12" operator="containsText" text="Yes">
      <formula>NOT(ISERROR(SEARCH("Yes",D14)))</formula>
    </cfRule>
  </conditionalFormatting>
  <conditionalFormatting sqref="E14">
    <cfRule type="containsText" dxfId="63" priority="11" operator="containsText" text="Yes">
      <formula>NOT(ISERROR(SEARCH("Yes",E14)))</formula>
    </cfRule>
  </conditionalFormatting>
  <conditionalFormatting sqref="F14">
    <cfRule type="containsText" dxfId="62" priority="10" operator="containsText" text="Yes">
      <formula>NOT(ISERROR(SEARCH("Yes",F14)))</formula>
    </cfRule>
  </conditionalFormatting>
  <conditionalFormatting sqref="C16">
    <cfRule type="containsText" dxfId="61" priority="9" operator="containsText" text="Yes">
      <formula>NOT(ISERROR(SEARCH("Yes",C16)))</formula>
    </cfRule>
  </conditionalFormatting>
  <conditionalFormatting sqref="D16">
    <cfRule type="containsText" dxfId="60" priority="8" operator="containsText" text="Yes">
      <formula>NOT(ISERROR(SEARCH("Yes",D16)))</formula>
    </cfRule>
  </conditionalFormatting>
  <conditionalFormatting sqref="E16">
    <cfRule type="containsText" dxfId="59" priority="7" operator="containsText" text="Yes">
      <formula>NOT(ISERROR(SEARCH("Yes",E16)))</formula>
    </cfRule>
  </conditionalFormatting>
  <conditionalFormatting sqref="F16">
    <cfRule type="containsText" dxfId="58" priority="6" operator="containsText" text="Yes">
      <formula>NOT(ISERROR(SEARCH("Yes",F16)))</formula>
    </cfRule>
  </conditionalFormatting>
  <conditionalFormatting sqref="A23">
    <cfRule type="expression" dxfId="57" priority="5">
      <formula>IF(#REF!&gt;=#REF!,IF(#REF!&lt;=#REF!,TRUE,FALSE),FALSE)</formula>
    </cfRule>
  </conditionalFormatting>
  <conditionalFormatting sqref="A24">
    <cfRule type="expression" dxfId="56" priority="4">
      <formula>IF(#REF!&gt;=#REF!,IF(#REF!&lt;=#REF!,TRUE,FALSE),FALSE)</formula>
    </cfRule>
  </conditionalFormatting>
  <conditionalFormatting sqref="A26">
    <cfRule type="expression" dxfId="55" priority="3">
      <formula>IF(#REF!&gt;=#REF!,IF(#REF!&lt;=#REF!,TRUE,FALSE),FALSE)</formula>
    </cfRule>
  </conditionalFormatting>
  <conditionalFormatting sqref="A25">
    <cfRule type="expression" dxfId="54" priority="2">
      <formula>IF(#REF!&gt;=#REF!,IF(#REF!&lt;=#REF!,TRUE,FALSE),FALSE)</formula>
    </cfRule>
  </conditionalFormatting>
  <conditionalFormatting sqref="A27">
    <cfRule type="expression" dxfId="53" priority="1">
      <formula>IF(#REF!&gt;=#REF!,IF(#REF!&lt;=#REF!,TRUE,FALSE),FALSE)</formula>
    </cfRule>
  </conditionalFormatting>
  <dataValidations count="1">
    <dataValidation type="list" allowBlank="1" showInputMessage="1" showErrorMessage="1" sqref="B12:F12 B18 B10:F10 B8:F8 B14:F14 B20 B16:F16">
      <formula1>"Yes,No"</formula1>
    </dataValidation>
  </dataValidations>
  <pageMargins left="0.43307086614173229" right="0.43307086614173229" top="0.19685039370078741" bottom="0.19685039370078741" header="0.31496062992125984" footer="0.31496062992125984"/>
  <pageSetup paperSize="9" scale="97" orientation="landscape" verticalDpi="0" r:id="rId1"/>
  <headerFooter>
    <oddFooter>&amp;L&amp;"Arial,Regular"CS-LOS-FR-IT-31-46-E_Rev01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Change Log</vt:lpstr>
      <vt:lpstr>IT项目分级标准</vt:lpstr>
      <vt:lpstr>IT Project Classification</vt:lpstr>
      <vt:lpstr>'IT Project Classification'!Print_Area</vt:lpstr>
    </vt:vector>
  </TitlesOfParts>
  <Company>Johnson Control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Huadong Cai</dc:creator>
  <cp:lastModifiedBy>acaile</cp:lastModifiedBy>
  <cp:lastPrinted>2015-08-12T01:16:23Z</cp:lastPrinted>
  <dcterms:created xsi:type="dcterms:W3CDTF">2014-09-01T00:38:46Z</dcterms:created>
  <dcterms:modified xsi:type="dcterms:W3CDTF">2015-09-07T01:29:09Z</dcterms:modified>
</cp:coreProperties>
</file>