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225" windowHeight="9015" tabRatio="929" activeTab="1"/>
  </bookViews>
  <sheets>
    <sheet name="PM业务接口清单" sheetId="1" r:id="rId1"/>
    <sheet name="PM技术接口清单" sheetId="2" r:id="rId2"/>
    <sheet name="PM_IF_001字段表" sheetId="3" r:id="rId3"/>
    <sheet name="PM_IF_002A字段表" sheetId="4" r:id="rId4"/>
    <sheet name="PM_IF_002B字段表" sheetId="5" r:id="rId5"/>
    <sheet name="PM_IF_003A字段表" sheetId="6" r:id="rId6"/>
    <sheet name="PM_IF_003B字段表" sheetId="7" r:id="rId7"/>
    <sheet name="PM_IF_004字段表" sheetId="8" r:id="rId8"/>
    <sheet name="PM_IF_005A 字段表" sheetId="9" r:id="rId9"/>
    <sheet name="PM_IF_005B 字段表" sheetId="10" r:id="rId10"/>
    <sheet name="PM_IF_006A 字段表" sheetId="11" r:id="rId11"/>
    <sheet name="PM_IF_006B 字段表" sheetId="12" r:id="rId12"/>
    <sheet name="PM_IF_007字段表" sheetId="13" r:id="rId13"/>
    <sheet name="PM_IF_008字段表" sheetId="14" r:id="rId14"/>
    <sheet name="PM_IF_009 字段表" sheetId="15" r:id="rId15"/>
    <sheet name="PM_IF_010 字段表" sheetId="16" r:id="rId16"/>
    <sheet name="PM_IF_011 字段表" sheetId="17" r:id="rId17"/>
    <sheet name="PM_IF_012 字段表" sheetId="18" r:id="rId18"/>
    <sheet name="PM_IF_013A 字段表" sheetId="19" r:id="rId19"/>
    <sheet name="PM_IF_013B 字段表" sheetId="20" r:id="rId20"/>
  </sheets>
  <definedNames>
    <definedName name="_xlnm._FilterDatabase" localSheetId="1" hidden="1">PM技术接口清单!$A$1:$AJ$47</definedName>
    <definedName name="_xlnm._FilterDatabase" localSheetId="0" hidden="1">PM业务接口清单!$A$1:$K$45</definedName>
    <definedName name="_Toc434844946" localSheetId="1">PM技术接口清单!$Z$9</definedName>
    <definedName name="_Toc434844949" localSheetId="1">PM技术接口清单!$Z$11</definedName>
    <definedName name="_Toc434844950" localSheetId="1">PM技术接口清单!$Z$12</definedName>
    <definedName name="_Toc434844952" localSheetId="1">PM技术接口清单!$Z$43</definedName>
  </definedNames>
  <calcPr calcId="145621"/>
</workbook>
</file>

<file path=xl/calcChain.xml><?xml version="1.0" encoding="utf-8"?>
<calcChain xmlns="http://schemas.openxmlformats.org/spreadsheetml/2006/main">
  <c r="AH47" i="2" l="1"/>
  <c r="AG47" i="2"/>
  <c r="AF47" i="2"/>
  <c r="AE47" i="2"/>
  <c r="AD47" i="2"/>
  <c r="M46" i="2"/>
  <c r="L46" i="2"/>
  <c r="K46" i="2"/>
  <c r="AI2" i="2"/>
</calcChain>
</file>

<file path=xl/comments1.xml><?xml version="1.0" encoding="utf-8"?>
<comments xmlns="http://schemas.openxmlformats.org/spreadsheetml/2006/main">
  <authors>
    <author>作者</author>
  </authors>
  <commentList>
    <comment ref="H2" authorId="0">
      <text>
        <r>
          <rPr>
            <sz val="9"/>
            <color indexed="81"/>
            <rFont val="宋体"/>
            <family val="3"/>
            <charset val="134"/>
          </rPr>
          <t>Alan: develop time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<sst xmlns="http://schemas.openxmlformats.org/spreadsheetml/2006/main" count="3170" uniqueCount="817">
  <si>
    <t>模块
Module</t>
  </si>
  <si>
    <t>分类
Type</t>
  </si>
  <si>
    <r>
      <rPr>
        <b/>
        <sz val="10"/>
        <color rgb="FFFF0000"/>
        <rFont val="宋体"/>
        <family val="3"/>
        <charset val="134"/>
      </rPr>
      <t xml:space="preserve">业务接口编号
</t>
    </r>
    <r>
      <rPr>
        <b/>
        <sz val="10"/>
        <color rgb="FFFF0000"/>
        <rFont val="Arial"/>
        <family val="2"/>
      </rPr>
      <t>Biz-interface ID</t>
    </r>
  </si>
  <si>
    <r>
      <rPr>
        <b/>
        <sz val="10"/>
        <color rgb="FFFF0000"/>
        <rFont val="宋体"/>
        <family val="3"/>
        <charset val="134"/>
      </rPr>
      <t xml:space="preserve">业务接口名称
</t>
    </r>
    <r>
      <rPr>
        <b/>
        <sz val="10"/>
        <color rgb="FFFF0000"/>
        <rFont val="Arial"/>
        <family val="2"/>
      </rPr>
      <t>Biz-interface Name</t>
    </r>
  </si>
  <si>
    <r>
      <rPr>
        <b/>
        <sz val="10"/>
        <color rgb="FFFF0000"/>
        <rFont val="宋体"/>
        <family val="3"/>
        <charset val="134"/>
      </rPr>
      <t xml:space="preserve">业务接口内容描述
</t>
    </r>
    <r>
      <rPr>
        <b/>
        <sz val="10"/>
        <color rgb="FFFF0000"/>
        <rFont val="Arial"/>
        <family val="2"/>
      </rPr>
      <t>Biz-interface Description</t>
    </r>
  </si>
  <si>
    <r>
      <rPr>
        <b/>
        <sz val="10"/>
        <color rgb="FFFF0000"/>
        <rFont val="宋体"/>
        <family val="3"/>
        <charset val="134"/>
      </rPr>
      <t xml:space="preserve">蓝图场景编号
</t>
    </r>
    <r>
      <rPr>
        <b/>
        <sz val="10"/>
        <color rgb="FFFF0000"/>
        <rFont val="Arial"/>
        <family val="2"/>
      </rPr>
      <t>Scenario No.</t>
    </r>
  </si>
  <si>
    <r>
      <rPr>
        <b/>
        <sz val="10"/>
        <color rgb="FFFF0000"/>
        <rFont val="宋体"/>
        <family val="3"/>
        <charset val="134"/>
      </rPr>
      <t xml:space="preserve">蓝图场景名称
</t>
    </r>
    <r>
      <rPr>
        <b/>
        <sz val="10"/>
        <color rgb="FFFF0000"/>
        <rFont val="Arial"/>
        <family val="2"/>
      </rPr>
      <t>Scenario Name</t>
    </r>
  </si>
  <si>
    <r>
      <rPr>
        <b/>
        <sz val="10"/>
        <color rgb="FFFF0000"/>
        <rFont val="宋体"/>
        <family val="3"/>
        <charset val="134"/>
      </rPr>
      <t xml:space="preserve">步骤
</t>
    </r>
    <r>
      <rPr>
        <b/>
        <sz val="10"/>
        <color rgb="FFFF0000"/>
        <rFont val="Arial"/>
        <family val="2"/>
      </rPr>
      <t>Steps</t>
    </r>
  </si>
  <si>
    <t>发出系统
Sender</t>
  </si>
  <si>
    <t>接收系统
Receiver</t>
  </si>
  <si>
    <t>接口负责人</t>
  </si>
  <si>
    <t>技术接口</t>
  </si>
  <si>
    <t>PM</t>
  </si>
  <si>
    <t>FI资产管理</t>
  </si>
  <si>
    <t>IF_PM_010</t>
  </si>
  <si>
    <t>创建在建工程卡片
AUC Master Data Creation</t>
  </si>
  <si>
    <t>拨款申请审批通过后，SAP自动创建在建工程卡片
After approving the appropriate funds application in WFM, the AUC master data will automaticlly created based on information transmited from WFM</t>
  </si>
  <si>
    <t>PM-EM-010</t>
  </si>
  <si>
    <t>设备(固定资产)新增
Equipment（Asset）Procurement</t>
  </si>
  <si>
    <t>WFM</t>
  </si>
  <si>
    <t>SAP</t>
  </si>
  <si>
    <t>曹杰
刘书文</t>
  </si>
  <si>
    <t>无接口</t>
  </si>
  <si>
    <t>IF_PM_020</t>
  </si>
  <si>
    <t>新增固定资产卡片
Asset Master Data</t>
  </si>
  <si>
    <t>固定资产新增从工作流同步至SAP Create Equipment Master Data in WFM and then Transmit it to SAP</t>
  </si>
  <si>
    <t>PM_IF_011</t>
  </si>
  <si>
    <t>PM主数据管理流程</t>
  </si>
  <si>
    <t>IF_PM_030</t>
  </si>
  <si>
    <t>新增设备台账主数据至SAP
Equipment Master Data from SAP to MES</t>
  </si>
  <si>
    <t>设备（固定资产）新增从工作流同步至SAP
Create Equipment Master Data in WFM and then transmit it to SAP</t>
  </si>
  <si>
    <t>PM_IF_001</t>
  </si>
  <si>
    <t>IF_PM_040</t>
  </si>
  <si>
    <t>设备台账主数据至MES
Equipment Master Data from SAP to MES</t>
  </si>
  <si>
    <t>SAP新增/变更设备台账主数据后下传至MES
Create/Modify Equipment Master Data of SAP and then Transmit it to MES</t>
  </si>
  <si>
    <t>MES</t>
  </si>
  <si>
    <t>PM_IF_002A</t>
  </si>
  <si>
    <t>IF_PM_050</t>
  </si>
  <si>
    <t>固定资产卡片
Asset Master Data</t>
  </si>
  <si>
    <r>
      <rPr>
        <sz val="11"/>
        <color theme="1"/>
        <rFont val="宋体"/>
        <family val="3"/>
        <charset val="134"/>
      </rPr>
      <t>SAP将固定资产卡片更新信息同步至WFM，</t>
    </r>
    <r>
      <rPr>
        <sz val="11"/>
        <color rgb="FFFF0000"/>
        <rFont val="宋体"/>
        <family val="3"/>
        <charset val="134"/>
      </rPr>
      <t>可能与FI-AM-020合为同步接口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宋体"/>
        <family val="3"/>
        <charset val="134"/>
      </rPr>
      <t>Transmit the updated asset master data to WFM, and Possible be the same interface with FI-AM-020</t>
    </r>
  </si>
  <si>
    <t>PM-EM-020</t>
  </si>
  <si>
    <t>设备调拨管理 （跨工厂）
Equipment Allocation(Cross Plant)</t>
  </si>
  <si>
    <t>财务处理</t>
  </si>
  <si>
    <t>IF_PM_060</t>
  </si>
  <si>
    <t>WFM修改设备台账主数据至SAP
Equipment Master Data from WFM to SAP</t>
  </si>
  <si>
    <t>设备（固定资产）调拨从工作流同步至SAP
Approve equipment allocation application in WFM, and then update equipment master data in SAP</t>
  </si>
  <si>
    <t>IF_PM_070</t>
  </si>
  <si>
    <t>SAP变更设备台账主数据后下传至MES
Modify Equipment Master Data of SAP and then Transmit it to MES</t>
  </si>
  <si>
    <t>IF_PM_080</t>
  </si>
  <si>
    <t>PM-EM-030</t>
  </si>
  <si>
    <t>设备调拨管理(跨公司)
Equipment Allocation(Cross Company Code)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</si>
  <si>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M处理</t>
    </r>
  </si>
  <si>
    <t>IF_PM_090</t>
  </si>
  <si>
    <t>创建固定资产卡片
Asset Master Data</t>
  </si>
  <si>
    <t>固定资产调拨从工作流同步至SAP
Approve assets allocation application in WFM, and then update asset master data in SAP</t>
  </si>
  <si>
    <t>IF_PM_100</t>
  </si>
  <si>
    <t>修改设备台账主数据至SAP
Equipment Master Data from WFM to SAP</t>
  </si>
  <si>
    <t>IF_PM_110</t>
  </si>
  <si>
    <t>修改设备台账主数据至MES
Equipment Master Data from SAP to MES</t>
  </si>
  <si>
    <t>FI</t>
  </si>
  <si>
    <t>固定资产业务流程</t>
  </si>
  <si>
    <t>IF_PM_120</t>
  </si>
  <si>
    <t>报废固定资产卡片
Dispose of Asset</t>
  </si>
  <si>
    <r>
      <rPr>
        <sz val="11"/>
        <color theme="1"/>
        <rFont val="宋体"/>
        <family val="3"/>
        <charset val="134"/>
      </rPr>
      <t>SAP将固定资产卡片报废信息同步至WFM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宋体"/>
        <family val="3"/>
        <charset val="134"/>
      </rPr>
      <t>Transmit the disposed asset master data to WFM, and Possible be the same interface with FI-AM-030</t>
    </r>
  </si>
  <si>
    <t>PM-EM-040</t>
  </si>
  <si>
    <t>设备报废管理
Obsolete Equipment Management</t>
  </si>
  <si>
    <t>IF_PM_130</t>
  </si>
  <si>
    <t>报废修改设备台账主数据至SAP
Equipment Master Data from WFM to SAP</t>
  </si>
  <si>
    <t>IF_PM_140</t>
  </si>
  <si>
    <t>报废修改设备台账主数据至MES
Equipment Master Data from SAP to MES</t>
  </si>
  <si>
    <t>设备生命周期管理</t>
  </si>
  <si>
    <t>IF_PM_150</t>
  </si>
  <si>
    <t>盘点表同步至PDA
Stock Taking List from SAP to PDA</t>
  </si>
  <si>
    <t>SAP下载盘点表，同步至PDA
Down stock taking list in SAP and then transmit it to PDA</t>
  </si>
  <si>
    <t>PM-EM-050</t>
  </si>
  <si>
    <t>设备盘点管理
Equipment Stock Taking Management</t>
  </si>
  <si>
    <t>PDA</t>
  </si>
  <si>
    <t>PM_IF_012</t>
  </si>
  <si>
    <t>IF_PM_160</t>
  </si>
  <si>
    <t xml:space="preserve">盘点结果同步（MES）
Sync of Equipment Stock Taking Result
</t>
  </si>
  <si>
    <t>MES同步盘点结果给SAP
Send the equipment Stock Taking result from MES to SAP</t>
  </si>
  <si>
    <t>PM_IF_013A</t>
  </si>
  <si>
    <t>IF_PM_170</t>
  </si>
  <si>
    <t>盘点差异同步
Sync of Equipment Stock Taking Difference List</t>
  </si>
  <si>
    <t>SAP将盘点差异结果同步至工作流
Transmit the stock taking difference list in SAP to WFM</t>
  </si>
  <si>
    <t>PM_IF_013B</t>
  </si>
  <si>
    <t>IF_PM_180</t>
  </si>
  <si>
    <t>固定资产盘点变更从工作流同步至SAP
Send the difference list from WFM to SAP</t>
  </si>
  <si>
    <t>IF_PM_190</t>
  </si>
  <si>
    <t>设备台账主数据至SAP
Equipment Master Data from WFM to SAP</t>
  </si>
  <si>
    <t>设备（固定资产）盘点变更从工作流同步至SAP
Send the equipment master data of those in difference list from WFM to SAP</t>
  </si>
  <si>
    <t>IF_PM_200</t>
  </si>
  <si>
    <t>IF_PM_210</t>
  </si>
  <si>
    <r>
      <rPr>
        <sz val="11"/>
        <color theme="1"/>
        <rFont val="宋体"/>
        <family val="3"/>
        <charset val="134"/>
      </rPr>
      <t>WFM创建单独</t>
    </r>
    <r>
      <rPr>
        <sz val="11"/>
        <color theme="1"/>
        <rFont val="宋体"/>
        <family val="3"/>
        <charset val="134"/>
      </rPr>
      <t>设备台账主数据至SAP
Equipment Master Data from SAP to MES</t>
    </r>
  </si>
  <si>
    <t>设备（非固定资产）新增从工作流同步至SAP
Create Equipment Master Data in WFM and then transmit it to SAP</t>
  </si>
  <si>
    <t>PM-EM-060</t>
  </si>
  <si>
    <t>设备(非固定资产)新增
Equipment（No Asset) Procurement</t>
  </si>
  <si>
    <t>IF_PM_220</t>
  </si>
  <si>
    <t>创建单独设备台账主数据至MES
Equipment Master Data from SAP to MES</t>
  </si>
  <si>
    <t>IF_PM_230</t>
  </si>
  <si>
    <r>
      <rPr>
        <sz val="11"/>
        <color theme="1"/>
        <rFont val="宋体"/>
        <family val="3"/>
        <charset val="134"/>
      </rPr>
      <t>W</t>
    </r>
    <r>
      <rPr>
        <sz val="11"/>
        <color theme="1"/>
        <rFont val="宋体"/>
        <family val="3"/>
        <charset val="134"/>
      </rPr>
      <t>FM创建客户资产</t>
    </r>
    <r>
      <rPr>
        <sz val="11"/>
        <color theme="1"/>
        <rFont val="宋体"/>
        <family val="3"/>
        <charset val="134"/>
      </rPr>
      <t>设备台账主数据至SAP
Equipment Master Data from SAP to MES</t>
    </r>
  </si>
  <si>
    <t>设备（客户资产）新增从工作流同步至SAP
Create Equipment Master Data in WFM and then transmit it to SAP</t>
  </si>
  <si>
    <t>PM-EM-070</t>
  </si>
  <si>
    <t>设备(客户资产)新增维护流程
Equipment(Customer Asset) Procurement</t>
  </si>
  <si>
    <t>IF_PM_240</t>
  </si>
  <si>
    <t>创建客户资产设备台账主数据至MES
Equipment Master Data from SAP to MES</t>
  </si>
  <si>
    <t>IF_PM_250</t>
  </si>
  <si>
    <t>功能位置主数据
Functional Location Master Data</t>
  </si>
  <si>
    <r>
      <rPr>
        <sz val="11"/>
        <color theme="1"/>
        <rFont val="宋体"/>
        <family val="3"/>
        <charset val="134"/>
      </rPr>
      <t>SAP新增/变更功能位置主数据后下传至MES和</t>
    </r>
    <r>
      <rPr>
        <sz val="11"/>
        <color theme="1"/>
        <rFont val="宋体"/>
        <family val="3"/>
        <charset val="134"/>
      </rPr>
      <t>WFM,以便用于后续设备中选择功能位置</t>
    </r>
    <r>
      <rPr>
        <sz val="11"/>
        <color theme="1"/>
        <rFont val="宋体"/>
        <family val="3"/>
        <charset val="134"/>
      </rPr>
      <t xml:space="preserve">
Create/modify functional location master data in SAP, and then transmit it to MES/WFM</t>
    </r>
  </si>
  <si>
    <t>PM-MD-010</t>
  </si>
  <si>
    <t>功能位置维护
Functional Location Master Data Maintenance</t>
  </si>
  <si>
    <t>MES/WFM</t>
  </si>
  <si>
    <t>PM_IF_003A
PM_IF_003B</t>
  </si>
  <si>
    <t>IF_PM_260</t>
  </si>
  <si>
    <t>PM-MD-020</t>
  </si>
  <si>
    <t>设备主数据维护流程(工厂层)
Equipment Master Data Maintenance（Plant）</t>
  </si>
  <si>
    <t>IF_PM_270</t>
  </si>
  <si>
    <t>工作中心主数据
Work Center Master Data</t>
  </si>
  <si>
    <t>SAP新增/变更工作中心主数据后下传至MES和工作流
Create/modify work center master data in SAP and then transmit it to MES</t>
  </si>
  <si>
    <t>PM-MD-040</t>
  </si>
  <si>
    <t>工作中心维护
Work Center Maintenance</t>
  </si>
  <si>
    <r>
      <rPr>
        <sz val="11"/>
        <color theme="1"/>
        <rFont val="宋体"/>
        <family val="3"/>
        <charset val="134"/>
      </rPr>
      <t>参见P</t>
    </r>
    <r>
      <rPr>
        <sz val="11"/>
        <color theme="1"/>
        <rFont val="宋体"/>
        <family val="3"/>
        <charset val="134"/>
      </rPr>
      <t>P传输接口</t>
    </r>
  </si>
  <si>
    <t>IF_PM_280</t>
  </si>
  <si>
    <t>维护目录主数据
Catalog Master Data</t>
  </si>
  <si>
    <t>SAP新增/变更目录主数据后下传至MES
Create/modify catalog master data and then transmit it to MES</t>
  </si>
  <si>
    <t>PM-MD-120</t>
  </si>
  <si>
    <t>维护目录维护
Catalog Master Data Maintenance</t>
  </si>
  <si>
    <t>PM_IF_004</t>
  </si>
  <si>
    <t>IF_PM_290</t>
  </si>
  <si>
    <t>配置数据同步至MES
Synchronizing of Configuration Data</t>
  </si>
  <si>
    <t>计划员组（维修工程师）、技术对象类型等配置数据同步至MES
Transmit configuration data from SAP to MES/WFM</t>
  </si>
  <si>
    <t>PM-MD-150</t>
  </si>
  <si>
    <t>PM配置数据流程
PM Configuration Data Management Process</t>
  </si>
  <si>
    <t>PM_IF_005A
PM_IF_006A</t>
  </si>
  <si>
    <t>IF_PM_300</t>
  </si>
  <si>
    <t>配置数据同步至WFM
Synchronizing of Configuration Data</t>
  </si>
  <si>
    <t>计划员组（维修工程师）、技术对象类型等配置数据同步至WFM
Transmit configuration data from SAP to MES/WFM</t>
  </si>
  <si>
    <t>PM_IF_005B
PM_IF_006B</t>
  </si>
  <si>
    <t>PM维修处理</t>
  </si>
  <si>
    <t>IF_PM_310</t>
  </si>
  <si>
    <t>报修工单创建
Creation of Maintenance Order</t>
  </si>
  <si>
    <t>MES报修工单同步至SAP
Create maintenance order in MES and then transmit it to SAP</t>
  </si>
  <si>
    <t>PM-MP-010</t>
  </si>
  <si>
    <t>报修工单管理
Maintenance Order Management Process</t>
  </si>
  <si>
    <t>PM_IF_007</t>
  </si>
  <si>
    <t>IF_PM_320</t>
  </si>
  <si>
    <t>报修通知单创建/修改
Creation/Modification of Maintenance Notification</t>
  </si>
  <si>
    <t>MES报修通知单同步至SAP
Create maintenance notification in MES and then transmit it to SAP</t>
  </si>
  <si>
    <t>PM_IF_009</t>
  </si>
  <si>
    <t>IF_PM_330</t>
  </si>
  <si>
    <t>报修工单报工
Maintenance Order Declaration</t>
  </si>
  <si>
    <t>MES报修工单工时确认
Confirm the work time of maintenance order in MES and transmit it to SAP</t>
  </si>
  <si>
    <t>PM_IF_010</t>
  </si>
  <si>
    <t>IF_PM_340</t>
  </si>
  <si>
    <t>报修工单关闭
Close of Maintenance Order</t>
  </si>
  <si>
    <t>报修工单关闭
Complete and close maintenance order</t>
  </si>
  <si>
    <t>IF_PM_350</t>
  </si>
  <si>
    <t>巡检通知单创建/修改
Creation/Modification of Routing Inspection</t>
  </si>
  <si>
    <t xml:space="preserve">巡检通知单同步至SAP
Create routing inspection in MES and transmit it to SAP </t>
  </si>
  <si>
    <t>PM-MP-020</t>
  </si>
  <si>
    <t>巡检通知单管理
Routing inspection management process</t>
  </si>
  <si>
    <t>PM维修处理流程</t>
  </si>
  <si>
    <t>IF_PM_360</t>
  </si>
  <si>
    <t>关闭巡检通知单
Close of Routing Inspection</t>
  </si>
  <si>
    <t>MES关闭通知单后，传至SAP关闭SAP的通知单
Close routing inspection in SAP when receive closing information from MES</t>
  </si>
  <si>
    <t>IF_PM_370</t>
  </si>
  <si>
    <t>PD工单创建
Creation of PD Order</t>
  </si>
  <si>
    <t>MES创建PD工单同步至SAP
Create PD Order in MES and transmit it to SAP</t>
  </si>
  <si>
    <t>PM-MP-030</t>
  </si>
  <si>
    <t>PD工单管理
PD Order Management Process</t>
  </si>
  <si>
    <t>IF_PM_380</t>
  </si>
  <si>
    <t>PD工单报工
PD Order Declaration</t>
  </si>
  <si>
    <t>MES的PD维修工单工时确认
Confirm the work time of PD order in MES and transmit it to SAP</t>
  </si>
  <si>
    <t>IF_PM_390</t>
  </si>
  <si>
    <t>PD工单关闭
Close of PD Order</t>
  </si>
  <si>
    <t>PD工单关闭
Complete and close PD order</t>
  </si>
  <si>
    <t>计划性维修处理</t>
  </si>
  <si>
    <t>IF_PM_400</t>
  </si>
  <si>
    <t>大修工单创建
Creation of Major Repair Order</t>
  </si>
  <si>
    <t xml:space="preserve">大修增加改造在拨款申请7小类自动创建SAP大修工单
Create major repair order automatically in SAP according to the approriate funds application number in WFM </t>
  </si>
  <si>
    <t>PM-PM-010</t>
  </si>
  <si>
    <t>设备大修管理
Equipment Major Repair Management Process</t>
  </si>
  <si>
    <t>IF_PM_410</t>
  </si>
  <si>
    <t>维护工单（PM）创建
Creation of PM Order</t>
  </si>
  <si>
    <t>SAP保养PM工单同步至MES
Create PM order in SAP and transmit it to MES</t>
  </si>
  <si>
    <t>PM-PM-020</t>
  </si>
  <si>
    <t>PM工单管理流程
PM Order Management Process</t>
  </si>
  <si>
    <t>PM_IF_008</t>
  </si>
  <si>
    <t>IF_PM_420</t>
  </si>
  <si>
    <t>PM工单报工
PD Order Declaration</t>
  </si>
  <si>
    <t>MES的PM维修工单工时确认
Collect work time of PM order in MES and transmit the result to SAP</t>
  </si>
  <si>
    <t>IF_PM_430</t>
  </si>
  <si>
    <t>PM工单关闭
Close of PM Order</t>
  </si>
  <si>
    <t>PM工单关闭
Complete and close PM order</t>
  </si>
  <si>
    <t>IF_PM_440</t>
  </si>
  <si>
    <t>设备台账主数据至WFM
Transmit the Equipment Master Data to WFM</t>
  </si>
  <si>
    <t>SAP将设备台账数据同步至WFM
Transmit the equipment master data to WFM</t>
  </si>
  <si>
    <t>N/A</t>
  </si>
  <si>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 IF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</si>
  <si>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</si>
  <si>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t>发送系统
Sender</t>
  </si>
  <si>
    <r>
      <rPr>
        <b/>
        <sz val="9"/>
        <color rgb="FF0070C0"/>
        <rFont val="宋体"/>
        <family val="3"/>
        <charset val="134"/>
      </rPr>
      <t>接口</t>
    </r>
    <r>
      <rPr>
        <b/>
        <sz val="9"/>
        <color rgb="FF0070C0"/>
        <rFont val="Arial"/>
        <family val="2"/>
      </rPr>
      <t xml:space="preserve"> </t>
    </r>
    <r>
      <rPr>
        <b/>
        <sz val="9"/>
        <color rgb="FF0070C0"/>
        <rFont val="宋体"/>
        <family val="3"/>
        <charset val="134"/>
      </rPr>
      <t>负责人</t>
    </r>
  </si>
  <si>
    <r>
      <rPr>
        <b/>
        <sz val="9"/>
        <color rgb="FF0070C0"/>
        <rFont val="Arial"/>
        <family val="2"/>
      </rPr>
      <t>SAP</t>
    </r>
    <r>
      <rPr>
        <b/>
        <sz val="9"/>
        <color rgb="FF0070C0"/>
        <rFont val="宋体"/>
        <family val="3"/>
        <charset val="134"/>
      </rPr>
      <t>顾问</t>
    </r>
  </si>
  <si>
    <t>外围系统负责人</t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</si>
  <si>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</si>
  <si>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</si>
  <si>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</si>
  <si>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</si>
  <si>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</si>
  <si>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</si>
  <si>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总体状态
Overall Status</t>
  </si>
  <si>
    <t>触发方式
Trigger Method</t>
  </si>
  <si>
    <t>触发条件
Trigger</t>
  </si>
  <si>
    <t>接口实现方式
Tech Way</t>
  </si>
  <si>
    <t>发送方程序名
Sender Prog</t>
  </si>
  <si>
    <t>接收方程序名
Receiver Prog</t>
  </si>
  <si>
    <t>发送时间
Send time</t>
  </si>
  <si>
    <r>
      <rPr>
        <b/>
        <sz val="10"/>
        <color theme="1" tint="4.9989318521683403E-2"/>
        <rFont val="微软雅黑"/>
        <family val="2"/>
        <charset val="134"/>
      </rPr>
      <t>同步</t>
    </r>
    <r>
      <rPr>
        <b/>
        <sz val="10"/>
        <color theme="1" tint="4.9989318521683403E-2"/>
        <rFont val="Arial"/>
        <family val="2"/>
      </rPr>
      <t>/</t>
    </r>
    <r>
      <rPr>
        <b/>
        <sz val="10"/>
        <color theme="1" tint="4.9989318521683403E-2"/>
        <rFont val="微软雅黑"/>
        <family val="2"/>
        <charset val="134"/>
      </rPr>
      <t>异步
Sync/Async</t>
    </r>
  </si>
  <si>
    <t>异常处理
Exception</t>
  </si>
  <si>
    <r>
      <rPr>
        <b/>
        <sz val="10"/>
        <rFont val="宋体"/>
        <family val="3"/>
        <charset val="134"/>
      </rPr>
      <t xml:space="preserve">开发计划开始日期
</t>
    </r>
    <r>
      <rPr>
        <b/>
        <sz val="10"/>
        <rFont val="Arial"/>
        <family val="2"/>
      </rPr>
      <t>Dev Plan Start Date</t>
    </r>
  </si>
  <si>
    <r>
      <rPr>
        <b/>
        <sz val="10"/>
        <rFont val="宋体"/>
        <family val="3"/>
        <charset val="134"/>
      </rPr>
      <t xml:space="preserve">开发计划完成日期
</t>
    </r>
    <r>
      <rPr>
        <b/>
        <sz val="10"/>
        <rFont val="Arial"/>
        <family val="2"/>
      </rPr>
      <t>Dev Plan End Date</t>
    </r>
  </si>
  <si>
    <t>单元测试状态
Unit Test Status</t>
  </si>
  <si>
    <t>备注 Remark</t>
  </si>
  <si>
    <t>业务接口编号
Business No</t>
  </si>
  <si>
    <t>业务接口名称
Business Interface Name</t>
  </si>
  <si>
    <r>
      <rPr>
        <b/>
        <sz val="10"/>
        <color theme="1" tint="4.9989318521683403E-2"/>
        <rFont val="Arial"/>
        <family val="2"/>
      </rPr>
      <t>WebService</t>
    </r>
    <r>
      <rPr>
        <b/>
        <sz val="10"/>
        <color theme="1" tint="4.9989318521683403E-2"/>
        <rFont val="宋体"/>
        <family val="3"/>
        <charset val="134"/>
      </rPr>
      <t>地址</t>
    </r>
    <r>
      <rPr>
        <b/>
        <sz val="10"/>
        <color theme="1" tint="4.9989318521683403E-2"/>
        <rFont val="Arial"/>
        <family val="2"/>
      </rPr>
      <t xml:space="preserve">
WSDL</t>
    </r>
  </si>
  <si>
    <t>总计</t>
  </si>
  <si>
    <t>WFM-&gt;SAP</t>
  </si>
  <si>
    <t>SAP-&gt;WFM</t>
  </si>
  <si>
    <t>MES-&gt;SAP</t>
  </si>
  <si>
    <t>SAP-&gt;MES</t>
  </si>
  <si>
    <t>SAP-&gt;</t>
  </si>
  <si>
    <t>&gt;SAP</t>
  </si>
  <si>
    <t>备注</t>
  </si>
  <si>
    <t>设备台账主数据
Equipment Master Data</t>
  </si>
  <si>
    <t>赵锋希</t>
  </si>
  <si>
    <t>王小乐</t>
  </si>
  <si>
    <t>M</t>
  </si>
  <si>
    <t>H</t>
  </si>
  <si>
    <t>ZPM01</t>
  </si>
  <si>
    <t>In Develop</t>
  </si>
  <si>
    <t>实时</t>
  </si>
  <si>
    <t>保存触发</t>
  </si>
  <si>
    <t>WebService</t>
  </si>
  <si>
    <t>Async</t>
  </si>
  <si>
    <r>
      <rPr>
        <sz val="10"/>
        <color theme="1"/>
        <rFont val="微软雅黑"/>
        <family val="2"/>
        <charset val="134"/>
      </rPr>
      <t>PM-EM-010 设备（固定资产）新增 0090步骤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设备及资产</t>
    </r>
  </si>
  <si>
    <t>设备台账主数据至SAP</t>
  </si>
  <si>
    <t>http://yfpopidev.yfpo.com:50000/dir/wsdl?p=sa/9e6f987f971b336784e3238459faf5d6</t>
  </si>
  <si>
    <t>等WFM开发；ABAP/PI开发完成</t>
  </si>
  <si>
    <r>
      <rPr>
        <sz val="10"/>
        <color theme="1"/>
        <rFont val="微软雅黑"/>
        <family val="2"/>
        <charset val="134"/>
      </rPr>
      <t>PM-EM-050设备盘点管理，0090步骤</t>
    </r>
    <r>
      <rPr>
        <sz val="10"/>
        <color rgb="FFFFC000"/>
        <rFont val="微软雅黑"/>
        <family val="2"/>
        <charset val="134"/>
      </rPr>
      <t>创建、删除</t>
    </r>
    <r>
      <rPr>
        <sz val="10"/>
        <color theme="1"/>
        <rFont val="微软雅黑"/>
        <family val="2"/>
        <charset val="134"/>
      </rPr>
      <t>设备数据</t>
    </r>
  </si>
  <si>
    <r>
      <rPr>
        <sz val="10"/>
        <color theme="1"/>
        <rFont val="微软雅黑"/>
        <family val="2"/>
        <charset val="134"/>
      </rPr>
      <t>PM-EM-020设备调拨管理 （跨工厂）,步骤0020</t>
    </r>
    <r>
      <rPr>
        <sz val="10"/>
        <color rgb="FFFFC000"/>
        <rFont val="微软雅黑"/>
        <family val="2"/>
        <charset val="134"/>
      </rPr>
      <t>修改</t>
    </r>
    <r>
      <rPr>
        <sz val="10"/>
        <color theme="1"/>
        <rFont val="微软雅黑"/>
        <family val="2"/>
        <charset val="134"/>
      </rPr>
      <t>设备数据</t>
    </r>
  </si>
  <si>
    <r>
      <rPr>
        <sz val="10"/>
        <color theme="1"/>
        <rFont val="微软雅黑"/>
        <family val="2"/>
        <charset val="134"/>
      </rPr>
      <t>PM-EM-030设备调拨管理 （跨公司），0090</t>
    </r>
    <r>
      <rPr>
        <sz val="10"/>
        <color rgb="FFFFC000"/>
        <rFont val="微软雅黑"/>
        <family val="2"/>
        <charset val="134"/>
      </rPr>
      <t>修改</t>
    </r>
    <r>
      <rPr>
        <sz val="10"/>
        <color theme="1"/>
        <rFont val="微软雅黑"/>
        <family val="2"/>
        <charset val="134"/>
      </rPr>
      <t>设备数据中</t>
    </r>
  </si>
  <si>
    <r>
      <rPr>
        <sz val="10"/>
        <color theme="1"/>
        <rFont val="微软雅黑"/>
        <family val="2"/>
        <charset val="134"/>
      </rPr>
      <t>PM-EM-040设备报废管理，0020</t>
    </r>
    <r>
      <rPr>
        <sz val="10"/>
        <color rgb="FFFFC000"/>
        <rFont val="微软雅黑"/>
        <family val="2"/>
        <charset val="134"/>
      </rPr>
      <t>删除</t>
    </r>
    <r>
      <rPr>
        <sz val="10"/>
        <color theme="1"/>
        <rFont val="微软雅黑"/>
        <family val="2"/>
        <charset val="134"/>
      </rPr>
      <t>设备数据</t>
    </r>
  </si>
  <si>
    <r>
      <rPr>
        <sz val="10"/>
        <color theme="1"/>
        <rFont val="微软雅黑"/>
        <family val="2"/>
        <charset val="134"/>
      </rPr>
      <t>PM-EM-060设备（非固定资产）新增，0050步骤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设备</t>
    </r>
  </si>
  <si>
    <r>
      <rPr>
        <sz val="10"/>
        <color theme="1"/>
        <rFont val="微软雅黑"/>
        <family val="2"/>
        <charset val="134"/>
      </rPr>
      <t>PM-EM-070设备（客户资产）新增 ，步骤0080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客户设备</t>
    </r>
  </si>
  <si>
    <t>杨瀛俊</t>
  </si>
  <si>
    <t>吴林锋</t>
  </si>
  <si>
    <t>L</t>
  </si>
  <si>
    <t>定时全量</t>
  </si>
  <si>
    <t>后台作业</t>
  </si>
  <si>
    <t>每天21:50</t>
  </si>
  <si>
    <r>
      <rPr>
        <sz val="10"/>
        <color theme="1"/>
        <rFont val="微软雅黑"/>
        <family val="2"/>
        <charset val="134"/>
      </rPr>
      <t xml:space="preserve">PM-EM-010 </t>
    </r>
    <r>
      <rPr>
        <sz val="10"/>
        <color theme="1"/>
        <rFont val="宋体"/>
        <family val="3"/>
        <charset val="134"/>
      </rPr>
      <t>设备（固定资产）新增</t>
    </r>
    <r>
      <rPr>
        <sz val="10"/>
        <color theme="1"/>
        <rFont val="宋体"/>
        <family val="3"/>
        <charset val="134"/>
      </rPr>
      <t>110步骤</t>
    </r>
    <r>
      <rPr>
        <sz val="10"/>
        <color rgb="FFFFC000"/>
        <rFont val="宋体"/>
        <family val="3"/>
        <charset val="134"/>
      </rPr>
      <t>创建</t>
    </r>
    <r>
      <rPr>
        <sz val="10"/>
        <color theme="1"/>
        <rFont val="宋体"/>
        <family val="3"/>
        <charset val="134"/>
      </rPr>
      <t>设备</t>
    </r>
  </si>
  <si>
    <t>设备台账主数据至MES</t>
  </si>
  <si>
    <t>ABAP完成，PI已配置，待MES抽取测试</t>
  </si>
  <si>
    <r>
      <rPr>
        <sz val="10"/>
        <color theme="1"/>
        <rFont val="微软雅黑"/>
        <family val="2"/>
        <charset val="134"/>
      </rPr>
      <t>PM-EM-050设备盘点管理，0010步骤</t>
    </r>
    <r>
      <rPr>
        <sz val="10"/>
        <color rgb="FFFFC000"/>
        <rFont val="微软雅黑"/>
        <family val="2"/>
        <charset val="134"/>
      </rPr>
      <t>创建、删除</t>
    </r>
    <r>
      <rPr>
        <sz val="10"/>
        <color theme="1"/>
        <rFont val="微软雅黑"/>
        <family val="2"/>
        <charset val="134"/>
      </rPr>
      <t>设备数据</t>
    </r>
  </si>
  <si>
    <t xml:space="preserve">
IF_PM_200</t>
  </si>
  <si>
    <t xml:space="preserve">
设备台账主数据至MES</t>
  </si>
  <si>
    <r>
      <rPr>
        <sz val="10"/>
        <color theme="1"/>
        <rFont val="微软雅黑"/>
        <family val="2"/>
        <charset val="134"/>
      </rPr>
      <t>PM-EM-020</t>
    </r>
    <r>
      <rPr>
        <sz val="10"/>
        <color theme="1"/>
        <rFont val="宋体"/>
        <family val="3"/>
        <charset val="134"/>
      </rPr>
      <t>设备调拨管理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（跨工厂），步骤</t>
    </r>
    <r>
      <rPr>
        <sz val="10"/>
        <color theme="1"/>
        <rFont val="宋体"/>
        <family val="3"/>
        <charset val="134"/>
      </rPr>
      <t>0030</t>
    </r>
    <r>
      <rPr>
        <sz val="10"/>
        <color rgb="FFFFC000"/>
        <rFont val="宋体"/>
        <family val="3"/>
        <charset val="134"/>
      </rPr>
      <t>修改</t>
    </r>
    <r>
      <rPr>
        <sz val="10"/>
        <color theme="1"/>
        <rFont val="宋体"/>
        <family val="3"/>
        <charset val="134"/>
      </rPr>
      <t>设备数据</t>
    </r>
  </si>
  <si>
    <r>
      <rPr>
        <sz val="10"/>
        <color theme="1"/>
        <rFont val="Arial"/>
        <family val="2"/>
      </rPr>
      <t>PM-EM-030</t>
    </r>
    <r>
      <rPr>
        <sz val="10"/>
        <color theme="1"/>
        <rFont val="宋体"/>
        <family val="3"/>
        <charset val="134"/>
      </rPr>
      <t>设备调拨管理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（跨公司），</t>
    </r>
    <r>
      <rPr>
        <sz val="10"/>
        <color rgb="FFFFC000"/>
        <rFont val="宋体"/>
        <family val="3"/>
        <charset val="134"/>
      </rPr>
      <t>修改</t>
    </r>
    <r>
      <rPr>
        <sz val="10"/>
        <color theme="1"/>
        <rFont val="宋体"/>
        <family val="3"/>
        <charset val="134"/>
      </rPr>
      <t>设备数据</t>
    </r>
  </si>
  <si>
    <r>
      <rPr>
        <sz val="10"/>
        <color theme="1"/>
        <rFont val="微软雅黑"/>
        <family val="2"/>
        <charset val="134"/>
      </rPr>
      <t>PM-EM-040设备报废管理，0040</t>
    </r>
    <r>
      <rPr>
        <sz val="10"/>
        <color rgb="FFFFC000"/>
        <rFont val="微软雅黑"/>
        <family val="2"/>
        <charset val="134"/>
      </rPr>
      <t>删除</t>
    </r>
    <r>
      <rPr>
        <sz val="10"/>
        <color theme="1"/>
        <rFont val="微软雅黑"/>
        <family val="2"/>
        <charset val="134"/>
      </rPr>
      <t>设备数据</t>
    </r>
  </si>
  <si>
    <r>
      <rPr>
        <sz val="10"/>
        <color theme="1"/>
        <rFont val="微软雅黑"/>
        <family val="2"/>
        <charset val="134"/>
      </rPr>
      <t>PM-EM-060设备（非固定资产）新增，0060步骤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设备</t>
    </r>
  </si>
  <si>
    <r>
      <rPr>
        <sz val="10"/>
        <color theme="1"/>
        <rFont val="微软雅黑"/>
        <family val="2"/>
        <charset val="134"/>
      </rPr>
      <t>PM-EM-070设备（客户资产）新增，步骤0090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客户设备</t>
    </r>
  </si>
  <si>
    <r>
      <rPr>
        <sz val="10"/>
        <color theme="1"/>
        <rFont val="微软雅黑"/>
        <family val="2"/>
        <charset val="134"/>
      </rPr>
      <t>来自PM-MD-020设备主数据（工厂层）流程,用于设备信息</t>
    </r>
    <r>
      <rPr>
        <sz val="10"/>
        <color rgb="FFFFC000"/>
        <rFont val="微软雅黑"/>
        <family val="2"/>
        <charset val="134"/>
      </rPr>
      <t>创建、修改</t>
    </r>
  </si>
  <si>
    <t>PM_IF_002B</t>
  </si>
  <si>
    <t xml:space="preserve">
</t>
  </si>
  <si>
    <t>设备台账主数据至WFM</t>
  </si>
  <si>
    <t>双方未开始</t>
  </si>
  <si>
    <r>
      <rPr>
        <sz val="10"/>
        <color theme="1"/>
        <rFont val="微软雅黑"/>
        <family val="2"/>
        <charset val="134"/>
      </rPr>
      <t>PM-MD-020设备主数据（工厂层）流程,用于设备信息</t>
    </r>
    <r>
      <rPr>
        <sz val="10"/>
        <color rgb="FFFFC000"/>
        <rFont val="微软雅黑"/>
        <family val="2"/>
        <charset val="134"/>
      </rPr>
      <t>创建、变更</t>
    </r>
  </si>
  <si>
    <t>PM_IF_003A</t>
  </si>
  <si>
    <t>Table</t>
  </si>
  <si>
    <t>每天21:10</t>
  </si>
  <si>
    <r>
      <rPr>
        <sz val="10"/>
        <color theme="1"/>
        <rFont val="微软雅黑"/>
        <family val="2"/>
        <charset val="134"/>
      </rPr>
      <t>PM-MD-010功能位置主数据流程</t>
    </r>
    <r>
      <rPr>
        <sz val="10"/>
        <color rgb="FFFFC000"/>
        <rFont val="微软雅黑"/>
        <family val="2"/>
        <charset val="134"/>
      </rPr>
      <t>创建、修改</t>
    </r>
  </si>
  <si>
    <t>功能位置主数据</t>
  </si>
  <si>
    <t>待MES建表</t>
  </si>
  <si>
    <t>PM_IF_003B</t>
  </si>
  <si>
    <r>
      <rPr>
        <sz val="10"/>
        <color theme="1"/>
        <rFont val="微软雅黑"/>
        <family val="2"/>
        <charset val="134"/>
      </rPr>
      <t>1.同PM_IF_003A,
2.来自流程PM-MD-010功能位置主数据流程，</t>
    </r>
    <r>
      <rPr>
        <sz val="10"/>
        <color rgb="FFFFC000"/>
        <rFont val="微软雅黑"/>
        <family val="2"/>
        <charset val="134"/>
      </rPr>
      <t>创建、修改</t>
    </r>
  </si>
  <si>
    <t>待WFM建表</t>
  </si>
  <si>
    <t>每天21:20</t>
  </si>
  <si>
    <t>PM-MD-120维护目录维护流程</t>
  </si>
  <si>
    <t>维护目录主数据</t>
  </si>
  <si>
    <t>PM_IF_005A</t>
  </si>
  <si>
    <t>计划员组配置数据
Planner Groups Configuration Data</t>
  </si>
  <si>
    <t>每天21:30</t>
  </si>
  <si>
    <t>PM-MD-150配置数据维护</t>
  </si>
  <si>
    <t>配置数据同步至MES</t>
  </si>
  <si>
    <t>PM_IF_005B</t>
  </si>
  <si>
    <t>来自流程PM-MD-150配置数据维护</t>
  </si>
  <si>
    <t>配置数据同步至WFM</t>
  </si>
  <si>
    <t>PM_IF_006A</t>
  </si>
  <si>
    <t>技术对象分类配置数据
Technical Object Classification Configuration Data</t>
  </si>
  <si>
    <t>每天21:40</t>
  </si>
  <si>
    <t>PM_IF_006B</t>
  </si>
  <si>
    <t>PD,CI,EM,PAM工单数据
Order Data of PD,CI,EM and PAM</t>
  </si>
  <si>
    <r>
      <rPr>
        <sz val="8"/>
        <color theme="1"/>
        <rFont val="微软雅黑"/>
        <family val="2"/>
        <charset val="134"/>
      </rPr>
      <t>PM-MP-010报修工单管理,0020步骤</t>
    </r>
    <r>
      <rPr>
        <sz val="8"/>
        <color rgb="FFFFC000"/>
        <rFont val="微软雅黑"/>
        <family val="2"/>
        <charset val="134"/>
      </rPr>
      <t>创建、修改（工单、通知单）</t>
    </r>
  </si>
  <si>
    <t>EM报修工单创建、修改</t>
  </si>
  <si>
    <t>http://yfpopidev.yfpo.com:50000/dir/wsdl?p=sa/f966cb0458b63df594ea129a584d49cb</t>
  </si>
  <si>
    <t>ABAP/PI已完成，待MES开发发送程序</t>
  </si>
  <si>
    <r>
      <rPr>
        <sz val="8"/>
        <color theme="1"/>
        <rFont val="微软雅黑"/>
        <family val="2"/>
        <charset val="134"/>
      </rPr>
      <t>PM-MP-010报修工单管理,0020步骤</t>
    </r>
    <r>
      <rPr>
        <sz val="8"/>
        <color rgb="FFFFC000"/>
        <rFont val="微软雅黑"/>
        <family val="2"/>
        <charset val="134"/>
      </rPr>
      <t>关闭（工单、通知单）</t>
    </r>
  </si>
  <si>
    <t>EM报修工单关闭</t>
  </si>
  <si>
    <r>
      <rPr>
        <sz val="8"/>
        <color theme="1"/>
        <rFont val="微软雅黑"/>
        <family val="2"/>
        <charset val="134"/>
      </rPr>
      <t>PM-MP-030PD工单管理,0030步骤</t>
    </r>
    <r>
      <rPr>
        <sz val="8"/>
        <color rgb="FFFFC000"/>
        <rFont val="微软雅黑"/>
        <family val="2"/>
        <charset val="134"/>
      </rPr>
      <t>创建工单</t>
    </r>
  </si>
  <si>
    <t>PD工单创建</t>
  </si>
  <si>
    <r>
      <rPr>
        <sz val="8"/>
        <color theme="1"/>
        <rFont val="微软雅黑"/>
        <family val="2"/>
        <charset val="134"/>
      </rPr>
      <t>PM-MP-030PD工单管理,0140步骤</t>
    </r>
    <r>
      <rPr>
        <sz val="8"/>
        <color rgb="FFFFC000"/>
        <rFont val="微软雅黑"/>
        <family val="2"/>
        <charset val="134"/>
      </rPr>
      <t>关闭工单</t>
    </r>
  </si>
  <si>
    <t>PD工单关闭</t>
  </si>
  <si>
    <r>
      <rPr>
        <sz val="8"/>
        <color theme="1"/>
        <rFont val="微软雅黑"/>
        <family val="2"/>
        <charset val="134"/>
      </rPr>
      <t>PM-MP-020PM工单管理,0140步骤</t>
    </r>
    <r>
      <rPr>
        <sz val="8"/>
        <color rgb="FFFFC000"/>
        <rFont val="微软雅黑"/>
        <family val="2"/>
        <charset val="134"/>
      </rPr>
      <t>关闭工单</t>
    </r>
  </si>
  <si>
    <t>PM工单关闭</t>
  </si>
  <si>
    <t>MM的PR接口实现</t>
  </si>
  <si>
    <t>生产CM大修工单</t>
  </si>
  <si>
    <r>
      <rPr>
        <sz val="10"/>
        <color theme="1"/>
        <rFont val="微软雅黑"/>
        <family val="2"/>
        <charset val="134"/>
      </rPr>
      <t>PM-PM-010大修工单，0020步骤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工单</t>
    </r>
  </si>
  <si>
    <t xml:space="preserve">
IF_PM_400</t>
  </si>
  <si>
    <t>大修工单创建</t>
  </si>
  <si>
    <t>PM工单数据
PM Order</t>
  </si>
  <si>
    <t>IF_PM_310
IF_PM_340
IF_PM_370
IF_PM_390
IF_PM_400
IF_PM_410
IF_PM_430</t>
  </si>
  <si>
    <t>报修工单创建
报修工单关闭
PD工单创建
PD工单关闭
大修工单创建
PM维护工单创建
PM工单关闭</t>
  </si>
  <si>
    <t>ABAP/PI已完成，待MES补充表</t>
  </si>
  <si>
    <r>
      <rPr>
        <sz val="10"/>
        <color theme="1"/>
        <rFont val="微软雅黑"/>
        <family val="2"/>
        <charset val="134"/>
      </rPr>
      <t>PM-PM-020PM工单管理0020步骤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PM</t>
    </r>
    <r>
      <rPr>
        <sz val="10"/>
        <color rgb="FFFFC000"/>
        <rFont val="微软雅黑"/>
        <family val="2"/>
        <charset val="134"/>
      </rPr>
      <t>工单</t>
    </r>
  </si>
  <si>
    <t>维护工单(PM)创建</t>
  </si>
  <si>
    <t>通知单数据
Notification Data</t>
  </si>
  <si>
    <r>
      <rPr>
        <sz val="10"/>
        <color theme="1"/>
        <rFont val="微软雅黑"/>
        <family val="2"/>
        <charset val="134"/>
      </rPr>
      <t>PM-MP-010报修工单管理,0020步骤</t>
    </r>
    <r>
      <rPr>
        <sz val="10"/>
        <color rgb="FFFFC000"/>
        <rFont val="微软雅黑"/>
        <family val="2"/>
        <charset val="134"/>
      </rPr>
      <t>创建、修改（工单、通知单）</t>
    </r>
  </si>
  <si>
    <t>报修通知单创建/修改</t>
  </si>
  <si>
    <r>
      <rPr>
        <sz val="11"/>
        <color theme="1"/>
        <rFont val="宋体"/>
        <family val="3"/>
        <charset val="134"/>
      </rPr>
      <t>同P</t>
    </r>
    <r>
      <rPr>
        <sz val="11"/>
        <color theme="1"/>
        <rFont val="宋体"/>
        <family val="3"/>
        <charset val="134"/>
      </rPr>
      <t xml:space="preserve">M_IF_007    </t>
    </r>
  </si>
  <si>
    <r>
      <rPr>
        <sz val="10"/>
        <color theme="1"/>
        <rFont val="微软雅黑"/>
        <family val="2"/>
        <charset val="134"/>
      </rPr>
      <t>PM-MP-020巡检通知单管理,0040步骤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巡检通知单</t>
    </r>
  </si>
  <si>
    <t>巡检通知单创建/修改</t>
  </si>
  <si>
    <r>
      <rPr>
        <sz val="10"/>
        <color theme="1"/>
        <rFont val="微软雅黑"/>
        <family val="2"/>
        <charset val="134"/>
      </rPr>
      <t>PM-MP-020巡检通知单管理,0080步骤</t>
    </r>
    <r>
      <rPr>
        <sz val="10"/>
        <color rgb="FFFFC000"/>
        <rFont val="微软雅黑"/>
        <family val="2"/>
        <charset val="134"/>
      </rPr>
      <t>关闭</t>
    </r>
    <r>
      <rPr>
        <sz val="10"/>
        <color theme="1"/>
        <rFont val="微软雅黑"/>
        <family val="2"/>
        <charset val="134"/>
      </rPr>
      <t>巡检通知单</t>
    </r>
  </si>
  <si>
    <t>关闭巡检通知单</t>
  </si>
  <si>
    <t>报工数据
Man-hour Data</t>
  </si>
  <si>
    <t>FS Wait for Approval</t>
  </si>
  <si>
    <t xml:space="preserve">定时 </t>
  </si>
  <si>
    <t>每天7:00</t>
  </si>
  <si>
    <r>
      <rPr>
        <sz val="10"/>
        <color theme="1"/>
        <rFont val="微软雅黑"/>
        <family val="2"/>
        <charset val="134"/>
      </rPr>
      <t>PM-MP-010报修工单管理,0145步骤</t>
    </r>
    <r>
      <rPr>
        <sz val="10"/>
        <color rgb="FFFFC000"/>
        <rFont val="微软雅黑"/>
        <family val="2"/>
        <charset val="134"/>
      </rPr>
      <t>修改EM工单报工</t>
    </r>
  </si>
  <si>
    <t>报修工单报工</t>
  </si>
  <si>
    <t>http://yfpopidev.yfpo.com:50000/dir/wsdl?p=sa/6c5d97c5223f3e638b4cb978491ffe11</t>
  </si>
  <si>
    <t>ABAP开发中，MES程序未开发</t>
  </si>
  <si>
    <r>
      <rPr>
        <sz val="10"/>
        <color theme="1"/>
        <rFont val="微软雅黑"/>
        <family val="2"/>
        <charset val="134"/>
      </rPr>
      <t>PM-MP-030PD工单管理,0135步骤</t>
    </r>
    <r>
      <rPr>
        <sz val="10"/>
        <color rgb="FFFFC000"/>
        <rFont val="微软雅黑"/>
        <family val="2"/>
        <charset val="134"/>
      </rPr>
      <t>修改PD工单报工</t>
    </r>
  </si>
  <si>
    <t xml:space="preserve">
IF_PM_380</t>
  </si>
  <si>
    <t xml:space="preserve">
PD工单报工</t>
  </si>
  <si>
    <r>
      <rPr>
        <sz val="10"/>
        <color theme="1"/>
        <rFont val="微软雅黑"/>
        <family val="2"/>
        <charset val="134"/>
      </rPr>
      <t>PM-PM-020PM工单管理0135步骤</t>
    </r>
    <r>
      <rPr>
        <sz val="10"/>
        <color rgb="FFFFC000"/>
        <rFont val="微软雅黑"/>
        <family val="2"/>
        <charset val="134"/>
      </rPr>
      <t>修改PM工单报工</t>
    </r>
  </si>
  <si>
    <t>PM工单报工</t>
  </si>
  <si>
    <t>In FS</t>
  </si>
  <si>
    <t>Sync</t>
  </si>
  <si>
    <r>
      <rPr>
        <sz val="10"/>
        <color theme="1"/>
        <rFont val="微软雅黑"/>
        <family val="2"/>
        <charset val="134"/>
      </rPr>
      <t>PM-EM-010 设备（固定资产）新增 0080步骤，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固定资产卡片</t>
    </r>
  </si>
  <si>
    <t>固定资产卡片</t>
  </si>
  <si>
    <t>未开始</t>
  </si>
  <si>
    <r>
      <rPr>
        <sz val="10"/>
        <color theme="1"/>
        <rFont val="微软雅黑"/>
        <family val="2"/>
        <charset val="134"/>
      </rPr>
      <t>PM-EM-030设备调拨管理 （跨公司），步骤0090</t>
    </r>
    <r>
      <rPr>
        <sz val="10"/>
        <color rgb="FFFFC000"/>
        <rFont val="微软雅黑"/>
        <family val="2"/>
        <charset val="134"/>
      </rPr>
      <t>创建</t>
    </r>
    <r>
      <rPr>
        <sz val="10"/>
        <color theme="1"/>
        <rFont val="微软雅黑"/>
        <family val="2"/>
        <charset val="134"/>
      </rPr>
      <t>固定资产卡片</t>
    </r>
  </si>
  <si>
    <r>
      <rPr>
        <sz val="10"/>
        <color theme="1"/>
        <rFont val="微软雅黑"/>
        <family val="2"/>
        <charset val="134"/>
      </rPr>
      <t>PM-EM-050设备盘点管理,0080同步资产工作到资产，</t>
    </r>
    <r>
      <rPr>
        <sz val="10"/>
        <color rgb="FFFFC000"/>
        <rFont val="微软雅黑"/>
        <family val="2"/>
        <charset val="134"/>
      </rPr>
      <t>创建、删除</t>
    </r>
    <r>
      <rPr>
        <sz val="10"/>
        <rFont val="微软雅黑"/>
        <family val="2"/>
        <charset val="134"/>
      </rPr>
      <t>固定资产</t>
    </r>
    <r>
      <rPr>
        <sz val="10"/>
        <color theme="1"/>
        <rFont val="微软雅黑"/>
        <family val="2"/>
        <charset val="134"/>
      </rPr>
      <t>卡片</t>
    </r>
  </si>
  <si>
    <t>盘点表同步
Sync of Equipment Inventory Sheet</t>
  </si>
  <si>
    <t>PDA触发</t>
  </si>
  <si>
    <r>
      <rPr>
        <sz val="10"/>
        <color theme="1"/>
        <rFont val="Arial"/>
        <family val="2"/>
      </rPr>
      <t>PM-EM-050</t>
    </r>
    <r>
      <rPr>
        <sz val="10"/>
        <color theme="1"/>
        <rFont val="宋体"/>
        <family val="3"/>
        <charset val="134"/>
      </rPr>
      <t>设备盘点管理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步骤</t>
    </r>
    <r>
      <rPr>
        <sz val="10"/>
        <color theme="1"/>
        <rFont val="Arial"/>
        <family val="2"/>
      </rPr>
      <t>0030</t>
    </r>
    <r>
      <rPr>
        <sz val="10"/>
        <color rgb="FFFFC000"/>
        <rFont val="宋体"/>
        <family val="3"/>
        <charset val="134"/>
      </rPr>
      <t>下载</t>
    </r>
    <r>
      <rPr>
        <sz val="10"/>
        <color theme="1"/>
        <rFont val="宋体"/>
        <family val="3"/>
        <charset val="134"/>
      </rPr>
      <t>设备数据</t>
    </r>
  </si>
  <si>
    <t>盘点表同步至PDA</t>
  </si>
  <si>
    <t>盘点结果同步
Sync of Stock Taking Result</t>
  </si>
  <si>
    <r>
      <rPr>
        <sz val="10"/>
        <color theme="1"/>
        <rFont val="Arial"/>
        <family val="2"/>
      </rPr>
      <t>PM-EM-050</t>
    </r>
    <r>
      <rPr>
        <sz val="10"/>
        <color theme="1"/>
        <rFont val="宋体"/>
        <family val="3"/>
        <charset val="134"/>
      </rPr>
      <t>设备盘点管理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步骤</t>
    </r>
    <r>
      <rPr>
        <sz val="10"/>
        <color theme="1"/>
        <rFont val="Arial"/>
        <family val="2"/>
      </rPr>
      <t>0050</t>
    </r>
    <r>
      <rPr>
        <sz val="10"/>
        <color rgb="FFFFC000"/>
        <rFont val="宋体"/>
        <family val="3"/>
        <charset val="134"/>
      </rPr>
      <t>上载</t>
    </r>
    <r>
      <rPr>
        <sz val="10"/>
        <color theme="1"/>
        <rFont val="宋体"/>
        <family val="3"/>
        <charset val="134"/>
      </rPr>
      <t>设备数据</t>
    </r>
  </si>
  <si>
    <t>盘点差异同步</t>
  </si>
  <si>
    <t>盘点差异同步
Syn of Stock Taking Difference</t>
  </si>
  <si>
    <t>PM_IF_017处理完后触发</t>
  </si>
  <si>
    <r>
      <rPr>
        <sz val="10"/>
        <color theme="1"/>
        <rFont val="Arial"/>
        <family val="2"/>
      </rPr>
      <t>PM-EM-050</t>
    </r>
    <r>
      <rPr>
        <sz val="10"/>
        <color theme="1"/>
        <rFont val="宋体"/>
        <family val="3"/>
        <charset val="134"/>
      </rPr>
      <t>设备盘点管理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步骤</t>
    </r>
    <r>
      <rPr>
        <sz val="10"/>
        <color theme="1"/>
        <rFont val="Arial"/>
        <family val="2"/>
      </rPr>
      <t>0070</t>
    </r>
    <r>
      <rPr>
        <sz val="10"/>
        <color rgb="FFFFC000"/>
        <rFont val="宋体"/>
        <family val="3"/>
        <charset val="134"/>
      </rPr>
      <t>发起工作流</t>
    </r>
    <r>
      <rPr>
        <sz val="10"/>
        <color theme="1"/>
        <rFont val="宋体"/>
        <family val="3"/>
        <charset val="134"/>
      </rPr>
      <t>设备数据</t>
    </r>
  </si>
  <si>
    <t>Sum：</t>
  </si>
  <si>
    <r>
      <rPr>
        <b/>
        <sz val="10"/>
        <color rgb="FFFF0000"/>
        <rFont val="Times New Roman"/>
        <family val="1"/>
      </rPr>
      <t>接口名称</t>
    </r>
  </si>
  <si>
    <t>设备台账主数据</t>
  </si>
  <si>
    <r>
      <rPr>
        <sz val="10"/>
        <color theme="1"/>
        <rFont val="宋体"/>
        <family val="3"/>
        <charset val="134"/>
      </rPr>
      <t xml:space="preserve">接口常规信息
</t>
    </r>
    <r>
      <rPr>
        <sz val="10"/>
        <color rgb="FFFF0000"/>
        <rFont val="宋体"/>
        <family val="3"/>
        <charset val="134"/>
      </rPr>
      <t>红色必填</t>
    </r>
  </si>
  <si>
    <t>技术接口编号</t>
  </si>
  <si>
    <t>PM_IF_002/003</t>
  </si>
  <si>
    <t>对应系统：</t>
  </si>
  <si>
    <r>
      <rPr>
        <b/>
        <sz val="10"/>
        <color rgb="FFFF0000"/>
        <rFont val="宋体"/>
        <family val="3"/>
        <charset val="134"/>
      </rPr>
      <t>数据名称</t>
    </r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</si>
  <si>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1
</t>
    </r>
    <r>
      <rPr>
        <sz val="10"/>
        <color theme="1"/>
        <rFont val="宋体"/>
        <family val="3"/>
        <charset val="134"/>
      </rPr>
      <t xml:space="preserve">样例：抬头字段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</si>
  <si>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字段描述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</si>
  <si>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</si>
  <si>
    <t>SAP字段</t>
  </si>
  <si>
    <t>数据类型</t>
  </si>
  <si>
    <t>长度</t>
  </si>
  <si>
    <t>是否SAP 主键</t>
  </si>
  <si>
    <r>
      <rPr>
        <b/>
        <sz val="10"/>
        <rFont val="宋体"/>
        <family val="3"/>
        <charset val="134"/>
      </rPr>
      <t>可选项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默认值</t>
    </r>
  </si>
  <si>
    <r>
      <rPr>
        <b/>
        <sz val="10"/>
        <color rgb="FFFF0000"/>
        <rFont val="宋体"/>
        <family val="3"/>
        <charset val="134"/>
      </rPr>
      <t>是否必填</t>
    </r>
  </si>
  <si>
    <t>对应系统表名</t>
  </si>
  <si>
    <t>对应系统字段</t>
  </si>
  <si>
    <t>对应系统数据类型</t>
  </si>
  <si>
    <t>设备主数据处理标识</t>
  </si>
  <si>
    <t>1:新增
2:更新
3:删除</t>
  </si>
  <si>
    <t>ZEQXXX</t>
  </si>
  <si>
    <t>Char</t>
  </si>
  <si>
    <t>Y</t>
  </si>
  <si>
    <t>AAA</t>
  </si>
  <si>
    <t>IsDel</t>
  </si>
  <si>
    <t>bit</t>
  </si>
  <si>
    <t>设备编码</t>
  </si>
  <si>
    <t>由WFM进行编码,如果不是资产使用系统流水号</t>
  </si>
  <si>
    <t>EQUI</t>
  </si>
  <si>
    <t>EQUNR</t>
  </si>
  <si>
    <t>X</t>
  </si>
  <si>
    <t>设备名称</t>
  </si>
  <si>
    <t>EQKT</t>
  </si>
  <si>
    <t>EQKTX</t>
  </si>
  <si>
    <t>设备种类</t>
  </si>
  <si>
    <t>PR中的中类，清单如下（有业务提供WFM)
B-办公设施
C-检具设备
E-运输传送
F-厂房设施
G-工装（非资产）
I-IT设备
J-机器设备
M-模具设备
T-工具仪器（非资产）
O-其他设备</t>
  </si>
  <si>
    <t>EQTYP</t>
  </si>
  <si>
    <t>技术对象类型</t>
  </si>
  <si>
    <t>W084，PR时输入，收货时填写</t>
  </si>
  <si>
    <t>EQART</t>
  </si>
  <si>
    <t>有效起始日期</t>
  </si>
  <si>
    <t>取固定资产收货日期</t>
  </si>
  <si>
    <t>EQUZ</t>
  </si>
  <si>
    <t>DATAB</t>
  </si>
  <si>
    <t>DATS</t>
  </si>
  <si>
    <t>取固定资产收货日期，可以修改</t>
  </si>
  <si>
    <t>开始日期</t>
  </si>
  <si>
    <t>INBDT</t>
  </si>
  <si>
    <t>权限组</t>
  </si>
  <si>
    <t>Z001：客供
Z002：非客供
（收货时可以修改）</t>
  </si>
  <si>
    <t>BEGRU</t>
  </si>
  <si>
    <t>　N</t>
  </si>
  <si>
    <t>设备状态</t>
  </si>
  <si>
    <t>Z001：在建
Z002: 在用
Z003：停用
Z004: 报废</t>
  </si>
  <si>
    <t>TJ30T</t>
  </si>
  <si>
    <t>TXT30</t>
  </si>
  <si>
    <t>新购设备，默认Z002：在用</t>
  </si>
  <si>
    <t>维护工厂</t>
  </si>
  <si>
    <t>ILOA</t>
  </si>
  <si>
    <t>SWERK</t>
  </si>
  <si>
    <t>　Y</t>
  </si>
  <si>
    <t>位置</t>
  </si>
  <si>
    <t>Z001 进口监管设备（采购填写）</t>
  </si>
  <si>
    <t>STORT</t>
  </si>
  <si>
    <t>默认为空</t>
  </si>
  <si>
    <t>ABC标识</t>
  </si>
  <si>
    <t>A：关键设备
B：重要设备
C：一般设备
（申请人填写）</t>
  </si>
  <si>
    <t>ABCKZ</t>
  </si>
  <si>
    <t>分类字段(使用人）</t>
  </si>
  <si>
    <t>填写资产负责人，PR收货填写</t>
  </si>
  <si>
    <t>EQFNR</t>
  </si>
  <si>
    <t>固定资产号</t>
  </si>
  <si>
    <t>（收货时填写）</t>
  </si>
  <si>
    <t>ANLNR</t>
  </si>
  <si>
    <t>工厂区域（是否特种设备）</t>
  </si>
  <si>
    <t>Z01 特种设备（收货时填写）</t>
  </si>
  <si>
    <t>BEBER</t>
  </si>
  <si>
    <t>计划工厂</t>
  </si>
  <si>
    <t>（暂不确定填写人）</t>
  </si>
  <si>
    <t>IWERK</t>
  </si>
  <si>
    <t>计划员组</t>
  </si>
  <si>
    <t>INGRP</t>
  </si>
  <si>
    <t>成本中心</t>
  </si>
  <si>
    <t>对应责任部门（PR时填写，收货时复核）</t>
  </si>
  <si>
    <t>KOSTL</t>
  </si>
  <si>
    <t>主工作中心</t>
  </si>
  <si>
    <t>GEWRK</t>
  </si>
  <si>
    <t>主工作中心工厂</t>
  </si>
  <si>
    <t>同计划工厂</t>
  </si>
  <si>
    <t>所在功能位置</t>
  </si>
  <si>
    <t>TPLNR</t>
  </si>
  <si>
    <t>上一级设备</t>
  </si>
  <si>
    <t>HEQUI</t>
  </si>
  <si>
    <t>技术标识号（外部资产编码）</t>
  </si>
  <si>
    <t>填写外部资产编码，（收货时填写）</t>
  </si>
  <si>
    <t>TIDNR</t>
  </si>
  <si>
    <t>收货编号</t>
  </si>
  <si>
    <t>INVNR</t>
  </si>
  <si>
    <t>文档链接</t>
  </si>
  <si>
    <t>（验收后填写）</t>
  </si>
  <si>
    <t>KZLTX</t>
  </si>
  <si>
    <t>制造商</t>
  </si>
  <si>
    <t>HERST</t>
  </si>
  <si>
    <t>型号</t>
  </si>
  <si>
    <t>TYPBZ</t>
  </si>
  <si>
    <t>序列号</t>
  </si>
  <si>
    <t>SERGE</t>
  </si>
  <si>
    <t>资产主数据处理标识</t>
  </si>
  <si>
    <t xml:space="preserve">请财务提供相关固定资产字段:
C-新增
U-更新
N-无资产数据
</t>
  </si>
  <si>
    <t>IsRead</t>
  </si>
  <si>
    <t>是否MES已处理</t>
  </si>
  <si>
    <t>注：灰色底色是编码数据</t>
  </si>
  <si>
    <t>返回</t>
  </si>
  <si>
    <t>是否SAP主键</t>
  </si>
  <si>
    <t>对应系统表(MES)</t>
  </si>
  <si>
    <t>对应系统字段(MES)</t>
  </si>
  <si>
    <t>对应系统数据类型(MES)</t>
  </si>
  <si>
    <t>对应系统数据长度(MES)</t>
  </si>
  <si>
    <t>对应系统表(WFM)</t>
  </si>
  <si>
    <t>对应系统字段(WFM)</t>
  </si>
  <si>
    <t>对应系统数据类型(WFM)</t>
  </si>
  <si>
    <t>对应系统数据长度(WFM)</t>
  </si>
  <si>
    <t>CHAR</t>
  </si>
  <si>
    <t>W187</t>
  </si>
  <si>
    <t>CHRA</t>
  </si>
  <si>
    <t>固定资产收货日期</t>
  </si>
  <si>
    <t>设备启动时间</t>
  </si>
  <si>
    <t>默认是“Z002：运行”</t>
  </si>
  <si>
    <t>权限组(是否客供设备）</t>
  </si>
  <si>
    <t>是否客供，Z001：客供；Z002非客供</t>
  </si>
  <si>
    <t>位置（是否进口监管设备）</t>
  </si>
  <si>
    <t>是否进口监管，Z001:进口监管设备</t>
  </si>
  <si>
    <t>N</t>
  </si>
  <si>
    <r>
      <rPr>
        <b/>
        <sz val="10"/>
        <rFont val="新宋体"/>
        <family val="3"/>
        <charset val="134"/>
      </rPr>
      <t>ABC</t>
    </r>
    <r>
      <rPr>
        <b/>
        <sz val="9"/>
        <rFont val="宋体"/>
        <family val="3"/>
        <charset val="134"/>
      </rPr>
      <t>标识</t>
    </r>
  </si>
  <si>
    <t>A:关键设备
B:重要设备
C:一般设备</t>
  </si>
  <si>
    <t>分类字段</t>
  </si>
  <si>
    <t>设备负责人</t>
  </si>
  <si>
    <t>工厂区域</t>
  </si>
  <si>
    <t>是否特种设备，Z01：特种设备</t>
  </si>
  <si>
    <t>设备工程师</t>
  </si>
  <si>
    <t>默认是班组长</t>
  </si>
  <si>
    <t>技术标识号</t>
  </si>
  <si>
    <t>外部资产编码</t>
  </si>
  <si>
    <t>WFM/MES</t>
  </si>
  <si>
    <t>功能位置</t>
  </si>
  <si>
    <t>IFLOT</t>
  </si>
  <si>
    <t>上级功能位置</t>
  </si>
  <si>
    <t>TPLMA</t>
  </si>
  <si>
    <t>功能位置描述</t>
  </si>
  <si>
    <t>IFLOTX</t>
  </si>
  <si>
    <t>PLTXT</t>
  </si>
  <si>
    <t>功能位置主数据处理标识</t>
  </si>
  <si>
    <t>维护目录数据</t>
  </si>
  <si>
    <t>IF_PM_003</t>
  </si>
  <si>
    <t>是否SAP关键字</t>
  </si>
  <si>
    <t>对应系统表</t>
  </si>
  <si>
    <t>对应系统数据长度</t>
  </si>
  <si>
    <t>目录</t>
  </si>
  <si>
    <t>QPCD</t>
  </si>
  <si>
    <t>KATALOGART</t>
  </si>
  <si>
    <t>目录描述</t>
  </si>
  <si>
    <t>TQ15</t>
  </si>
  <si>
    <t>KATALOGTXT</t>
  </si>
  <si>
    <t>代码组</t>
  </si>
  <si>
    <t>CODEGRUPPE</t>
  </si>
  <si>
    <t>代码组描述</t>
  </si>
  <si>
    <t>QPGT</t>
  </si>
  <si>
    <t>KURZTEXT</t>
  </si>
  <si>
    <t>代码</t>
  </si>
  <si>
    <t>CODE</t>
  </si>
  <si>
    <t>代码描述</t>
  </si>
  <si>
    <t>QPCT</t>
  </si>
  <si>
    <t>维护目录数据返回信息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</si>
  <si>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3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</si>
  <si>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t>目录编码</t>
  </si>
  <si>
    <t>PurReq.Code</t>
  </si>
  <si>
    <r>
      <rPr>
        <sz val="10"/>
        <color theme="1"/>
        <rFont val="宋体"/>
        <family val="3"/>
        <charset val="134"/>
      </rPr>
      <t>处理结果</t>
    </r>
  </si>
  <si>
    <t>INT</t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</si>
  <si>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宋体"/>
        <family val="3"/>
        <charset val="134"/>
      </rPr>
      <t xml:space="preserve">成功
</t>
    </r>
    <r>
      <rPr>
        <sz val="10"/>
        <color theme="1"/>
        <rFont val="Arial"/>
        <family val="2"/>
      </rPr>
      <t xml:space="preserve">0 </t>
    </r>
    <r>
      <rPr>
        <sz val="10"/>
        <color theme="1"/>
        <rFont val="宋体"/>
        <family val="3"/>
        <charset val="134"/>
      </rPr>
      <t>失败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默认</t>
    </r>
  </si>
  <si>
    <t>计划员组配置数据</t>
  </si>
  <si>
    <t>PM_IF_005</t>
  </si>
  <si>
    <t>是否SAP关键字段</t>
  </si>
  <si>
    <r>
      <rPr>
        <b/>
        <sz val="10"/>
        <color theme="1"/>
        <rFont val="宋体"/>
        <family val="3"/>
        <charset val="134"/>
      </rPr>
      <t>对应系统表</t>
    </r>
    <r>
      <rPr>
        <b/>
        <sz val="10"/>
        <color theme="1"/>
        <rFont val="Arial"/>
        <family val="2"/>
      </rPr>
      <t>(MES)</t>
    </r>
  </si>
  <si>
    <t>对应系统长度(MES)</t>
  </si>
  <si>
    <r>
      <rPr>
        <b/>
        <sz val="10"/>
        <color theme="1"/>
        <rFont val="宋体"/>
        <family val="3"/>
        <charset val="134"/>
      </rPr>
      <t>对应系统表</t>
    </r>
    <r>
      <rPr>
        <b/>
        <sz val="10"/>
        <color theme="1"/>
        <rFont val="Arial"/>
        <family val="2"/>
      </rPr>
      <t>(WFM)</t>
    </r>
  </si>
  <si>
    <t>对应系统长度(WFM)</t>
  </si>
  <si>
    <t>T024I</t>
  </si>
  <si>
    <t>计划员组描述</t>
  </si>
  <si>
    <t>INNAM</t>
  </si>
  <si>
    <t>计划员组配置数据返回信息</t>
  </si>
  <si>
    <t>计划员组编码</t>
  </si>
  <si>
    <t>XXXX-XXXX</t>
  </si>
  <si>
    <t>技术对象分类配置数据</t>
  </si>
  <si>
    <t>PM_IF_006</t>
  </si>
  <si>
    <t>T370K</t>
  </si>
  <si>
    <t>描述</t>
  </si>
  <si>
    <t>T370K_T</t>
  </si>
  <si>
    <t>EARTX</t>
  </si>
  <si>
    <t>技术对象分类配置数据返回信息</t>
  </si>
  <si>
    <t>技术对象分类编码</t>
  </si>
  <si>
    <t>PD,CI,EM,PAM工单数据</t>
  </si>
  <si>
    <r>
      <rPr>
        <b/>
        <sz val="10"/>
        <color rgb="FFFF0000"/>
        <rFont val="宋体"/>
        <family val="3"/>
        <charset val="134"/>
      </rPr>
      <t>业务接口编号</t>
    </r>
  </si>
  <si>
    <t>工单表</t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</si>
  <si>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表名</t>
    </r>
  </si>
  <si>
    <r>
      <rPr>
        <b/>
        <sz val="10"/>
        <rFont val="宋体"/>
        <family val="3"/>
        <charset val="134"/>
      </rPr>
      <t>是否</t>
    </r>
    <r>
      <rPr>
        <b/>
        <sz val="10"/>
        <rFont val="Arial"/>
        <family val="2"/>
      </rPr>
      <t>SAP</t>
    </r>
    <r>
      <rPr>
        <b/>
        <sz val="10"/>
        <rFont val="宋体"/>
        <family val="3"/>
        <charset val="134"/>
      </rPr>
      <t>关键字</t>
    </r>
  </si>
  <si>
    <t>工单处理标识</t>
  </si>
  <si>
    <t>ZPMOR001</t>
  </si>
  <si>
    <t>ZORXXX</t>
  </si>
  <si>
    <t>C:新增
U:更新
D:删除</t>
  </si>
  <si>
    <t>工单编码</t>
  </si>
  <si>
    <t>AUFNR</t>
  </si>
  <si>
    <t>由MES进行工单编码</t>
  </si>
  <si>
    <t>工单类型</t>
  </si>
  <si>
    <t>AUART</t>
  </si>
  <si>
    <t>ZPM2-EM报修工单
ZPM3-PD工单</t>
  </si>
  <si>
    <t>设备编码和功能位置二选一比输</t>
  </si>
  <si>
    <t>　设备编码和功能位置二选一比输</t>
  </si>
  <si>
    <t>基本开始日期</t>
  </si>
  <si>
    <t>GSTRP</t>
  </si>
  <si>
    <t>基本完成日期</t>
  </si>
  <si>
    <t>GLTRP</t>
  </si>
  <si>
    <t>工单描述</t>
  </si>
  <si>
    <t>KTEXT</t>
  </si>
  <si>
    <t>ARBPL</t>
  </si>
  <si>
    <t>工单状态</t>
  </si>
  <si>
    <t>ESTAT</t>
  </si>
  <si>
    <t>1创建-创建工单时SAP直接将工单下达
2完成-对工单进行技术完成</t>
  </si>
  <si>
    <t>通知单</t>
  </si>
  <si>
    <t>QMNUM</t>
  </si>
  <si>
    <t>创建日期</t>
  </si>
  <si>
    <t>ERDAT</t>
  </si>
  <si>
    <t>DATA</t>
  </si>
  <si>
    <t>创建时间</t>
  </si>
  <si>
    <t>ERFZEIT</t>
  </si>
  <si>
    <t>TIMES</t>
  </si>
  <si>
    <t>工序表</t>
  </si>
  <si>
    <t>ZPMOR002</t>
  </si>
  <si>
    <t>工序编码</t>
  </si>
  <si>
    <t>VORNR</t>
  </si>
  <si>
    <t>工序描述</t>
  </si>
  <si>
    <t>LTXA1</t>
  </si>
  <si>
    <t>控制码（删除）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</si>
  <si>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PM01</t>
    </r>
  </si>
  <si>
    <t>工作</t>
  </si>
  <si>
    <t>ARBEI</t>
  </si>
  <si>
    <t>quant</t>
  </si>
  <si>
    <t>7,1</t>
  </si>
  <si>
    <r>
      <rPr>
        <sz val="10"/>
        <color theme="1"/>
        <rFont val="宋体"/>
        <family val="3"/>
        <charset val="134"/>
      </rPr>
      <t>默认单位是</t>
    </r>
    <r>
      <rPr>
        <sz val="10"/>
        <color theme="1"/>
        <rFont val="Arial"/>
        <family val="2"/>
      </rPr>
      <t>H-</t>
    </r>
    <r>
      <rPr>
        <sz val="10"/>
        <color theme="1"/>
        <rFont val="宋体"/>
        <family val="3"/>
        <charset val="134"/>
      </rPr>
      <t>小时</t>
    </r>
  </si>
  <si>
    <t>工作单位</t>
  </si>
  <si>
    <t>ARBEH</t>
  </si>
  <si>
    <t>PM工单数据</t>
  </si>
  <si>
    <t>int</t>
  </si>
  <si>
    <t>C:新增
U:更新
1:删除</t>
  </si>
  <si>
    <t>EMS_PDMWorkOrder</t>
  </si>
  <si>
    <t>2000000-2999999</t>
  </si>
  <si>
    <t>OrderCode</t>
  </si>
  <si>
    <t>nvarchar(50)</t>
  </si>
  <si>
    <t>ZPM1-PM报修工单</t>
  </si>
  <si>
    <t>OrderType</t>
  </si>
  <si>
    <t>nvarchar(10)</t>
  </si>
  <si>
    <t>EquipCode</t>
  </si>
  <si>
    <t>nvarchar(20)</t>
  </si>
  <si>
    <t>EquipLocationCode</t>
  </si>
  <si>
    <t>PlanStartTime</t>
  </si>
  <si>
    <t>datetime</t>
  </si>
  <si>
    <t>PlanEndTime</t>
  </si>
  <si>
    <t>OrderDesc</t>
  </si>
  <si>
    <t>nvarchar(100)</t>
  </si>
  <si>
    <t>PlanFactory</t>
  </si>
  <si>
    <t>WorkCenter</t>
  </si>
  <si>
    <t>WCFactory</t>
  </si>
  <si>
    <t>Status</t>
  </si>
  <si>
    <t>CreateDate</t>
  </si>
  <si>
    <t>CreateTime</t>
  </si>
  <si>
    <t>控制码(删除）</t>
  </si>
  <si>
    <r>
      <rPr>
        <sz val="10"/>
        <color theme="1"/>
        <rFont val="Arial"/>
        <family val="2"/>
      </rPr>
      <t>7,1(</t>
    </r>
    <r>
      <rPr>
        <sz val="10"/>
        <color theme="1"/>
        <rFont val="宋体"/>
        <family val="3"/>
        <charset val="134"/>
      </rPr>
      <t>一位小数</t>
    </r>
  </si>
  <si>
    <t>通知单数据</t>
  </si>
  <si>
    <t>SAP表名</t>
  </si>
  <si>
    <t>对应系统长度</t>
  </si>
  <si>
    <t>通知单处理标识</t>
  </si>
  <si>
    <t>C:新增
U:更新
D:关闭</t>
  </si>
  <si>
    <t>ZPMNO001</t>
  </si>
  <si>
    <t>通知单编码</t>
  </si>
  <si>
    <t>通知单类型</t>
  </si>
  <si>
    <t>M1-维护请求（PD）
M2-故障报告(EM)
M3-设备异常通知单</t>
  </si>
  <si>
    <t>QMART</t>
  </si>
  <si>
    <t>通知描述</t>
  </si>
  <si>
    <t>QMTXT</t>
  </si>
  <si>
    <t>设备</t>
  </si>
  <si>
    <t>是否停机</t>
  </si>
  <si>
    <t>X-停机</t>
  </si>
  <si>
    <t>MSAUS</t>
  </si>
  <si>
    <t>停机开始日期</t>
  </si>
  <si>
    <t>AUSVN</t>
  </si>
  <si>
    <t>停机结束日期</t>
  </si>
  <si>
    <t>AUSBS</t>
  </si>
  <si>
    <t>停机开始时间</t>
  </si>
  <si>
    <t>AUZTV</t>
  </si>
  <si>
    <t>TIMS</t>
  </si>
  <si>
    <t>停机结束时间</t>
  </si>
  <si>
    <t>AUZTB</t>
  </si>
  <si>
    <t>维修工单</t>
  </si>
  <si>
    <t>通知单状态</t>
  </si>
  <si>
    <t>1-创建
2-完成</t>
  </si>
  <si>
    <t>通知单项目表</t>
  </si>
  <si>
    <t>ZPMNO002</t>
  </si>
  <si>
    <t>项目号</t>
  </si>
  <si>
    <t>POSNR</t>
  </si>
  <si>
    <t>对象部件代码组</t>
  </si>
  <si>
    <t>OTGRP</t>
  </si>
  <si>
    <t>对象部件代码</t>
  </si>
  <si>
    <t>OTEIL</t>
  </si>
  <si>
    <t>现象代码组</t>
  </si>
  <si>
    <t>FEGRP</t>
  </si>
  <si>
    <t>现象代码</t>
  </si>
  <si>
    <t>FECOD</t>
  </si>
  <si>
    <t>现象文本描述</t>
  </si>
  <si>
    <t>FETXT</t>
  </si>
  <si>
    <t>原因代码组</t>
  </si>
  <si>
    <t>URGRP</t>
  </si>
  <si>
    <t>原因代码</t>
  </si>
  <si>
    <t>URCOD</t>
  </si>
  <si>
    <t>原因文本描述</t>
  </si>
  <si>
    <t>URTXT</t>
  </si>
  <si>
    <t>报工接口(MES--》SAP)</t>
  </si>
  <si>
    <t>业务接口编号</t>
  </si>
  <si>
    <t>IF_PM_</t>
  </si>
  <si>
    <t>AUFK</t>
  </si>
  <si>
    <t>40</t>
  </si>
  <si>
    <t>工序编号</t>
  </si>
  <si>
    <t>AFRU</t>
  </si>
  <si>
    <t>工作中心</t>
  </si>
  <si>
    <t>实际工时</t>
  </si>
  <si>
    <t>ISMNW_2</t>
  </si>
  <si>
    <t>QUANT</t>
  </si>
  <si>
    <r>
      <rPr>
        <sz val="10"/>
        <color theme="1"/>
        <rFont val="Arial"/>
        <family val="2"/>
      </rPr>
      <t>8,2(</t>
    </r>
    <r>
      <rPr>
        <sz val="10"/>
        <color theme="1"/>
        <rFont val="宋体"/>
        <family val="3"/>
        <charset val="134"/>
      </rPr>
      <t>小数位）</t>
    </r>
  </si>
  <si>
    <t>时间单位</t>
  </si>
  <si>
    <t>ISMNU</t>
  </si>
  <si>
    <t>BUDAT</t>
  </si>
  <si>
    <t>DATES</t>
  </si>
  <si>
    <t>0：新增
1：删除</t>
  </si>
  <si>
    <t>资产编码</t>
  </si>
  <si>
    <t>资产名称</t>
  </si>
  <si>
    <t>资本化日期</t>
  </si>
  <si>
    <t>来源于收货日期</t>
  </si>
  <si>
    <t>公司代码</t>
  </si>
  <si>
    <t>存货号</t>
  </si>
  <si>
    <t>折旧范围</t>
  </si>
  <si>
    <t>待更新</t>
  </si>
  <si>
    <t>盘点表同步</t>
  </si>
  <si>
    <t>选择条件表</t>
  </si>
  <si>
    <t>SAP表</t>
  </si>
  <si>
    <t>下载字段</t>
  </si>
  <si>
    <t>盘点结果表</t>
  </si>
  <si>
    <t>PDA扫描编码</t>
  </si>
  <si>
    <t>传输日期</t>
  </si>
  <si>
    <t>ZCSRQ</t>
  </si>
  <si>
    <t>dates</t>
  </si>
  <si>
    <t>传输人</t>
  </si>
  <si>
    <t>zcsr</t>
  </si>
  <si>
    <t>char</t>
  </si>
  <si>
    <t>反馈信息</t>
  </si>
  <si>
    <t>处理结果</t>
  </si>
  <si>
    <t>1-盘亏
2-盘盈</t>
  </si>
  <si>
    <t>ZCLJG</t>
  </si>
  <si>
    <t>PDA返回编码</t>
  </si>
  <si>
    <t>DATE</t>
  </si>
  <si>
    <t>ZCSR</t>
  </si>
  <si>
    <t>盘点结果</t>
  </si>
  <si>
    <t>处理标记</t>
  </si>
  <si>
    <t>0-已发起审批
1-盘亏
2-盘盈</t>
  </si>
  <si>
    <t>ZCLBJ</t>
  </si>
  <si>
    <t>分类字段</t>
    <phoneticPr fontId="45" type="noConversion"/>
  </si>
  <si>
    <t>计划工厂</t>
    <phoneticPr fontId="45" type="noConversion"/>
  </si>
  <si>
    <t>成本中心</t>
    <phoneticPr fontId="45" type="noConversion"/>
  </si>
  <si>
    <t>主工作中心</t>
    <phoneticPr fontId="45" type="noConversion"/>
  </si>
  <si>
    <t>上一级设备</t>
    <phoneticPr fontId="45" type="noConversion"/>
  </si>
  <si>
    <t>技术标识号</t>
    <phoneticPr fontId="45" type="noConversion"/>
  </si>
  <si>
    <t>收货编号</t>
    <phoneticPr fontId="45" type="noConversion"/>
  </si>
  <si>
    <t>计划员组</t>
    <phoneticPr fontId="45" type="noConversion"/>
  </si>
  <si>
    <t>WCFactory</t>
    <phoneticPr fontId="45" type="noConversion"/>
  </si>
  <si>
    <t>WorkCenter</t>
    <phoneticPr fontId="45" type="noConversion"/>
  </si>
  <si>
    <t>OriginID</t>
    <phoneticPr fontId="45" type="noConversion"/>
  </si>
  <si>
    <t>EMS_Euipment</t>
  </si>
  <si>
    <t>EquipCode</t>
    <phoneticPr fontId="47" type="noConversion"/>
  </si>
  <si>
    <t>EquipName</t>
    <phoneticPr fontId="47" type="noConversion"/>
  </si>
  <si>
    <t>EquipType</t>
    <phoneticPr fontId="45" type="noConversion"/>
  </si>
  <si>
    <t>nvarchar(50)</t>
    <phoneticPr fontId="45" type="noConversion"/>
  </si>
  <si>
    <t>nvarchar(10)</t>
    <phoneticPr fontId="45" type="noConversion"/>
  </si>
  <si>
    <t>TechObjType</t>
    <phoneticPr fontId="45" type="noConversion"/>
  </si>
  <si>
    <t>nvarchar(20)</t>
    <phoneticPr fontId="45" type="noConversion"/>
  </si>
  <si>
    <t>EffStartTime</t>
    <phoneticPr fontId="45" type="noConversion"/>
  </si>
  <si>
    <t>datetime</t>
    <phoneticPr fontId="45" type="noConversion"/>
  </si>
  <si>
    <t>StartTime</t>
    <phoneticPr fontId="45" type="noConversion"/>
  </si>
  <si>
    <t>Status</t>
    <phoneticPr fontId="45" type="noConversion"/>
  </si>
  <si>
    <t>MaintainFactory</t>
    <phoneticPr fontId="45" type="noConversion"/>
  </si>
  <si>
    <t>IsSupplier</t>
    <phoneticPr fontId="45" type="noConversion"/>
  </si>
  <si>
    <t>IsImportSuperVise</t>
    <phoneticPr fontId="45" type="noConversion"/>
  </si>
  <si>
    <t>ABCLabel</t>
    <phoneticPr fontId="45" type="noConversion"/>
  </si>
  <si>
    <t>Classify</t>
    <phoneticPr fontId="45" type="noConversion"/>
  </si>
  <si>
    <t>FixedAssetID</t>
    <phoneticPr fontId="45" type="noConversion"/>
  </si>
  <si>
    <t>FactoryArea</t>
    <phoneticPr fontId="45" type="noConversion"/>
  </si>
  <si>
    <t>PlanFactory</t>
    <phoneticPr fontId="45" type="noConversion"/>
  </si>
  <si>
    <t>PlannerGroup</t>
    <phoneticPr fontId="45" type="noConversion"/>
  </si>
  <si>
    <t>CostCenter</t>
    <phoneticPr fontId="45" type="noConversion"/>
  </si>
  <si>
    <t>EquipLocation</t>
    <phoneticPr fontId="45" type="noConversion"/>
  </si>
  <si>
    <t>SuperiorEquip</t>
    <phoneticPr fontId="45" type="noConversion"/>
  </si>
  <si>
    <t>TechLabelID</t>
    <phoneticPr fontId="45" type="noConversion"/>
  </si>
  <si>
    <t>ReceiveCode</t>
    <phoneticPr fontId="45" type="noConversion"/>
  </si>
  <si>
    <t>DocumentLink</t>
    <phoneticPr fontId="45" type="noConversion"/>
  </si>
  <si>
    <t>nvarchar(500)</t>
    <phoneticPr fontId="45" type="noConversion"/>
  </si>
  <si>
    <t>bit</t>
    <phoneticPr fontId="45" type="noConversion"/>
  </si>
  <si>
    <t>IsRead</t>
    <phoneticPr fontId="45" type="noConversion"/>
  </si>
  <si>
    <t>bit</t>
    <phoneticPr fontId="45" type="noConversion"/>
  </si>
  <si>
    <t>EMS_EquipmentLocation</t>
  </si>
  <si>
    <t>EquipLocationCode</t>
    <phoneticPr fontId="45" type="noConversion"/>
  </si>
  <si>
    <t>PlanFactory</t>
    <phoneticPr fontId="45" type="noConversion"/>
  </si>
  <si>
    <t>PlannerGroup</t>
    <phoneticPr fontId="45" type="noConversion"/>
  </si>
  <si>
    <t>SuperiorLocation</t>
    <phoneticPr fontId="45" type="noConversion"/>
  </si>
  <si>
    <t>EquipLocationName</t>
    <phoneticPr fontId="45" type="noConversion"/>
  </si>
  <si>
    <t>MaintainFactory</t>
    <phoneticPr fontId="45" type="noConversion"/>
  </si>
  <si>
    <t>CostCenter</t>
    <phoneticPr fontId="45" type="noConversion"/>
  </si>
  <si>
    <t>IsRead</t>
    <phoneticPr fontId="45" type="noConversion"/>
  </si>
  <si>
    <t>nvarchar(20)</t>
    <phoneticPr fontId="45" type="noConversion"/>
  </si>
  <si>
    <t>EMS_Catalogue</t>
    <phoneticPr fontId="45" type="noConversion"/>
  </si>
  <si>
    <t>CatalogCode</t>
    <phoneticPr fontId="45" type="noConversion"/>
  </si>
  <si>
    <t>nvarchar(50)</t>
    <phoneticPr fontId="45" type="noConversion"/>
  </si>
  <si>
    <t>CatalogCodeName</t>
    <phoneticPr fontId="45" type="noConversion"/>
  </si>
  <si>
    <t>CodeGroup</t>
    <phoneticPr fontId="45" type="noConversion"/>
  </si>
  <si>
    <t>nvarchar(10)</t>
    <phoneticPr fontId="45" type="noConversion"/>
  </si>
  <si>
    <t>CodeGroupDesc</t>
    <phoneticPr fontId="45" type="noConversion"/>
  </si>
  <si>
    <t>Code</t>
    <phoneticPr fontId="45" type="noConversion"/>
  </si>
  <si>
    <t>CodeDesc</t>
    <phoneticPr fontId="45" type="noConversion"/>
  </si>
  <si>
    <t>IsRead</t>
    <phoneticPr fontId="45" type="noConversion"/>
  </si>
  <si>
    <t>EMS_EngeerShift</t>
  </si>
  <si>
    <t>PlanFactory</t>
    <phoneticPr fontId="45" type="noConversion"/>
  </si>
  <si>
    <t>IsRead</t>
    <phoneticPr fontId="45" type="noConversion"/>
  </si>
  <si>
    <t>PlannerGroup</t>
    <phoneticPr fontId="45" type="noConversion"/>
  </si>
  <si>
    <t>PlannerGroup</t>
    <phoneticPr fontId="47" type="noConversion"/>
  </si>
  <si>
    <t>PlannerGroupDesc</t>
    <phoneticPr fontId="47" type="noConversion"/>
  </si>
  <si>
    <t>EMS_TechObject</t>
  </si>
  <si>
    <t>TechObjType</t>
    <phoneticPr fontId="47" type="noConversion"/>
  </si>
  <si>
    <t>nvarchar(20)</t>
    <phoneticPr fontId="45" type="noConversion"/>
  </si>
  <si>
    <t>TechObjDesc</t>
    <phoneticPr fontId="47" type="noConversion"/>
  </si>
  <si>
    <t>IsRead</t>
    <phoneticPr fontId="45" type="noConversion"/>
  </si>
  <si>
    <t>ZPMNO001</t>
    <phoneticPr fontId="45" type="noConversion"/>
  </si>
  <si>
    <t>ZNOXXX</t>
    <phoneticPr fontId="45" type="noConversion"/>
  </si>
  <si>
    <t>ZPMNO001</t>
    <phoneticPr fontId="45" type="noConversion"/>
  </si>
  <si>
    <t>QMNUM</t>
    <phoneticPr fontId="45" type="noConversion"/>
  </si>
  <si>
    <t>QMART</t>
    <phoneticPr fontId="45" type="noConversion"/>
  </si>
  <si>
    <t>ZPMNO001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</si>
</sst>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50" x14ac:knownFonts="1">
    <font>
      <sz val="11"/>
      <color theme="1"/>
      <name val="宋体"/>
      <charset val="134"/>
      <scheme val="minor"/>
    </font>
    <font>
      <b/>
      <sz val="10"/>
      <color rgb="FFFF0000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0"/>
      <color rgb="FFFF0000"/>
      <name val="宋体"/>
      <family val="3"/>
      <charset val="134"/>
    </font>
    <font>
      <b/>
      <sz val="10"/>
      <name val="新宋体"/>
      <family val="3"/>
      <charset val="134"/>
    </font>
    <font>
      <sz val="10"/>
      <name val="新宋体"/>
      <family val="3"/>
      <charset val="134"/>
    </font>
    <font>
      <sz val="10"/>
      <color theme="1"/>
      <name val="Arial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2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0"/>
      <color rgb="FF0070C0"/>
      <name val="Arial"/>
      <family val="2"/>
    </font>
    <font>
      <b/>
      <sz val="10"/>
      <color rgb="FF0070C0"/>
      <name val="宋体"/>
      <family val="3"/>
      <charset val="134"/>
    </font>
    <font>
      <b/>
      <sz val="9"/>
      <color rgb="FF0070C0"/>
      <name val="Arial"/>
      <family val="2"/>
    </font>
    <font>
      <b/>
      <sz val="9"/>
      <color rgb="FF0070C0"/>
      <name val="宋体"/>
      <family val="3"/>
      <charset val="134"/>
    </font>
    <font>
      <b/>
      <sz val="10"/>
      <color theme="1" tint="4.9989318521683403E-2"/>
      <name val="Arial"/>
      <family val="2"/>
    </font>
    <font>
      <sz val="10"/>
      <color theme="1"/>
      <name val="微软雅黑"/>
      <family val="2"/>
      <charset val="134"/>
    </font>
    <font>
      <u/>
      <sz val="11"/>
      <color rgb="FF800080"/>
      <name val="宋体"/>
      <family val="3"/>
      <charset val="134"/>
      <scheme val="minor"/>
    </font>
    <font>
      <sz val="10"/>
      <color indexed="8"/>
      <name val="Arial"/>
      <family val="2"/>
    </font>
    <font>
      <u/>
      <sz val="11"/>
      <color rgb="FF800080"/>
      <name val="宋体"/>
      <family val="3"/>
      <charset val="134"/>
      <scheme val="minor"/>
    </font>
    <font>
      <b/>
      <sz val="10"/>
      <color theme="1" tint="4.9989318521683403E-2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10"/>
      <color theme="1" tint="4.9989318521683403E-2"/>
      <name val="宋体"/>
      <family val="3"/>
      <charset val="134"/>
    </font>
    <font>
      <sz val="10"/>
      <color rgb="FFFFC000"/>
      <name val="微软雅黑"/>
      <family val="2"/>
      <charset val="134"/>
    </font>
    <font>
      <sz val="10"/>
      <color rgb="FFFFC000"/>
      <name val="宋体"/>
      <family val="3"/>
      <charset val="134"/>
    </font>
    <font>
      <sz val="8"/>
      <color rgb="FFFFC000"/>
      <name val="微软雅黑"/>
      <family val="2"/>
      <charset val="134"/>
    </font>
    <font>
      <sz val="11"/>
      <color theme="1"/>
      <name val="宋体"/>
      <family val="3"/>
      <charset val="134"/>
    </font>
    <font>
      <sz val="1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7">
    <xf numFmtId="0" fontId="0" fillId="0" borderId="0"/>
    <xf numFmtId="176" fontId="43" fillId="0" borderId="0"/>
    <xf numFmtId="0" fontId="8" fillId="0" borderId="0" applyNumberFormat="0" applyFill="0" applyBorder="0" applyAlignment="0" applyProtection="0"/>
    <xf numFmtId="0" fontId="32" fillId="0" borderId="0"/>
    <xf numFmtId="0" fontId="43" fillId="0" borderId="0">
      <alignment vertical="center"/>
    </xf>
    <xf numFmtId="176" fontId="32" fillId="0" borderId="0"/>
    <xf numFmtId="176" fontId="43" fillId="0" borderId="0"/>
    <xf numFmtId="176" fontId="31" fillId="0" borderId="0"/>
    <xf numFmtId="176" fontId="31" fillId="0" borderId="0">
      <protection locked="0"/>
    </xf>
    <xf numFmtId="0" fontId="43" fillId="0" borderId="0"/>
    <xf numFmtId="176" fontId="43" fillId="0" borderId="0"/>
    <xf numFmtId="176" fontId="31" fillId="0" borderId="0">
      <protection locked="0"/>
    </xf>
    <xf numFmtId="176" fontId="43" fillId="0" borderId="0"/>
    <xf numFmtId="0" fontId="31" fillId="0" borderId="0">
      <protection locked="0"/>
    </xf>
    <xf numFmtId="176" fontId="43" fillId="0" borderId="0"/>
    <xf numFmtId="176" fontId="43" fillId="0" borderId="0"/>
    <xf numFmtId="0" fontId="31" fillId="0" borderId="0"/>
    <xf numFmtId="0" fontId="31" fillId="0" borderId="0"/>
    <xf numFmtId="0" fontId="43" fillId="0" borderId="0"/>
    <xf numFmtId="0" fontId="43" fillId="0" borderId="0">
      <alignment vertical="center"/>
    </xf>
    <xf numFmtId="0" fontId="43" fillId="0" borderId="0">
      <alignment vertical="center"/>
    </xf>
    <xf numFmtId="176" fontId="31" fillId="0" borderId="0">
      <protection locked="0"/>
    </xf>
    <xf numFmtId="0" fontId="43" fillId="0" borderId="0"/>
    <xf numFmtId="0" fontId="31" fillId="0" borderId="0">
      <alignment vertical="center"/>
    </xf>
    <xf numFmtId="176" fontId="43" fillId="0" borderId="0">
      <alignment vertical="center"/>
    </xf>
    <xf numFmtId="176" fontId="31" fillId="0" borderId="0">
      <protection locked="0"/>
    </xf>
    <xf numFmtId="0" fontId="43" fillId="0" borderId="0">
      <alignment vertical="center"/>
    </xf>
  </cellStyleXfs>
  <cellXfs count="25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49" fontId="5" fillId="4" borderId="1" xfId="23" applyNumberFormat="1" applyFont="1" applyFill="1" applyBorder="1" applyAlignment="1" applyProtection="1">
      <alignment horizontal="left" vertical="center" wrapText="1"/>
    </xf>
    <xf numFmtId="49" fontId="5" fillId="0" borderId="1" xfId="23" applyNumberFormat="1" applyFont="1" applyFill="1" applyBorder="1" applyAlignment="1" applyProtection="1">
      <alignment horizontal="left" vertical="center" wrapText="1"/>
    </xf>
    <xf numFmtId="49" fontId="6" fillId="0" borderId="1" xfId="23" applyNumberFormat="1" applyFont="1" applyFill="1" applyBorder="1" applyAlignment="1" applyProtection="1">
      <alignment horizontal="left" vertical="center" wrapText="1"/>
    </xf>
    <xf numFmtId="0" fontId="7" fillId="0" borderId="1" xfId="0" applyFont="1" applyBorder="1" applyAlignment="1">
      <alignment vertical="center"/>
    </xf>
    <xf numFmtId="49" fontId="6" fillId="0" borderId="1" xfId="23" applyNumberFormat="1" applyFont="1" applyBorder="1" applyAlignment="1" applyProtection="1">
      <alignment horizontal="left" vertical="center" wrapText="1"/>
    </xf>
    <xf numFmtId="0" fontId="6" fillId="0" borderId="1" xfId="23" applyNumberFormat="1" applyFont="1" applyBorder="1" applyAlignment="1" applyProtection="1">
      <alignment horizontal="left" vertical="center" wrapText="1"/>
    </xf>
    <xf numFmtId="49" fontId="5" fillId="3" borderId="1" xfId="23" applyNumberFormat="1" applyFont="1" applyFill="1" applyBorder="1" applyAlignment="1" applyProtection="1">
      <alignment horizontal="left" vertical="center" wrapText="1"/>
    </xf>
    <xf numFmtId="49" fontId="5" fillId="5" borderId="1" xfId="23" applyNumberFormat="1" applyFont="1" applyFill="1" applyBorder="1" applyAlignment="1" applyProtection="1">
      <alignment horizontal="left" vertical="center" wrapText="1"/>
    </xf>
    <xf numFmtId="49" fontId="5" fillId="5" borderId="0" xfId="23" applyNumberFormat="1" applyFont="1" applyFill="1" applyBorder="1" applyAlignment="1" applyProtection="1">
      <alignment horizontal="left" vertical="center" wrapText="1"/>
    </xf>
    <xf numFmtId="49" fontId="6" fillId="0" borderId="0" xfId="23" applyNumberFormat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/>
    </xf>
    <xf numFmtId="49" fontId="6" fillId="0" borderId="0" xfId="23" applyNumberFormat="1" applyFont="1" applyBorder="1" applyAlignment="1" applyProtection="1">
      <alignment horizontal="left" vertical="center" wrapText="1"/>
    </xf>
    <xf numFmtId="0" fontId="6" fillId="0" borderId="0" xfId="23" applyNumberFormat="1" applyFont="1" applyBorder="1" applyAlignment="1" applyProtection="1">
      <alignment horizontal="left" vertical="center" wrapText="1"/>
    </xf>
    <xf numFmtId="49" fontId="8" fillId="0" borderId="0" xfId="2" applyNumberFormat="1" applyFill="1" applyBorder="1" applyAlignment="1" applyProtection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49" fontId="5" fillId="4" borderId="0" xfId="23" applyNumberFormat="1" applyFont="1" applyFill="1" applyBorder="1" applyAlignment="1" applyProtection="1">
      <alignment horizontal="left" vertical="center" wrapText="1"/>
    </xf>
    <xf numFmtId="49" fontId="5" fillId="0" borderId="0" xfId="23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1" fillId="6" borderId="1" xfId="26" applyFont="1" applyFill="1" applyBorder="1" applyAlignment="1">
      <alignment vertical="center" wrapText="1"/>
    </xf>
    <xf numFmtId="0" fontId="4" fillId="6" borderId="1" xfId="26" applyFont="1" applyFill="1" applyBorder="1" applyAlignment="1">
      <alignment vertical="center" wrapText="1"/>
    </xf>
    <xf numFmtId="0" fontId="1" fillId="2" borderId="1" xfId="26" applyFont="1" applyFill="1" applyBorder="1" applyAlignment="1">
      <alignment vertical="center" wrapText="1"/>
    </xf>
    <xf numFmtId="0" fontId="1" fillId="3" borderId="1" xfId="26" applyFont="1" applyFill="1" applyBorder="1" applyAlignment="1">
      <alignment vertical="center" wrapText="1"/>
    </xf>
    <xf numFmtId="0" fontId="4" fillId="3" borderId="1" xfId="26" applyFont="1" applyFill="1" applyBorder="1" applyAlignment="1">
      <alignment vertical="center" wrapText="1"/>
    </xf>
    <xf numFmtId="0" fontId="3" fillId="3" borderId="1" xfId="26" applyFont="1" applyFill="1" applyBorder="1" applyAlignment="1">
      <alignment vertical="center"/>
    </xf>
    <xf numFmtId="0" fontId="5" fillId="0" borderId="1" xfId="26" applyNumberFormat="1" applyFont="1" applyFill="1" applyBorder="1" applyAlignment="1">
      <alignment horizontal="left" vertical="center"/>
    </xf>
    <xf numFmtId="0" fontId="6" fillId="0" borderId="1" xfId="26" applyNumberFormat="1" applyFont="1" applyFill="1" applyBorder="1" applyAlignment="1">
      <alignment horizontal="left" vertical="center" wrapText="1"/>
    </xf>
    <xf numFmtId="0" fontId="7" fillId="0" borderId="1" xfId="26" applyFont="1" applyBorder="1" applyAlignment="1">
      <alignment vertical="center"/>
    </xf>
    <xf numFmtId="0" fontId="5" fillId="0" borderId="2" xfId="26" applyNumberFormat="1" applyFont="1" applyFill="1" applyBorder="1" applyAlignment="1">
      <alignment horizontal="left" vertical="center"/>
    </xf>
    <xf numFmtId="0" fontId="5" fillId="4" borderId="1" xfId="26" applyNumberFormat="1" applyFont="1" applyFill="1" applyBorder="1" applyAlignment="1">
      <alignment horizontal="left" vertical="center"/>
    </xf>
    <xf numFmtId="0" fontId="10" fillId="4" borderId="1" xfId="26" applyNumberFormat="1" applyFont="1" applyFill="1" applyBorder="1" applyAlignment="1">
      <alignment horizontal="left" vertical="center"/>
    </xf>
    <xf numFmtId="0" fontId="11" fillId="0" borderId="1" xfId="26" applyFont="1" applyBorder="1" applyAlignment="1">
      <alignment vertical="center"/>
    </xf>
    <xf numFmtId="0" fontId="10" fillId="0" borderId="1" xfId="26" applyNumberFormat="1" applyFont="1" applyFill="1" applyBorder="1" applyAlignment="1">
      <alignment horizontal="left" vertical="center"/>
    </xf>
    <xf numFmtId="0" fontId="12" fillId="0" borderId="1" xfId="26" applyNumberFormat="1" applyFont="1" applyFill="1" applyBorder="1" applyAlignment="1">
      <alignment horizontal="left" vertical="center" wrapText="1"/>
    </xf>
    <xf numFmtId="0" fontId="5" fillId="8" borderId="1" xfId="26" applyNumberFormat="1" applyFont="1" applyFill="1" applyBorder="1" applyAlignment="1">
      <alignment horizontal="left" vertical="center"/>
    </xf>
    <xf numFmtId="0" fontId="5" fillId="4" borderId="2" xfId="26" applyNumberFormat="1" applyFont="1" applyFill="1" applyBorder="1" applyAlignment="1">
      <alignment horizontal="left" vertical="center"/>
    </xf>
    <xf numFmtId="0" fontId="6" fillId="0" borderId="2" xfId="26" applyNumberFormat="1" applyFont="1" applyFill="1" applyBorder="1" applyAlignment="1">
      <alignment horizontal="left" vertical="center" wrapText="1"/>
    </xf>
    <xf numFmtId="0" fontId="5" fillId="4" borderId="4" xfId="26" applyNumberFormat="1" applyFont="1" applyFill="1" applyBorder="1" applyAlignment="1">
      <alignment horizontal="left" vertical="center"/>
    </xf>
    <xf numFmtId="0" fontId="6" fillId="0" borderId="4" xfId="26" applyNumberFormat="1" applyFont="1" applyFill="1" applyBorder="1" applyAlignment="1">
      <alignment horizontal="left" vertical="center" wrapText="1"/>
    </xf>
    <xf numFmtId="0" fontId="9" fillId="6" borderId="1" xfId="26" applyFont="1" applyFill="1" applyBorder="1" applyAlignment="1">
      <alignment vertical="center" wrapText="1"/>
    </xf>
    <xf numFmtId="0" fontId="7" fillId="7" borderId="1" xfId="26" applyFont="1" applyFill="1" applyBorder="1" applyAlignment="1">
      <alignment horizontal="center" vertical="center"/>
    </xf>
    <xf numFmtId="0" fontId="9" fillId="2" borderId="1" xfId="26" applyFont="1" applyFill="1" applyBorder="1" applyAlignment="1">
      <alignment vertical="center" wrapText="1"/>
    </xf>
    <xf numFmtId="0" fontId="9" fillId="3" borderId="1" xfId="26" applyFont="1" applyFill="1" applyBorder="1" applyAlignment="1">
      <alignment vertical="center" wrapText="1"/>
    </xf>
    <xf numFmtId="0" fontId="2" fillId="3" borderId="1" xfId="26" applyFont="1" applyFill="1" applyBorder="1" applyAlignment="1">
      <alignment vertical="center" wrapText="1"/>
    </xf>
    <xf numFmtId="0" fontId="7" fillId="0" borderId="1" xfId="26" applyFont="1" applyBorder="1" applyAlignment="1">
      <alignment horizontal="center" vertical="center"/>
    </xf>
    <xf numFmtId="0" fontId="11" fillId="7" borderId="1" xfId="26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49" fontId="5" fillId="9" borderId="1" xfId="23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/>
    <xf numFmtId="0" fontId="7" fillId="8" borderId="0" xfId="0" applyFont="1" applyFill="1" applyAlignment="1">
      <alignment vertical="center"/>
    </xf>
    <xf numFmtId="0" fontId="9" fillId="2" borderId="3" xfId="0" applyFont="1" applyFill="1" applyBorder="1" applyAlignment="1">
      <alignment vertical="center" wrapText="1"/>
    </xf>
    <xf numFmtId="49" fontId="6" fillId="9" borderId="1" xfId="23" applyNumberFormat="1" applyFont="1" applyFill="1" applyBorder="1" applyAlignment="1" applyProtection="1">
      <alignment horizontal="left" vertical="center" wrapText="1"/>
    </xf>
    <xf numFmtId="0" fontId="7" fillId="9" borderId="1" xfId="0" applyFont="1" applyFill="1" applyBorder="1" applyAlignment="1">
      <alignment vertical="center"/>
    </xf>
    <xf numFmtId="0" fontId="6" fillId="9" borderId="1" xfId="23" applyNumberFormat="1" applyFont="1" applyFill="1" applyBorder="1" applyAlignment="1" applyProtection="1">
      <alignment horizontal="left" vertical="center" wrapText="1"/>
    </xf>
    <xf numFmtId="49" fontId="5" fillId="8" borderId="1" xfId="23" applyNumberFormat="1" applyFont="1" applyFill="1" applyBorder="1" applyAlignment="1" applyProtection="1">
      <alignment horizontal="left" vertical="center" wrapText="1"/>
    </xf>
    <xf numFmtId="49" fontId="6" fillId="8" borderId="1" xfId="23" applyNumberFormat="1" applyFont="1" applyFill="1" applyBorder="1" applyAlignment="1" applyProtection="1">
      <alignment horizontal="left"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5" fillId="9" borderId="1" xfId="26" applyNumberFormat="1" applyFont="1" applyFill="1" applyBorder="1" applyAlignment="1">
      <alignment horizontal="left" vertical="center"/>
    </xf>
    <xf numFmtId="0" fontId="7" fillId="0" borderId="1" xfId="26" applyFont="1" applyBorder="1" applyAlignment="1">
      <alignment vertical="center" wrapText="1"/>
    </xf>
    <xf numFmtId="0" fontId="0" fillId="0" borderId="0" xfId="0" applyFont="1"/>
    <xf numFmtId="0" fontId="6" fillId="0" borderId="1" xfId="26" applyNumberFormat="1" applyFont="1" applyFill="1" applyBorder="1" applyAlignment="1">
      <alignment horizontal="left" vertical="center"/>
    </xf>
    <xf numFmtId="0" fontId="6" fillId="5" borderId="1" xfId="26" applyNumberFormat="1" applyFont="1" applyFill="1" applyBorder="1" applyAlignment="1">
      <alignment horizontal="left" vertical="center" wrapText="1"/>
    </xf>
    <xf numFmtId="0" fontId="6" fillId="0" borderId="2" xfId="26" applyNumberFormat="1" applyFont="1" applyFill="1" applyBorder="1" applyAlignment="1">
      <alignment horizontal="left" vertical="center"/>
    </xf>
    <xf numFmtId="0" fontId="5" fillId="9" borderId="4" xfId="26" applyNumberFormat="1" applyFont="1" applyFill="1" applyBorder="1" applyAlignment="1">
      <alignment horizontal="left" vertical="center"/>
    </xf>
    <xf numFmtId="0" fontId="6" fillId="0" borderId="4" xfId="26" applyNumberFormat="1" applyFont="1" applyFill="1" applyBorder="1" applyAlignment="1">
      <alignment horizontal="left" vertical="center"/>
    </xf>
    <xf numFmtId="0" fontId="7" fillId="0" borderId="1" xfId="26" applyFont="1" applyBorder="1" applyAlignment="1">
      <alignment horizontal="left" vertical="center"/>
    </xf>
    <xf numFmtId="0" fontId="10" fillId="4" borderId="4" xfId="26" applyNumberFormat="1" applyFont="1" applyFill="1" applyBorder="1" applyAlignment="1">
      <alignment horizontal="left" vertical="center"/>
    </xf>
    <xf numFmtId="0" fontId="12" fillId="0" borderId="4" xfId="26" applyNumberFormat="1" applyFont="1" applyFill="1" applyBorder="1" applyAlignment="1">
      <alignment horizontal="left" vertical="center"/>
    </xf>
    <xf numFmtId="0" fontId="12" fillId="0" borderId="1" xfId="26" applyNumberFormat="1" applyFont="1" applyFill="1" applyBorder="1" applyAlignment="1">
      <alignment horizontal="left" vertical="center"/>
    </xf>
    <xf numFmtId="0" fontId="6" fillId="0" borderId="5" xfId="23" applyNumberFormat="1" applyFont="1" applyFill="1" applyBorder="1" applyAlignment="1" applyProtection="1">
      <alignment horizontal="left" vertical="center" wrapText="1"/>
    </xf>
    <xf numFmtId="49" fontId="12" fillId="0" borderId="1" xfId="23" applyNumberFormat="1" applyFont="1" applyBorder="1" applyAlignment="1" applyProtection="1">
      <alignment horizontal="left" vertical="center" wrapText="1"/>
    </xf>
    <xf numFmtId="0" fontId="7" fillId="0" borderId="0" xfId="26" applyFont="1" applyBorder="1" applyAlignment="1">
      <alignment vertical="center"/>
    </xf>
    <xf numFmtId="0" fontId="7" fillId="0" borderId="0" xfId="26" applyFont="1" applyBorder="1" applyAlignment="1">
      <alignment horizontal="center" vertical="center"/>
    </xf>
    <xf numFmtId="0" fontId="0" fillId="0" borderId="0" xfId="0" applyAlignment="1">
      <alignment wrapText="1"/>
    </xf>
    <xf numFmtId="0" fontId="10" fillId="0" borderId="4" xfId="26" applyNumberFormat="1" applyFont="1" applyFill="1" applyBorder="1" applyAlignment="1">
      <alignment horizontal="left" vertical="center"/>
    </xf>
    <xf numFmtId="0" fontId="12" fillId="0" borderId="4" xfId="26" applyNumberFormat="1" applyFont="1" applyFill="1" applyBorder="1" applyAlignment="1">
      <alignment horizontal="left" vertical="center" wrapText="1"/>
    </xf>
    <xf numFmtId="0" fontId="11" fillId="0" borderId="1" xfId="26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4" fillId="0" borderId="0" xfId="0" applyFont="1"/>
    <xf numFmtId="0" fontId="0" fillId="5" borderId="0" xfId="0" applyFill="1" applyAlignment="1">
      <alignment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176" fontId="17" fillId="10" borderId="2" xfId="14" applyFont="1" applyFill="1" applyBorder="1" applyAlignment="1">
      <alignment vertical="center" wrapText="1"/>
    </xf>
    <xf numFmtId="176" fontId="17" fillId="10" borderId="1" xfId="14" applyFont="1" applyFill="1" applyBorder="1" applyAlignment="1">
      <alignment vertical="center" wrapText="1"/>
    </xf>
    <xf numFmtId="176" fontId="18" fillId="10" borderId="4" xfId="14" applyFont="1" applyFill="1" applyBorder="1" applyAlignment="1">
      <alignment vertical="center" wrapText="1"/>
    </xf>
    <xf numFmtId="176" fontId="18" fillId="10" borderId="1" xfId="14" applyFont="1" applyFill="1" applyBorder="1" applyAlignment="1">
      <alignment vertical="center" wrapText="1"/>
    </xf>
    <xf numFmtId="176" fontId="19" fillId="10" borderId="1" xfId="14" applyFont="1" applyFill="1" applyBorder="1" applyAlignment="1">
      <alignment vertical="center" wrapText="1"/>
    </xf>
    <xf numFmtId="176" fontId="20" fillId="10" borderId="1" xfId="14" applyFont="1" applyFill="1" applyBorder="1" applyAlignment="1">
      <alignment vertical="center" wrapText="1"/>
    </xf>
    <xf numFmtId="176" fontId="21" fillId="10" borderId="1" xfId="14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4" fillId="5" borderId="1" xfId="0" applyFont="1" applyFill="1" applyBorder="1" applyAlignment="1" applyProtection="1">
      <alignment vertical="center" wrapText="1"/>
    </xf>
    <xf numFmtId="0" fontId="22" fillId="4" borderId="1" xfId="0" applyFont="1" applyFill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2" fillId="11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8" fillId="5" borderId="1" xfId="2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176" fontId="26" fillId="10" borderId="1" xfId="14" applyFont="1" applyFill="1" applyBorder="1" applyAlignment="1">
      <alignment vertical="center" wrapText="1"/>
    </xf>
    <xf numFmtId="0" fontId="27" fillId="5" borderId="1" xfId="0" applyFont="1" applyFill="1" applyBorder="1" applyAlignment="1" applyProtection="1">
      <alignment horizontal="left" vertical="center" wrapText="1"/>
    </xf>
    <xf numFmtId="0" fontId="27" fillId="0" borderId="1" xfId="0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  <xf numFmtId="20" fontId="22" fillId="0" borderId="1" xfId="0" applyNumberFormat="1" applyFont="1" applyBorder="1" applyAlignment="1">
      <alignment vertical="center" wrapText="1"/>
    </xf>
    <xf numFmtId="0" fontId="7" fillId="5" borderId="1" xfId="0" applyFont="1" applyFill="1" applyBorder="1" applyAlignment="1">
      <alignment vertical="center"/>
    </xf>
    <xf numFmtId="14" fontId="7" fillId="5" borderId="1" xfId="0" applyNumberFormat="1" applyFont="1" applyFill="1" applyBorder="1" applyAlignment="1">
      <alignment horizontal="center" vertical="center" wrapText="1"/>
    </xf>
    <xf numFmtId="176" fontId="21" fillId="10" borderId="1" xfId="14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22" fillId="5" borderId="1" xfId="18" applyFont="1" applyFill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2" fillId="8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16" fillId="5" borderId="0" xfId="0" applyFont="1" applyFill="1" applyAlignment="1">
      <alignment wrapText="1"/>
    </xf>
    <xf numFmtId="0" fontId="43" fillId="0" borderId="0" xfId="19">
      <alignment vertical="center"/>
    </xf>
    <xf numFmtId="0" fontId="43" fillId="0" borderId="0" xfId="19" applyFill="1">
      <alignment vertical="center"/>
    </xf>
    <xf numFmtId="0" fontId="29" fillId="0" borderId="0" xfId="19" applyFont="1">
      <alignment vertical="center"/>
    </xf>
    <xf numFmtId="0" fontId="15" fillId="0" borderId="0" xfId="19" applyFont="1">
      <alignment vertical="center"/>
    </xf>
    <xf numFmtId="0" fontId="15" fillId="0" borderId="0" xfId="19" applyFont="1" applyAlignment="1">
      <alignment vertical="center" wrapText="1"/>
    </xf>
    <xf numFmtId="176" fontId="1" fillId="10" borderId="1" xfId="14" applyFont="1" applyFill="1" applyBorder="1" applyAlignment="1">
      <alignment wrapText="1"/>
    </xf>
    <xf numFmtId="176" fontId="9" fillId="10" borderId="1" xfId="14" applyFont="1" applyFill="1" applyBorder="1" applyAlignment="1">
      <alignment wrapText="1"/>
    </xf>
    <xf numFmtId="0" fontId="43" fillId="0" borderId="1" xfId="19" applyFill="1" applyBorder="1">
      <alignment vertical="center"/>
    </xf>
    <xf numFmtId="0" fontId="43" fillId="0" borderId="1" xfId="19" applyBorder="1">
      <alignment vertical="center"/>
    </xf>
    <xf numFmtId="0" fontId="0" fillId="13" borderId="1" xfId="19" applyFont="1" applyFill="1" applyBorder="1" applyAlignment="1">
      <alignment vertical="center" wrapText="1"/>
    </xf>
    <xf numFmtId="0" fontId="43" fillId="0" borderId="1" xfId="19" applyBorder="1" applyAlignment="1">
      <alignment vertical="center" wrapText="1"/>
    </xf>
    <xf numFmtId="0" fontId="43" fillId="8" borderId="1" xfId="19" applyFill="1" applyBorder="1">
      <alignment vertical="center"/>
    </xf>
    <xf numFmtId="0" fontId="43" fillId="4" borderId="5" xfId="19" applyFill="1" applyBorder="1">
      <alignment vertical="center"/>
    </xf>
    <xf numFmtId="0" fontId="43" fillId="4" borderId="1" xfId="19" applyFill="1" applyBorder="1">
      <alignment vertical="center"/>
    </xf>
    <xf numFmtId="0" fontId="0" fillId="0" borderId="1" xfId="19" applyFont="1" applyBorder="1" applyAlignment="1">
      <alignment vertical="center" wrapText="1"/>
    </xf>
    <xf numFmtId="0" fontId="43" fillId="2" borderId="1" xfId="19" applyFill="1" applyBorder="1">
      <alignment vertical="center"/>
    </xf>
    <xf numFmtId="0" fontId="0" fillId="8" borderId="1" xfId="19" applyFont="1" applyFill="1" applyBorder="1">
      <alignment vertical="center"/>
    </xf>
    <xf numFmtId="0" fontId="0" fillId="9" borderId="1" xfId="19" applyFont="1" applyFill="1" applyBorder="1" applyAlignment="1">
      <alignment vertical="center" wrapText="1"/>
    </xf>
    <xf numFmtId="0" fontId="43" fillId="0" borderId="1" xfId="19" applyFill="1" applyBorder="1" applyAlignment="1">
      <alignment vertical="center" wrapText="1"/>
    </xf>
    <xf numFmtId="0" fontId="43" fillId="13" borderId="1" xfId="19" applyFill="1" applyBorder="1" applyAlignment="1">
      <alignment vertical="center" wrapText="1"/>
    </xf>
    <xf numFmtId="0" fontId="0" fillId="0" borderId="1" xfId="19" applyFont="1" applyFill="1" applyBorder="1" applyAlignment="1">
      <alignment vertical="center" wrapText="1"/>
    </xf>
    <xf numFmtId="0" fontId="0" fillId="4" borderId="1" xfId="19" applyFont="1" applyFill="1" applyBorder="1">
      <alignment vertical="center"/>
    </xf>
    <xf numFmtId="0" fontId="0" fillId="0" borderId="1" xfId="19" applyFont="1" applyBorder="1">
      <alignment vertical="center"/>
    </xf>
    <xf numFmtId="0" fontId="43" fillId="0" borderId="0" xfId="19" applyAlignment="1"/>
    <xf numFmtId="176" fontId="4" fillId="10" borderId="1" xfId="14" applyFont="1" applyFill="1" applyBorder="1" applyAlignment="1">
      <alignment horizontal="center" vertical="top" wrapText="1"/>
    </xf>
    <xf numFmtId="0" fontId="0" fillId="0" borderId="0" xfId="19" applyFont="1">
      <alignment vertical="center"/>
    </xf>
    <xf numFmtId="0" fontId="0" fillId="8" borderId="0" xfId="19" applyFont="1" applyFill="1">
      <alignment vertical="center"/>
    </xf>
    <xf numFmtId="0" fontId="30" fillId="0" borderId="1" xfId="19" applyFont="1" applyBorder="1">
      <alignment vertical="center"/>
    </xf>
    <xf numFmtId="0" fontId="0" fillId="0" borderId="0" xfId="19" applyFont="1" applyFill="1">
      <alignment vertical="center"/>
    </xf>
    <xf numFmtId="0" fontId="0" fillId="0" borderId="0" xfId="19" applyFont="1" applyAlignment="1">
      <alignment vertical="center" wrapText="1"/>
    </xf>
    <xf numFmtId="0" fontId="43" fillId="8" borderId="0" xfId="19" applyFill="1">
      <alignment vertical="center"/>
    </xf>
    <xf numFmtId="0" fontId="15" fillId="8" borderId="0" xfId="19" applyFont="1" applyFill="1">
      <alignment vertical="center"/>
    </xf>
    <xf numFmtId="0" fontId="7" fillId="7" borderId="1" xfId="26" applyFont="1" applyFill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48" fillId="5" borderId="1" xfId="0" applyFont="1" applyFill="1" applyBorder="1" applyAlignment="1">
      <alignment vertical="center"/>
    </xf>
    <xf numFmtId="0" fontId="49" fillId="5" borderId="1" xfId="0" applyFont="1" applyFill="1" applyBorder="1" applyAlignment="1">
      <alignment vertical="center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7" xfId="2" applyFont="1" applyBorder="1" applyAlignment="1">
      <alignment horizontal="center" vertical="center" wrapText="1"/>
    </xf>
    <xf numFmtId="0" fontId="8" fillId="0" borderId="5" xfId="2" applyBorder="1" applyAlignment="1">
      <alignment horizontal="center" vertical="center" wrapText="1"/>
    </xf>
    <xf numFmtId="0" fontId="8" fillId="0" borderId="6" xfId="2" applyBorder="1" applyAlignment="1">
      <alignment horizontal="center" vertical="center" wrapText="1"/>
    </xf>
    <xf numFmtId="0" fontId="8" fillId="0" borderId="7" xfId="2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25" fillId="0" borderId="7" xfId="2" applyFont="1" applyBorder="1" applyAlignment="1">
      <alignment horizontal="center" vertical="center" wrapText="1"/>
    </xf>
    <xf numFmtId="0" fontId="8" fillId="5" borderId="7" xfId="2" applyFill="1" applyBorder="1" applyAlignment="1">
      <alignment horizontal="center" vertical="center" wrapText="1"/>
    </xf>
    <xf numFmtId="0" fontId="8" fillId="5" borderId="5" xfId="2" applyFill="1" applyBorder="1" applyAlignment="1">
      <alignment horizontal="center" vertical="center" wrapText="1"/>
    </xf>
    <xf numFmtId="0" fontId="8" fillId="5" borderId="6" xfId="2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 applyProtection="1">
      <alignment horizontal="center" vertical="center" wrapText="1"/>
    </xf>
    <xf numFmtId="0" fontId="24" fillId="5" borderId="5" xfId="0" applyFont="1" applyFill="1" applyBorder="1" applyAlignment="1" applyProtection="1">
      <alignment horizontal="center" vertical="center" wrapText="1"/>
    </xf>
    <xf numFmtId="0" fontId="24" fillId="5" borderId="6" xfId="0" applyFont="1" applyFill="1" applyBorder="1" applyAlignment="1" applyProtection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7" fillId="5" borderId="7" xfId="0" applyFont="1" applyFill="1" applyBorder="1" applyAlignment="1" applyProtection="1">
      <alignment horizontal="center" vertical="center" wrapText="1"/>
    </xf>
    <xf numFmtId="0" fontId="27" fillId="5" borderId="5" xfId="0" applyFont="1" applyFill="1" applyBorder="1" applyAlignment="1" applyProtection="1">
      <alignment horizontal="center" vertical="center" wrapText="1"/>
    </xf>
    <xf numFmtId="0" fontId="27" fillId="5" borderId="6" xfId="0" applyFont="1" applyFill="1" applyBorder="1" applyAlignment="1" applyProtection="1">
      <alignment horizontal="center" vertical="center" wrapText="1"/>
    </xf>
    <xf numFmtId="0" fontId="27" fillId="0" borderId="7" xfId="0" applyFont="1" applyBorder="1" applyAlignment="1" applyProtection="1">
      <alignment horizontal="center" vertical="center" wrapText="1"/>
    </xf>
    <xf numFmtId="0" fontId="27" fillId="0" borderId="5" xfId="0" applyFont="1" applyBorder="1" applyAlignment="1" applyProtection="1">
      <alignment horizontal="center" vertical="center" wrapText="1"/>
    </xf>
    <xf numFmtId="0" fontId="27" fillId="0" borderId="6" xfId="0" applyFont="1" applyBorder="1" applyAlignment="1" applyProtection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7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4" fontId="7" fillId="5" borderId="7" xfId="0" applyNumberFormat="1" applyFont="1" applyFill="1" applyBorder="1" applyAlignment="1">
      <alignment horizontal="center" vertical="center" wrapText="1"/>
    </xf>
    <xf numFmtId="14" fontId="7" fillId="5" borderId="5" xfId="0" applyNumberFormat="1" applyFont="1" applyFill="1" applyBorder="1" applyAlignment="1">
      <alignment horizontal="center" vertical="center" wrapText="1"/>
    </xf>
    <xf numFmtId="14" fontId="7" fillId="5" borderId="6" xfId="0" applyNumberFormat="1" applyFont="1" applyFill="1" applyBorder="1" applyAlignment="1">
      <alignment horizontal="center" vertical="center" wrapText="1"/>
    </xf>
    <xf numFmtId="0" fontId="2" fillId="6" borderId="2" xfId="26" applyFont="1" applyFill="1" applyBorder="1" applyAlignment="1">
      <alignment horizontal="left" vertical="center" wrapText="1"/>
    </xf>
    <xf numFmtId="0" fontId="2" fillId="6" borderId="3" xfId="26" applyFont="1" applyFill="1" applyBorder="1" applyAlignment="1">
      <alignment horizontal="left" vertical="center" wrapText="1"/>
    </xf>
    <xf numFmtId="0" fontId="2" fillId="6" borderId="4" xfId="26" applyFont="1" applyFill="1" applyBorder="1" applyAlignment="1">
      <alignment horizontal="left" vertical="center" wrapText="1"/>
    </xf>
    <xf numFmtId="0" fontId="9" fillId="6" borderId="2" xfId="26" applyFont="1" applyFill="1" applyBorder="1" applyAlignment="1">
      <alignment horizontal="left" vertical="center" wrapText="1"/>
    </xf>
    <xf numFmtId="0" fontId="9" fillId="6" borderId="3" xfId="26" applyFont="1" applyFill="1" applyBorder="1" applyAlignment="1">
      <alignment horizontal="left" vertical="center" wrapText="1"/>
    </xf>
    <xf numFmtId="0" fontId="9" fillId="6" borderId="4" xfId="26" applyFont="1" applyFill="1" applyBorder="1" applyAlignment="1">
      <alignment horizontal="left" vertical="center" wrapText="1"/>
    </xf>
    <xf numFmtId="0" fontId="1" fillId="2" borderId="2" xfId="26" applyFont="1" applyFill="1" applyBorder="1" applyAlignment="1">
      <alignment horizontal="left" vertical="center" wrapText="1"/>
    </xf>
    <xf numFmtId="0" fontId="1" fillId="2" borderId="3" xfId="26" applyFont="1" applyFill="1" applyBorder="1" applyAlignment="1">
      <alignment horizontal="left" vertical="center" wrapText="1"/>
    </xf>
    <xf numFmtId="0" fontId="1" fillId="2" borderId="4" xfId="26" applyFont="1" applyFill="1" applyBorder="1" applyAlignment="1">
      <alignment horizontal="left" vertical="center" wrapText="1"/>
    </xf>
    <xf numFmtId="0" fontId="11" fillId="7" borderId="1" xfId="26" applyFont="1" applyFill="1" applyBorder="1" applyAlignment="1">
      <alignment horizontal="center" vertical="center" wrapText="1"/>
    </xf>
    <xf numFmtId="0" fontId="7" fillId="7" borderId="1" xfId="26" applyFont="1" applyFill="1" applyBorder="1" applyAlignment="1">
      <alignment horizontal="center" vertical="center"/>
    </xf>
    <xf numFmtId="0" fontId="7" fillId="7" borderId="1" xfId="26" applyFont="1" applyFill="1" applyBorder="1" applyAlignment="1">
      <alignment horizontal="center" vertical="center" wrapText="1"/>
    </xf>
    <xf numFmtId="0" fontId="2" fillId="2" borderId="2" xfId="26" applyFont="1" applyFill="1" applyBorder="1" applyAlignment="1">
      <alignment horizontal="left" vertical="center" wrapText="1"/>
    </xf>
    <xf numFmtId="0" fontId="2" fillId="2" borderId="3" xfId="26" applyFont="1" applyFill="1" applyBorder="1" applyAlignment="1">
      <alignment horizontal="left" vertical="center" wrapText="1"/>
    </xf>
    <xf numFmtId="0" fontId="2" fillId="2" borderId="4" xfId="26" applyFont="1" applyFill="1" applyBorder="1" applyAlignment="1">
      <alignment horizontal="left" vertical="center" wrapText="1"/>
    </xf>
    <xf numFmtId="0" fontId="2" fillId="2" borderId="1" xfId="26" applyFont="1" applyFill="1" applyBorder="1" applyAlignment="1">
      <alignment vertical="center" wrapText="1"/>
    </xf>
    <xf numFmtId="0" fontId="9" fillId="2" borderId="1" xfId="26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 wrapText="1"/>
    </xf>
  </cellXfs>
  <cellStyles count="27">
    <cellStyle name="_x000a_mouse.drv=lm" xfId="3"/>
    <cellStyle name="_x000a_mouse.drv=lm 2" xfId="5"/>
    <cellStyle name="??" xfId="16"/>
    <cellStyle name="?? 2" xfId="7"/>
    <cellStyle name="Normal 2" xfId="13"/>
    <cellStyle name="Normal 2 2" xfId="8"/>
    <cellStyle name="Normal 3" xfId="14"/>
    <cellStyle name="Normal 3 2" xfId="9"/>
    <cellStyle name="Normal 3 2 2" xfId="1"/>
    <cellStyle name="Normal 3 2 3" xfId="12"/>
    <cellStyle name="Normal 3 3" xfId="10"/>
    <cellStyle name="Style 1" xfId="17"/>
    <cellStyle name="常规" xfId="0" builtinId="0"/>
    <cellStyle name="常规 2" xfId="18"/>
    <cellStyle name="常规 2 2" xfId="15"/>
    <cellStyle name="常规 3" xfId="19"/>
    <cellStyle name="常规 3 2" xfId="11"/>
    <cellStyle name="常规 38" xfId="20"/>
    <cellStyle name="常规 4" xfId="21"/>
    <cellStyle name="常规 5" xfId="22"/>
    <cellStyle name="常规 5 2" xfId="6"/>
    <cellStyle name="常规 5 3" xfId="23"/>
    <cellStyle name="常规 6" xfId="4"/>
    <cellStyle name="常规 6 2" xfId="24"/>
    <cellStyle name="常规 7" xfId="25"/>
    <cellStyle name="常规 8" xfId="26"/>
    <cellStyle name="超链接" xfId="2" builtinId="8"/>
  </cellStyles>
  <dxfs count="1">
    <dxf>
      <font>
        <b val="0"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C1" workbookViewId="0">
      <pane xSplit="4" ySplit="1" topLeftCell="H40" activePane="bottomRight" state="frozen"/>
      <selection pane="topRight"/>
      <selection pane="bottomLeft"/>
      <selection pane="bottomRight" activeCell="L45" sqref="L45"/>
    </sheetView>
  </sheetViews>
  <sheetFormatPr defaultColWidth="9" defaultRowHeight="12" x14ac:dyDescent="0.15"/>
  <cols>
    <col min="1" max="1" width="9" style="139" hidden="1" customWidth="1"/>
    <col min="2" max="2" width="11.625" style="139" hidden="1" customWidth="1"/>
    <col min="3" max="3" width="14.25" style="139" customWidth="1"/>
    <col min="4" max="4" width="29.25" style="139" customWidth="1"/>
    <col min="5" max="5" width="33" style="140" customWidth="1"/>
    <col min="6" max="6" width="12.875" style="139" customWidth="1"/>
    <col min="7" max="7" width="31.375" style="139" customWidth="1"/>
    <col min="8" max="8" width="7.75" style="139" customWidth="1"/>
    <col min="9" max="9" width="9" style="139"/>
    <col min="10" max="10" width="12.875" style="139" customWidth="1"/>
    <col min="11" max="11" width="17.375" style="139" customWidth="1"/>
    <col min="12" max="12" width="15.875" style="139" customWidth="1"/>
    <col min="13" max="16384" width="9" style="139"/>
  </cols>
  <sheetData>
    <row r="1" spans="1:12" s="136" customFormat="1" ht="25.5" customHeight="1" x14ac:dyDescent="0.2">
      <c r="A1" s="141" t="s">
        <v>0</v>
      </c>
      <c r="B1" s="142" t="s">
        <v>1</v>
      </c>
      <c r="C1" s="141" t="s">
        <v>2</v>
      </c>
      <c r="D1" s="141" t="s">
        <v>3</v>
      </c>
      <c r="E1" s="141" t="s">
        <v>4</v>
      </c>
      <c r="F1" s="141" t="s">
        <v>5</v>
      </c>
      <c r="G1" s="141" t="s">
        <v>6</v>
      </c>
      <c r="H1" s="141" t="s">
        <v>7</v>
      </c>
      <c r="I1" s="141" t="s">
        <v>8</v>
      </c>
      <c r="J1" s="141" t="s">
        <v>9</v>
      </c>
      <c r="K1" s="160" t="s">
        <v>10</v>
      </c>
      <c r="L1" s="161" t="s">
        <v>11</v>
      </c>
    </row>
    <row r="2" spans="1:12" s="136" customFormat="1" ht="94.5" x14ac:dyDescent="0.15">
      <c r="A2" s="143" t="s">
        <v>12</v>
      </c>
      <c r="B2" s="144" t="s">
        <v>13</v>
      </c>
      <c r="C2" s="144" t="s">
        <v>14</v>
      </c>
      <c r="D2" s="145" t="s">
        <v>15</v>
      </c>
      <c r="E2" s="146" t="s">
        <v>16</v>
      </c>
      <c r="F2" s="147" t="s">
        <v>17</v>
      </c>
      <c r="G2" s="146" t="s">
        <v>18</v>
      </c>
      <c r="H2" s="144">
        <v>10</v>
      </c>
      <c r="I2" s="144" t="s">
        <v>19</v>
      </c>
      <c r="J2" s="144" t="s">
        <v>20</v>
      </c>
      <c r="K2" s="146" t="s">
        <v>21</v>
      </c>
      <c r="L2" s="162" t="s">
        <v>22</v>
      </c>
    </row>
    <row r="3" spans="1:12" s="136" customFormat="1" ht="40.5" x14ac:dyDescent="0.15">
      <c r="A3" s="143" t="s">
        <v>12</v>
      </c>
      <c r="B3" s="144" t="s">
        <v>13</v>
      </c>
      <c r="C3" s="144" t="s">
        <v>23</v>
      </c>
      <c r="D3" s="145" t="s">
        <v>24</v>
      </c>
      <c r="E3" s="146" t="s">
        <v>25</v>
      </c>
      <c r="F3" s="148" t="s">
        <v>17</v>
      </c>
      <c r="G3" s="146" t="s">
        <v>18</v>
      </c>
      <c r="H3" s="144">
        <v>80</v>
      </c>
      <c r="I3" s="144" t="s">
        <v>19</v>
      </c>
      <c r="J3" s="144" t="s">
        <v>20</v>
      </c>
      <c r="K3" s="146" t="s">
        <v>21</v>
      </c>
      <c r="L3" s="136" t="s">
        <v>26</v>
      </c>
    </row>
    <row r="4" spans="1:12" s="136" customFormat="1" ht="54" x14ac:dyDescent="0.15">
      <c r="A4" s="144" t="s">
        <v>12</v>
      </c>
      <c r="B4" s="144" t="s">
        <v>27</v>
      </c>
      <c r="C4" s="144" t="s">
        <v>28</v>
      </c>
      <c r="D4" s="145" t="s">
        <v>29</v>
      </c>
      <c r="E4" s="146" t="s">
        <v>30</v>
      </c>
      <c r="F4" s="149" t="s">
        <v>17</v>
      </c>
      <c r="G4" s="146" t="s">
        <v>18</v>
      </c>
      <c r="H4" s="144">
        <v>90</v>
      </c>
      <c r="I4" s="144" t="s">
        <v>19</v>
      </c>
      <c r="J4" s="144" t="s">
        <v>20</v>
      </c>
      <c r="K4" s="146" t="s">
        <v>21</v>
      </c>
      <c r="L4" s="136" t="s">
        <v>31</v>
      </c>
    </row>
    <row r="5" spans="1:12" s="136" customFormat="1" ht="67.5" x14ac:dyDescent="0.15">
      <c r="A5" s="144" t="s">
        <v>12</v>
      </c>
      <c r="B5" s="144" t="s">
        <v>27</v>
      </c>
      <c r="C5" s="144" t="s">
        <v>32</v>
      </c>
      <c r="D5" s="145" t="s">
        <v>33</v>
      </c>
      <c r="E5" s="146" t="s">
        <v>34</v>
      </c>
      <c r="F5" s="149" t="s">
        <v>17</v>
      </c>
      <c r="G5" s="146" t="s">
        <v>18</v>
      </c>
      <c r="H5" s="144">
        <v>110</v>
      </c>
      <c r="I5" s="144" t="s">
        <v>20</v>
      </c>
      <c r="J5" s="144" t="s">
        <v>35</v>
      </c>
      <c r="K5" s="146" t="s">
        <v>21</v>
      </c>
      <c r="L5" s="136" t="s">
        <v>36</v>
      </c>
    </row>
    <row r="6" spans="1:12" s="136" customFormat="1" ht="81" x14ac:dyDescent="0.15">
      <c r="A6" s="144" t="s">
        <v>12</v>
      </c>
      <c r="B6" s="144" t="s">
        <v>13</v>
      </c>
      <c r="C6" s="144" t="s">
        <v>37</v>
      </c>
      <c r="D6" s="145" t="s">
        <v>38</v>
      </c>
      <c r="E6" s="146" t="s">
        <v>39</v>
      </c>
      <c r="F6" s="149" t="s">
        <v>40</v>
      </c>
      <c r="G6" s="146" t="s">
        <v>41</v>
      </c>
      <c r="H6" s="144">
        <v>10</v>
      </c>
      <c r="I6" s="144" t="s">
        <v>20</v>
      </c>
      <c r="J6" s="144" t="s">
        <v>19</v>
      </c>
      <c r="K6" s="146" t="s">
        <v>21</v>
      </c>
      <c r="L6" s="136" t="s">
        <v>42</v>
      </c>
    </row>
    <row r="7" spans="1:12" s="136" customFormat="1" ht="81" x14ac:dyDescent="0.15">
      <c r="A7" s="144" t="s">
        <v>12</v>
      </c>
      <c r="B7" s="144" t="s">
        <v>27</v>
      </c>
      <c r="C7" s="144" t="s">
        <v>43</v>
      </c>
      <c r="D7" s="145" t="s">
        <v>44</v>
      </c>
      <c r="E7" s="150" t="s">
        <v>45</v>
      </c>
      <c r="F7" s="149" t="s">
        <v>40</v>
      </c>
      <c r="G7" s="146" t="s">
        <v>41</v>
      </c>
      <c r="H7" s="144">
        <v>20</v>
      </c>
      <c r="I7" s="144" t="s">
        <v>19</v>
      </c>
      <c r="J7" s="144" t="s">
        <v>20</v>
      </c>
      <c r="K7" s="146" t="s">
        <v>21</v>
      </c>
      <c r="L7" s="136" t="s">
        <v>31</v>
      </c>
    </row>
    <row r="8" spans="1:12" s="136" customFormat="1" ht="40.5" x14ac:dyDescent="0.15">
      <c r="A8" s="144" t="s">
        <v>12</v>
      </c>
      <c r="B8" s="144" t="s">
        <v>27</v>
      </c>
      <c r="C8" s="144" t="s">
        <v>46</v>
      </c>
      <c r="D8" s="145" t="s">
        <v>33</v>
      </c>
      <c r="E8" s="146" t="s">
        <v>47</v>
      </c>
      <c r="F8" s="149" t="s">
        <v>40</v>
      </c>
      <c r="G8" s="146" t="s">
        <v>41</v>
      </c>
      <c r="H8" s="144">
        <v>30</v>
      </c>
      <c r="I8" s="144" t="s">
        <v>20</v>
      </c>
      <c r="J8" s="144" t="s">
        <v>35</v>
      </c>
      <c r="K8" s="146" t="s">
        <v>21</v>
      </c>
      <c r="L8" s="136" t="s">
        <v>36</v>
      </c>
    </row>
    <row r="9" spans="1:12" s="136" customFormat="1" ht="94.5" x14ac:dyDescent="0.15">
      <c r="A9" s="143" t="s">
        <v>12</v>
      </c>
      <c r="B9" s="144" t="s">
        <v>13</v>
      </c>
      <c r="C9" s="144" t="s">
        <v>48</v>
      </c>
      <c r="D9" s="145" t="s">
        <v>15</v>
      </c>
      <c r="E9" s="146" t="s">
        <v>16</v>
      </c>
      <c r="F9" s="147" t="s">
        <v>49</v>
      </c>
      <c r="G9" s="146" t="s">
        <v>50</v>
      </c>
      <c r="H9" s="144">
        <v>20</v>
      </c>
      <c r="I9" s="144" t="s">
        <v>19</v>
      </c>
      <c r="J9" s="144" t="s">
        <v>20</v>
      </c>
      <c r="K9" s="146" t="s">
        <v>21</v>
      </c>
      <c r="L9" s="162" t="s">
        <v>51</v>
      </c>
    </row>
    <row r="10" spans="1:12" s="136" customFormat="1" ht="54" x14ac:dyDescent="0.15">
      <c r="A10" s="143" t="s">
        <v>12</v>
      </c>
      <c r="B10" s="144" t="s">
        <v>13</v>
      </c>
      <c r="C10" s="144" t="s">
        <v>52</v>
      </c>
      <c r="D10" s="145" t="s">
        <v>53</v>
      </c>
      <c r="E10" s="146" t="s">
        <v>54</v>
      </c>
      <c r="F10" s="151" t="s">
        <v>49</v>
      </c>
      <c r="G10" s="146" t="s">
        <v>50</v>
      </c>
      <c r="H10" s="144">
        <v>80</v>
      </c>
      <c r="I10" s="144" t="s">
        <v>19</v>
      </c>
      <c r="J10" s="144" t="s">
        <v>20</v>
      </c>
      <c r="K10" s="146" t="s">
        <v>21</v>
      </c>
      <c r="L10" s="136" t="s">
        <v>26</v>
      </c>
    </row>
    <row r="11" spans="1:12" s="136" customFormat="1" ht="81" x14ac:dyDescent="0.15">
      <c r="A11" s="144" t="s">
        <v>12</v>
      </c>
      <c r="B11" s="144" t="s">
        <v>27</v>
      </c>
      <c r="C11" s="144" t="s">
        <v>55</v>
      </c>
      <c r="D11" s="145" t="s">
        <v>56</v>
      </c>
      <c r="E11" s="146" t="s">
        <v>45</v>
      </c>
      <c r="F11" s="151" t="s">
        <v>49</v>
      </c>
      <c r="G11" s="146" t="s">
        <v>50</v>
      </c>
      <c r="H11" s="144">
        <v>90</v>
      </c>
      <c r="I11" s="144" t="s">
        <v>19</v>
      </c>
      <c r="J11" s="144" t="s">
        <v>20</v>
      </c>
      <c r="K11" s="146" t="s">
        <v>21</v>
      </c>
      <c r="L11" s="136" t="s">
        <v>31</v>
      </c>
    </row>
    <row r="12" spans="1:12" s="136" customFormat="1" ht="40.5" x14ac:dyDescent="0.15">
      <c r="A12" s="144" t="s">
        <v>12</v>
      </c>
      <c r="B12" s="144" t="s">
        <v>27</v>
      </c>
      <c r="C12" s="144" t="s">
        <v>57</v>
      </c>
      <c r="D12" s="145" t="s">
        <v>58</v>
      </c>
      <c r="E12" s="146" t="s">
        <v>47</v>
      </c>
      <c r="F12" s="151" t="s">
        <v>49</v>
      </c>
      <c r="G12" s="146" t="s">
        <v>50</v>
      </c>
      <c r="H12" s="144">
        <v>100</v>
      </c>
      <c r="I12" s="144" t="s">
        <v>20</v>
      </c>
      <c r="J12" s="144" t="s">
        <v>35</v>
      </c>
      <c r="K12" s="146" t="s">
        <v>21</v>
      </c>
      <c r="L12" s="136" t="s">
        <v>36</v>
      </c>
    </row>
    <row r="13" spans="1:12" s="136" customFormat="1" ht="67.5" x14ac:dyDescent="0.15">
      <c r="A13" s="143" t="s">
        <v>59</v>
      </c>
      <c r="B13" s="144" t="s">
        <v>60</v>
      </c>
      <c r="C13" s="144" t="s">
        <v>61</v>
      </c>
      <c r="D13" s="145" t="s">
        <v>62</v>
      </c>
      <c r="E13" s="146" t="s">
        <v>63</v>
      </c>
      <c r="F13" s="152" t="s">
        <v>64</v>
      </c>
      <c r="G13" s="146" t="s">
        <v>65</v>
      </c>
      <c r="H13" s="144">
        <v>20</v>
      </c>
      <c r="I13" s="144" t="s">
        <v>20</v>
      </c>
      <c r="J13" s="144" t="s">
        <v>19</v>
      </c>
      <c r="K13" s="146" t="s">
        <v>21</v>
      </c>
      <c r="L13" s="162" t="s">
        <v>42</v>
      </c>
    </row>
    <row r="14" spans="1:12" s="136" customFormat="1" ht="81" x14ac:dyDescent="0.15">
      <c r="A14" s="144" t="s">
        <v>12</v>
      </c>
      <c r="B14" s="143" t="s">
        <v>27</v>
      </c>
      <c r="C14" s="144" t="s">
        <v>66</v>
      </c>
      <c r="D14" s="145" t="s">
        <v>67</v>
      </c>
      <c r="E14" s="146" t="s">
        <v>45</v>
      </c>
      <c r="F14" s="149" t="s">
        <v>64</v>
      </c>
      <c r="G14" s="146" t="s">
        <v>65</v>
      </c>
      <c r="H14" s="144">
        <v>30</v>
      </c>
      <c r="I14" s="144" t="s">
        <v>19</v>
      </c>
      <c r="J14" s="144" t="s">
        <v>20</v>
      </c>
      <c r="K14" s="146" t="s">
        <v>21</v>
      </c>
      <c r="L14" s="136" t="s">
        <v>31</v>
      </c>
    </row>
    <row r="15" spans="1:12" s="136" customFormat="1" ht="40.5" x14ac:dyDescent="0.15">
      <c r="A15" s="144" t="s">
        <v>12</v>
      </c>
      <c r="B15" s="144" t="s">
        <v>27</v>
      </c>
      <c r="C15" s="144" t="s">
        <v>68</v>
      </c>
      <c r="D15" s="145" t="s">
        <v>69</v>
      </c>
      <c r="E15" s="146" t="s">
        <v>47</v>
      </c>
      <c r="F15" s="149" t="s">
        <v>64</v>
      </c>
      <c r="G15" s="146" t="s">
        <v>65</v>
      </c>
      <c r="H15" s="144">
        <v>40</v>
      </c>
      <c r="I15" s="144" t="s">
        <v>20</v>
      </c>
      <c r="J15" s="144" t="s">
        <v>35</v>
      </c>
      <c r="K15" s="146" t="s">
        <v>21</v>
      </c>
      <c r="L15" s="136" t="s">
        <v>36</v>
      </c>
    </row>
    <row r="16" spans="1:12" s="136" customFormat="1" ht="40.5" x14ac:dyDescent="0.15">
      <c r="A16" s="144"/>
      <c r="B16" s="144" t="s">
        <v>70</v>
      </c>
      <c r="C16" s="144" t="s">
        <v>71</v>
      </c>
      <c r="D16" s="145" t="s">
        <v>72</v>
      </c>
      <c r="E16" s="146" t="s">
        <v>73</v>
      </c>
      <c r="F16" s="149" t="s">
        <v>74</v>
      </c>
      <c r="G16" s="146" t="s">
        <v>75</v>
      </c>
      <c r="H16" s="144">
        <v>30</v>
      </c>
      <c r="I16" s="144" t="s">
        <v>20</v>
      </c>
      <c r="J16" s="163" t="s">
        <v>76</v>
      </c>
      <c r="K16" s="146" t="s">
        <v>21</v>
      </c>
      <c r="L16" s="136" t="s">
        <v>77</v>
      </c>
    </row>
    <row r="17" spans="1:12" s="136" customFormat="1" ht="54" x14ac:dyDescent="0.15">
      <c r="A17" s="144" t="s">
        <v>12</v>
      </c>
      <c r="B17" s="144" t="s">
        <v>70</v>
      </c>
      <c r="C17" s="144" t="s">
        <v>78</v>
      </c>
      <c r="D17" s="145" t="s">
        <v>79</v>
      </c>
      <c r="E17" s="146" t="s">
        <v>80</v>
      </c>
      <c r="F17" s="149" t="s">
        <v>74</v>
      </c>
      <c r="G17" s="146" t="s">
        <v>75</v>
      </c>
      <c r="H17" s="144">
        <v>60</v>
      </c>
      <c r="I17" s="144" t="s">
        <v>35</v>
      </c>
      <c r="J17" s="144" t="s">
        <v>20</v>
      </c>
      <c r="K17" s="146" t="s">
        <v>21</v>
      </c>
      <c r="L17" s="136" t="s">
        <v>81</v>
      </c>
    </row>
    <row r="18" spans="1:12" s="136" customFormat="1" ht="40.5" x14ac:dyDescent="0.15">
      <c r="A18" s="144"/>
      <c r="B18" s="144" t="s">
        <v>70</v>
      </c>
      <c r="C18" s="144" t="s">
        <v>82</v>
      </c>
      <c r="D18" s="153" t="s">
        <v>83</v>
      </c>
      <c r="E18" s="146" t="s">
        <v>84</v>
      </c>
      <c r="F18" s="149" t="s">
        <v>74</v>
      </c>
      <c r="G18" s="146" t="s">
        <v>75</v>
      </c>
      <c r="H18" s="144">
        <v>70</v>
      </c>
      <c r="I18" s="144" t="s">
        <v>20</v>
      </c>
      <c r="J18" s="144" t="s">
        <v>19</v>
      </c>
      <c r="K18" s="146" t="s">
        <v>21</v>
      </c>
      <c r="L18" s="136" t="s">
        <v>85</v>
      </c>
    </row>
    <row r="19" spans="1:12" s="136" customFormat="1" ht="40.5" x14ac:dyDescent="0.15">
      <c r="A19" s="143" t="s">
        <v>12</v>
      </c>
      <c r="B19" s="144" t="s">
        <v>13</v>
      </c>
      <c r="C19" s="144" t="s">
        <v>86</v>
      </c>
      <c r="D19" s="145" t="s">
        <v>38</v>
      </c>
      <c r="E19" s="146" t="s">
        <v>87</v>
      </c>
      <c r="F19" s="149" t="s">
        <v>74</v>
      </c>
      <c r="G19" s="146" t="s">
        <v>75</v>
      </c>
      <c r="H19" s="144">
        <v>80</v>
      </c>
      <c r="I19" s="144" t="s">
        <v>19</v>
      </c>
      <c r="J19" s="144" t="s">
        <v>20</v>
      </c>
      <c r="K19" s="146" t="s">
        <v>21</v>
      </c>
      <c r="L19" s="136" t="s">
        <v>26</v>
      </c>
    </row>
    <row r="20" spans="1:12" s="136" customFormat="1" ht="67.5" x14ac:dyDescent="0.15">
      <c r="A20" s="144" t="s">
        <v>12</v>
      </c>
      <c r="B20" s="143" t="s">
        <v>27</v>
      </c>
      <c r="C20" s="144" t="s">
        <v>88</v>
      </c>
      <c r="D20" s="145" t="s">
        <v>89</v>
      </c>
      <c r="E20" s="146" t="s">
        <v>90</v>
      </c>
      <c r="F20" s="149" t="s">
        <v>74</v>
      </c>
      <c r="G20" s="146" t="s">
        <v>75</v>
      </c>
      <c r="H20" s="144">
        <v>90</v>
      </c>
      <c r="I20" s="144" t="s">
        <v>19</v>
      </c>
      <c r="J20" s="144" t="s">
        <v>20</v>
      </c>
      <c r="K20" s="146" t="s">
        <v>21</v>
      </c>
      <c r="L20" s="136" t="s">
        <v>31</v>
      </c>
    </row>
    <row r="21" spans="1:12" s="136" customFormat="1" ht="40.5" x14ac:dyDescent="0.15">
      <c r="A21" s="144" t="s">
        <v>12</v>
      </c>
      <c r="B21" s="144" t="s">
        <v>27</v>
      </c>
      <c r="C21" s="144" t="s">
        <v>91</v>
      </c>
      <c r="D21" s="145" t="s">
        <v>33</v>
      </c>
      <c r="E21" s="146" t="s">
        <v>47</v>
      </c>
      <c r="F21" s="149" t="s">
        <v>74</v>
      </c>
      <c r="G21" s="146" t="s">
        <v>75</v>
      </c>
      <c r="H21" s="144">
        <v>100</v>
      </c>
      <c r="I21" s="144" t="s">
        <v>20</v>
      </c>
      <c r="J21" s="144" t="s">
        <v>35</v>
      </c>
      <c r="K21" s="146" t="s">
        <v>21</v>
      </c>
      <c r="L21" s="136" t="s">
        <v>36</v>
      </c>
    </row>
    <row r="22" spans="1:12" s="137" customFormat="1" ht="54" x14ac:dyDescent="0.15">
      <c r="A22" s="143" t="s">
        <v>12</v>
      </c>
      <c r="B22" s="143" t="s">
        <v>27</v>
      </c>
      <c r="C22" s="144" t="s">
        <v>92</v>
      </c>
      <c r="D22" s="145" t="s">
        <v>93</v>
      </c>
      <c r="E22" s="154" t="s">
        <v>94</v>
      </c>
      <c r="F22" s="149" t="s">
        <v>95</v>
      </c>
      <c r="G22" s="154" t="s">
        <v>96</v>
      </c>
      <c r="H22" s="143">
        <v>50</v>
      </c>
      <c r="I22" s="143" t="s">
        <v>19</v>
      </c>
      <c r="J22" s="143" t="s">
        <v>20</v>
      </c>
      <c r="K22" s="146" t="s">
        <v>21</v>
      </c>
      <c r="L22" s="137" t="s">
        <v>31</v>
      </c>
    </row>
    <row r="23" spans="1:12" s="137" customFormat="1" ht="67.5" x14ac:dyDescent="0.15">
      <c r="A23" s="143" t="s">
        <v>12</v>
      </c>
      <c r="B23" s="143" t="s">
        <v>27</v>
      </c>
      <c r="C23" s="144" t="s">
        <v>97</v>
      </c>
      <c r="D23" s="145" t="s">
        <v>98</v>
      </c>
      <c r="E23" s="154" t="s">
        <v>34</v>
      </c>
      <c r="F23" s="149" t="s">
        <v>95</v>
      </c>
      <c r="G23" s="154" t="s">
        <v>96</v>
      </c>
      <c r="H23" s="143">
        <v>60</v>
      </c>
      <c r="I23" s="143" t="s">
        <v>20</v>
      </c>
      <c r="J23" s="143" t="s">
        <v>35</v>
      </c>
      <c r="K23" s="146" t="s">
        <v>21</v>
      </c>
      <c r="L23" s="164" t="s">
        <v>36</v>
      </c>
    </row>
    <row r="24" spans="1:12" s="137" customFormat="1" ht="54" x14ac:dyDescent="0.15">
      <c r="A24" s="143" t="s">
        <v>12</v>
      </c>
      <c r="B24" s="143" t="s">
        <v>27</v>
      </c>
      <c r="C24" s="144" t="s">
        <v>99</v>
      </c>
      <c r="D24" s="145" t="s">
        <v>100</v>
      </c>
      <c r="E24" s="154" t="s">
        <v>101</v>
      </c>
      <c r="F24" s="149" t="s">
        <v>102</v>
      </c>
      <c r="G24" s="154" t="s">
        <v>103</v>
      </c>
      <c r="H24" s="143">
        <v>80</v>
      </c>
      <c r="I24" s="143" t="s">
        <v>19</v>
      </c>
      <c r="J24" s="143" t="s">
        <v>20</v>
      </c>
      <c r="K24" s="146" t="s">
        <v>21</v>
      </c>
      <c r="L24" s="137" t="s">
        <v>31</v>
      </c>
    </row>
    <row r="25" spans="1:12" s="137" customFormat="1" ht="67.5" x14ac:dyDescent="0.15">
      <c r="A25" s="143" t="s">
        <v>12</v>
      </c>
      <c r="B25" s="143" t="s">
        <v>27</v>
      </c>
      <c r="C25" s="144" t="s">
        <v>104</v>
      </c>
      <c r="D25" s="145" t="s">
        <v>105</v>
      </c>
      <c r="E25" s="154" t="s">
        <v>34</v>
      </c>
      <c r="F25" s="149" t="s">
        <v>102</v>
      </c>
      <c r="G25" s="154" t="s">
        <v>103</v>
      </c>
      <c r="H25" s="143">
        <v>90</v>
      </c>
      <c r="I25" s="143" t="s">
        <v>20</v>
      </c>
      <c r="J25" s="143" t="s">
        <v>35</v>
      </c>
      <c r="K25" s="146" t="s">
        <v>21</v>
      </c>
      <c r="L25" s="137" t="s">
        <v>36</v>
      </c>
    </row>
    <row r="26" spans="1:12" s="136" customFormat="1" ht="81" x14ac:dyDescent="0.15">
      <c r="A26" s="144" t="s">
        <v>12</v>
      </c>
      <c r="B26" s="144" t="s">
        <v>27</v>
      </c>
      <c r="C26" s="144" t="s">
        <v>106</v>
      </c>
      <c r="D26" s="155" t="s">
        <v>107</v>
      </c>
      <c r="E26" s="150" t="s">
        <v>108</v>
      </c>
      <c r="F26" s="149" t="s">
        <v>109</v>
      </c>
      <c r="G26" s="146" t="s">
        <v>110</v>
      </c>
      <c r="H26" s="144">
        <v>30</v>
      </c>
      <c r="I26" s="144" t="s">
        <v>20</v>
      </c>
      <c r="J26" s="144" t="s">
        <v>111</v>
      </c>
      <c r="K26" s="146" t="s">
        <v>21</v>
      </c>
      <c r="L26" s="165" t="s">
        <v>112</v>
      </c>
    </row>
    <row r="27" spans="1:12" s="137" customFormat="1" ht="40.5" x14ac:dyDescent="0.15">
      <c r="A27" s="143" t="s">
        <v>12</v>
      </c>
      <c r="B27" s="143" t="s">
        <v>27</v>
      </c>
      <c r="C27" s="144" t="s">
        <v>113</v>
      </c>
      <c r="D27" s="145" t="s">
        <v>33</v>
      </c>
      <c r="E27" s="156" t="s">
        <v>47</v>
      </c>
      <c r="F27" s="149" t="s">
        <v>114</v>
      </c>
      <c r="G27" s="154" t="s">
        <v>115</v>
      </c>
      <c r="H27" s="143">
        <v>30</v>
      </c>
      <c r="I27" s="143" t="s">
        <v>20</v>
      </c>
      <c r="J27" s="143" t="s">
        <v>35</v>
      </c>
      <c r="K27" s="146" t="s">
        <v>21</v>
      </c>
      <c r="L27" s="137" t="s">
        <v>36</v>
      </c>
    </row>
    <row r="28" spans="1:12" s="136" customFormat="1" ht="67.5" x14ac:dyDescent="0.15">
      <c r="A28" s="144" t="s">
        <v>12</v>
      </c>
      <c r="B28" s="144" t="s">
        <v>27</v>
      </c>
      <c r="C28" s="144" t="s">
        <v>116</v>
      </c>
      <c r="D28" s="155" t="s">
        <v>117</v>
      </c>
      <c r="E28" s="146" t="s">
        <v>118</v>
      </c>
      <c r="F28" s="149" t="s">
        <v>119</v>
      </c>
      <c r="G28" s="146" t="s">
        <v>120</v>
      </c>
      <c r="H28" s="144">
        <v>30</v>
      </c>
      <c r="I28" s="144" t="s">
        <v>20</v>
      </c>
      <c r="J28" s="144" t="s">
        <v>111</v>
      </c>
      <c r="K28" s="146" t="s">
        <v>21</v>
      </c>
      <c r="L28" s="161" t="s">
        <v>121</v>
      </c>
    </row>
    <row r="29" spans="1:12" s="136" customFormat="1" ht="40.5" x14ac:dyDescent="0.15">
      <c r="A29" s="144" t="s">
        <v>12</v>
      </c>
      <c r="B29" s="144" t="s">
        <v>27</v>
      </c>
      <c r="C29" s="144" t="s">
        <v>122</v>
      </c>
      <c r="D29" s="155" t="s">
        <v>123</v>
      </c>
      <c r="E29" s="146" t="s">
        <v>124</v>
      </c>
      <c r="F29" s="149" t="s">
        <v>125</v>
      </c>
      <c r="G29" s="146" t="s">
        <v>126</v>
      </c>
      <c r="H29" s="144">
        <v>40</v>
      </c>
      <c r="I29" s="144" t="s">
        <v>20</v>
      </c>
      <c r="J29" s="144" t="s">
        <v>35</v>
      </c>
      <c r="K29" s="146" t="s">
        <v>21</v>
      </c>
      <c r="L29" s="136" t="s">
        <v>127</v>
      </c>
    </row>
    <row r="30" spans="1:12" s="138" customFormat="1" ht="54" x14ac:dyDescent="0.15">
      <c r="A30" s="144" t="s">
        <v>12</v>
      </c>
      <c r="B30" s="144" t="s">
        <v>27</v>
      </c>
      <c r="C30" s="144" t="s">
        <v>128</v>
      </c>
      <c r="D30" s="155" t="s">
        <v>129</v>
      </c>
      <c r="E30" s="150" t="s">
        <v>130</v>
      </c>
      <c r="F30" s="149" t="s">
        <v>131</v>
      </c>
      <c r="G30" s="146" t="s">
        <v>132</v>
      </c>
      <c r="H30" s="144">
        <v>40</v>
      </c>
      <c r="I30" s="144" t="s">
        <v>20</v>
      </c>
      <c r="J30" s="158" t="s">
        <v>35</v>
      </c>
      <c r="K30" s="146" t="s">
        <v>21</v>
      </c>
      <c r="L30" s="165" t="s">
        <v>133</v>
      </c>
    </row>
    <row r="31" spans="1:12" s="136" customFormat="1" ht="54" x14ac:dyDescent="0.15">
      <c r="A31" s="144" t="s">
        <v>12</v>
      </c>
      <c r="B31" s="144" t="s">
        <v>27</v>
      </c>
      <c r="C31" s="144" t="s">
        <v>134</v>
      </c>
      <c r="D31" s="155" t="s">
        <v>135</v>
      </c>
      <c r="E31" s="150" t="s">
        <v>136</v>
      </c>
      <c r="F31" s="149" t="s">
        <v>131</v>
      </c>
      <c r="G31" s="146" t="s">
        <v>132</v>
      </c>
      <c r="H31" s="144">
        <v>50</v>
      </c>
      <c r="I31" s="144" t="s">
        <v>20</v>
      </c>
      <c r="J31" s="144" t="s">
        <v>19</v>
      </c>
      <c r="K31" s="146" t="s">
        <v>21</v>
      </c>
      <c r="L31" s="165" t="s">
        <v>137</v>
      </c>
    </row>
    <row r="32" spans="1:12" s="136" customFormat="1" ht="40.5" x14ac:dyDescent="0.15">
      <c r="A32" s="144" t="s">
        <v>12</v>
      </c>
      <c r="B32" s="144" t="s">
        <v>138</v>
      </c>
      <c r="C32" s="144" t="s">
        <v>139</v>
      </c>
      <c r="D32" s="155" t="s">
        <v>140</v>
      </c>
      <c r="E32" s="146" t="s">
        <v>141</v>
      </c>
      <c r="F32" s="149" t="s">
        <v>142</v>
      </c>
      <c r="G32" s="146" t="s">
        <v>143</v>
      </c>
      <c r="H32" s="144">
        <v>20</v>
      </c>
      <c r="I32" s="144" t="s">
        <v>35</v>
      </c>
      <c r="J32" s="144" t="s">
        <v>20</v>
      </c>
      <c r="K32" s="146" t="s">
        <v>21</v>
      </c>
      <c r="L32" s="136" t="s">
        <v>144</v>
      </c>
    </row>
    <row r="33" spans="1:12" s="136" customFormat="1" ht="54" x14ac:dyDescent="0.15">
      <c r="A33" s="144" t="s">
        <v>12</v>
      </c>
      <c r="B33" s="144" t="s">
        <v>138</v>
      </c>
      <c r="C33" s="144" t="s">
        <v>145</v>
      </c>
      <c r="D33" s="155" t="s">
        <v>146</v>
      </c>
      <c r="E33" s="146" t="s">
        <v>147</v>
      </c>
      <c r="F33" s="149" t="s">
        <v>142</v>
      </c>
      <c r="G33" s="146" t="s">
        <v>143</v>
      </c>
      <c r="H33" s="144">
        <v>20</v>
      </c>
      <c r="I33" s="144" t="s">
        <v>35</v>
      </c>
      <c r="J33" s="144" t="s">
        <v>20</v>
      </c>
      <c r="K33" s="146" t="s">
        <v>21</v>
      </c>
      <c r="L33" s="136" t="s">
        <v>148</v>
      </c>
    </row>
    <row r="34" spans="1:12" s="136" customFormat="1" ht="54" x14ac:dyDescent="0.15">
      <c r="A34" s="144" t="s">
        <v>12</v>
      </c>
      <c r="B34" s="144" t="s">
        <v>138</v>
      </c>
      <c r="C34" s="144" t="s">
        <v>149</v>
      </c>
      <c r="D34" s="155" t="s">
        <v>150</v>
      </c>
      <c r="E34" s="146" t="s">
        <v>151</v>
      </c>
      <c r="F34" s="149" t="s">
        <v>142</v>
      </c>
      <c r="G34" s="146" t="s">
        <v>143</v>
      </c>
      <c r="H34" s="144">
        <v>110</v>
      </c>
      <c r="I34" s="144" t="s">
        <v>35</v>
      </c>
      <c r="J34" s="144" t="s">
        <v>20</v>
      </c>
      <c r="K34" s="146" t="s">
        <v>21</v>
      </c>
      <c r="L34" s="136" t="s">
        <v>152</v>
      </c>
    </row>
    <row r="35" spans="1:12" s="136" customFormat="1" ht="40.5" x14ac:dyDescent="0.15">
      <c r="A35" s="144" t="s">
        <v>12</v>
      </c>
      <c r="B35" s="144" t="s">
        <v>138</v>
      </c>
      <c r="C35" s="144" t="s">
        <v>153</v>
      </c>
      <c r="D35" s="155" t="s">
        <v>154</v>
      </c>
      <c r="E35" s="146" t="s">
        <v>155</v>
      </c>
      <c r="F35" s="149" t="s">
        <v>142</v>
      </c>
      <c r="G35" s="146" t="s">
        <v>143</v>
      </c>
      <c r="H35" s="144">
        <v>160</v>
      </c>
      <c r="I35" s="144" t="s">
        <v>35</v>
      </c>
      <c r="J35" s="144" t="s">
        <v>20</v>
      </c>
      <c r="K35" s="146" t="s">
        <v>21</v>
      </c>
      <c r="L35" s="136" t="s">
        <v>144</v>
      </c>
    </row>
    <row r="36" spans="1:12" s="136" customFormat="1" ht="40.5" x14ac:dyDescent="0.15">
      <c r="A36" s="144" t="s">
        <v>12</v>
      </c>
      <c r="B36" s="144" t="s">
        <v>138</v>
      </c>
      <c r="C36" s="144" t="s">
        <v>156</v>
      </c>
      <c r="D36" s="155" t="s">
        <v>157</v>
      </c>
      <c r="E36" s="146" t="s">
        <v>158</v>
      </c>
      <c r="F36" s="149" t="s">
        <v>159</v>
      </c>
      <c r="G36" s="146" t="s">
        <v>160</v>
      </c>
      <c r="H36" s="144">
        <v>40</v>
      </c>
      <c r="I36" s="144" t="s">
        <v>35</v>
      </c>
      <c r="J36" s="144" t="s">
        <v>20</v>
      </c>
      <c r="K36" s="146" t="s">
        <v>21</v>
      </c>
      <c r="L36" s="136" t="s">
        <v>148</v>
      </c>
    </row>
    <row r="37" spans="1:12" s="136" customFormat="1" ht="67.5" x14ac:dyDescent="0.15">
      <c r="A37" s="144" t="s">
        <v>12</v>
      </c>
      <c r="B37" s="144" t="s">
        <v>161</v>
      </c>
      <c r="C37" s="144" t="s">
        <v>162</v>
      </c>
      <c r="D37" s="155" t="s">
        <v>163</v>
      </c>
      <c r="E37" s="146" t="s">
        <v>164</v>
      </c>
      <c r="F37" s="149" t="s">
        <v>159</v>
      </c>
      <c r="G37" s="146" t="s">
        <v>160</v>
      </c>
      <c r="H37" s="144">
        <v>80</v>
      </c>
      <c r="I37" s="144" t="s">
        <v>35</v>
      </c>
      <c r="J37" s="144" t="s">
        <v>20</v>
      </c>
      <c r="K37" s="146" t="s">
        <v>21</v>
      </c>
      <c r="L37" s="136" t="s">
        <v>148</v>
      </c>
    </row>
    <row r="38" spans="1:12" s="136" customFormat="1" ht="40.5" x14ac:dyDescent="0.15">
      <c r="A38" s="144" t="s">
        <v>12</v>
      </c>
      <c r="B38" s="144" t="s">
        <v>138</v>
      </c>
      <c r="C38" s="144" t="s">
        <v>165</v>
      </c>
      <c r="D38" s="155" t="s">
        <v>166</v>
      </c>
      <c r="E38" s="146" t="s">
        <v>167</v>
      </c>
      <c r="F38" s="157" t="s">
        <v>168</v>
      </c>
      <c r="G38" s="146" t="s">
        <v>169</v>
      </c>
      <c r="H38" s="144">
        <v>30</v>
      </c>
      <c r="I38" s="144" t="s">
        <v>35</v>
      </c>
      <c r="J38" s="144" t="s">
        <v>20</v>
      </c>
      <c r="K38" s="146" t="s">
        <v>21</v>
      </c>
      <c r="L38" s="136" t="s">
        <v>144</v>
      </c>
    </row>
    <row r="39" spans="1:12" s="136" customFormat="1" ht="54" x14ac:dyDescent="0.15">
      <c r="A39" s="144" t="s">
        <v>12</v>
      </c>
      <c r="B39" s="144" t="s">
        <v>138</v>
      </c>
      <c r="C39" s="144" t="s">
        <v>170</v>
      </c>
      <c r="D39" s="155" t="s">
        <v>171</v>
      </c>
      <c r="E39" s="146" t="s">
        <v>172</v>
      </c>
      <c r="F39" s="149" t="s">
        <v>168</v>
      </c>
      <c r="G39" s="146" t="s">
        <v>169</v>
      </c>
      <c r="H39" s="144">
        <v>110</v>
      </c>
      <c r="I39" s="144" t="s">
        <v>35</v>
      </c>
      <c r="J39" s="144" t="s">
        <v>20</v>
      </c>
      <c r="K39" s="146" t="s">
        <v>21</v>
      </c>
      <c r="L39" s="136" t="s">
        <v>152</v>
      </c>
    </row>
    <row r="40" spans="1:12" s="136" customFormat="1" ht="27" x14ac:dyDescent="0.15">
      <c r="A40" s="144" t="s">
        <v>12</v>
      </c>
      <c r="B40" s="144" t="s">
        <v>138</v>
      </c>
      <c r="C40" s="144" t="s">
        <v>173</v>
      </c>
      <c r="D40" s="155" t="s">
        <v>174</v>
      </c>
      <c r="E40" s="146" t="s">
        <v>175</v>
      </c>
      <c r="F40" s="149" t="s">
        <v>168</v>
      </c>
      <c r="G40" s="146" t="s">
        <v>169</v>
      </c>
      <c r="H40" s="144">
        <v>140</v>
      </c>
      <c r="I40" s="144" t="s">
        <v>35</v>
      </c>
      <c r="J40" s="144" t="s">
        <v>20</v>
      </c>
      <c r="K40" s="146" t="s">
        <v>21</v>
      </c>
      <c r="L40" s="136" t="s">
        <v>144</v>
      </c>
    </row>
    <row r="41" spans="1:12" s="136" customFormat="1" ht="81" x14ac:dyDescent="0.15">
      <c r="A41" s="144" t="s">
        <v>12</v>
      </c>
      <c r="B41" s="144" t="s">
        <v>176</v>
      </c>
      <c r="C41" s="144" t="s">
        <v>177</v>
      </c>
      <c r="D41" s="155" t="s">
        <v>178</v>
      </c>
      <c r="E41" s="146" t="s">
        <v>179</v>
      </c>
      <c r="F41" s="157" t="s">
        <v>180</v>
      </c>
      <c r="G41" s="146" t="s">
        <v>181</v>
      </c>
      <c r="H41" s="144">
        <v>20</v>
      </c>
      <c r="I41" s="144" t="s">
        <v>19</v>
      </c>
      <c r="J41" s="144" t="s">
        <v>20</v>
      </c>
      <c r="K41" s="146" t="s">
        <v>21</v>
      </c>
      <c r="L41" s="166"/>
    </row>
    <row r="42" spans="1:12" s="136" customFormat="1" ht="40.5" x14ac:dyDescent="0.15">
      <c r="A42" s="144" t="s">
        <v>12</v>
      </c>
      <c r="B42" s="144" t="s">
        <v>138</v>
      </c>
      <c r="C42" s="158" t="s">
        <v>182</v>
      </c>
      <c r="D42" s="155" t="s">
        <v>183</v>
      </c>
      <c r="E42" s="146" t="s">
        <v>184</v>
      </c>
      <c r="F42" s="157" t="s">
        <v>185</v>
      </c>
      <c r="G42" s="146" t="s">
        <v>186</v>
      </c>
      <c r="H42" s="144">
        <v>20</v>
      </c>
      <c r="I42" s="144" t="s">
        <v>20</v>
      </c>
      <c r="J42" s="144" t="s">
        <v>35</v>
      </c>
      <c r="K42" s="146" t="s">
        <v>21</v>
      </c>
      <c r="L42" s="136" t="s">
        <v>187</v>
      </c>
    </row>
    <row r="43" spans="1:12" s="136" customFormat="1" ht="54" x14ac:dyDescent="0.15">
      <c r="A43" s="144" t="s">
        <v>12</v>
      </c>
      <c r="B43" s="144" t="s">
        <v>138</v>
      </c>
      <c r="C43" s="144" t="s">
        <v>188</v>
      </c>
      <c r="D43" s="155" t="s">
        <v>189</v>
      </c>
      <c r="E43" s="146" t="s">
        <v>190</v>
      </c>
      <c r="F43" s="157" t="s">
        <v>185</v>
      </c>
      <c r="G43" s="146" t="s">
        <v>186</v>
      </c>
      <c r="H43" s="144">
        <v>135</v>
      </c>
      <c r="I43" s="144" t="s">
        <v>35</v>
      </c>
      <c r="J43" s="144" t="s">
        <v>20</v>
      </c>
      <c r="K43" s="146" t="s">
        <v>21</v>
      </c>
      <c r="L43" s="136" t="s">
        <v>152</v>
      </c>
    </row>
    <row r="44" spans="1:12" ht="27" x14ac:dyDescent="0.15">
      <c r="A44" s="144" t="s">
        <v>12</v>
      </c>
      <c r="B44" s="144" t="s">
        <v>138</v>
      </c>
      <c r="C44" s="144" t="s">
        <v>191</v>
      </c>
      <c r="D44" s="155" t="s">
        <v>192</v>
      </c>
      <c r="E44" s="146" t="s">
        <v>193</v>
      </c>
      <c r="F44" s="149" t="s">
        <v>185</v>
      </c>
      <c r="G44" s="146" t="s">
        <v>186</v>
      </c>
      <c r="H44" s="144">
        <v>140</v>
      </c>
      <c r="I44" s="144" t="s">
        <v>35</v>
      </c>
      <c r="J44" s="144" t="s">
        <v>20</v>
      </c>
      <c r="K44" s="146" t="s">
        <v>21</v>
      </c>
      <c r="L44" s="139" t="s">
        <v>144</v>
      </c>
    </row>
    <row r="45" spans="1:12" ht="46.5" customHeight="1" x14ac:dyDescent="0.15">
      <c r="A45" s="144" t="s">
        <v>12</v>
      </c>
      <c r="B45" s="144" t="s">
        <v>27</v>
      </c>
      <c r="C45" s="144" t="s">
        <v>194</v>
      </c>
      <c r="D45" s="146" t="s">
        <v>195</v>
      </c>
      <c r="E45" s="146" t="s">
        <v>196</v>
      </c>
      <c r="F45" s="147" t="s">
        <v>197</v>
      </c>
      <c r="G45" s="146" t="s">
        <v>197</v>
      </c>
      <c r="H45" s="144" t="s">
        <v>197</v>
      </c>
      <c r="I45" s="144" t="s">
        <v>20</v>
      </c>
      <c r="J45" s="144" t="s">
        <v>19</v>
      </c>
      <c r="K45" s="146" t="s">
        <v>21</v>
      </c>
      <c r="L45" s="167"/>
    </row>
    <row r="49" spans="5:5" ht="13.5" x14ac:dyDescent="0.15">
      <c r="E49" s="159"/>
    </row>
  </sheetData>
  <autoFilter ref="A1:K45"/>
  <phoneticPr fontId="45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G6" sqref="G6"/>
    </sheetView>
  </sheetViews>
  <sheetFormatPr defaultColWidth="9" defaultRowHeight="13.5" x14ac:dyDescent="0.15"/>
  <cols>
    <col min="1" max="3" width="13.5" customWidth="1"/>
    <col min="8" max="8" width="10.75" customWidth="1"/>
    <col min="12" max="12" width="15" customWidth="1"/>
    <col min="13" max="13" width="13" customWidth="1"/>
    <col min="16" max="16" width="15" customWidth="1"/>
    <col min="17" max="17" width="13" customWidth="1"/>
  </cols>
  <sheetData>
    <row r="1" spans="1:18" ht="13.5" customHeight="1" x14ac:dyDescent="0.15">
      <c r="A1" s="31" t="s">
        <v>365</v>
      </c>
      <c r="B1" s="222" t="s">
        <v>545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  <c r="P1" s="51"/>
      <c r="Q1" s="51"/>
      <c r="R1" s="231" t="s">
        <v>367</v>
      </c>
    </row>
    <row r="2" spans="1:18" ht="38.25" customHeight="1" x14ac:dyDescent="0.15">
      <c r="A2" s="32" t="s">
        <v>368</v>
      </c>
      <c r="B2" s="225" t="s">
        <v>546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  <c r="P2" s="51" t="s">
        <v>370</v>
      </c>
      <c r="Q2" s="51" t="s">
        <v>509</v>
      </c>
      <c r="R2" s="232"/>
    </row>
    <row r="3" spans="1:18" ht="21" customHeight="1" x14ac:dyDescent="0.15">
      <c r="A3" s="33" t="s">
        <v>371</v>
      </c>
      <c r="B3" s="234" t="s">
        <v>545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6"/>
      <c r="P3" s="53"/>
      <c r="Q3" s="53"/>
      <c r="R3" s="233" t="s">
        <v>372</v>
      </c>
    </row>
    <row r="4" spans="1:18" ht="36" x14ac:dyDescent="0.15">
      <c r="A4" s="34" t="s">
        <v>373</v>
      </c>
      <c r="B4" s="36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547</v>
      </c>
      <c r="H4" s="36" t="s">
        <v>379</v>
      </c>
      <c r="I4" s="34" t="s">
        <v>380</v>
      </c>
      <c r="J4" s="54" t="s">
        <v>548</v>
      </c>
      <c r="K4" s="55" t="s">
        <v>481</v>
      </c>
      <c r="L4" s="55" t="s">
        <v>482</v>
      </c>
      <c r="M4" s="55" t="s">
        <v>549</v>
      </c>
      <c r="N4" s="54" t="s">
        <v>550</v>
      </c>
      <c r="O4" s="55" t="s">
        <v>485</v>
      </c>
      <c r="P4" s="55" t="s">
        <v>486</v>
      </c>
      <c r="Q4" s="55" t="s">
        <v>551</v>
      </c>
      <c r="R4" s="232"/>
    </row>
    <row r="5" spans="1:18" x14ac:dyDescent="0.15">
      <c r="A5" s="5" t="s">
        <v>446</v>
      </c>
      <c r="B5" s="6"/>
      <c r="C5" s="7" t="s">
        <v>552</v>
      </c>
      <c r="D5" s="39" t="s">
        <v>447</v>
      </c>
      <c r="E5" s="9" t="s">
        <v>488</v>
      </c>
      <c r="F5" s="39">
        <v>3</v>
      </c>
      <c r="G5" s="39" t="s">
        <v>396</v>
      </c>
      <c r="H5" s="39"/>
      <c r="I5" s="39" t="s">
        <v>388</v>
      </c>
      <c r="J5" s="39"/>
      <c r="K5" s="39"/>
      <c r="L5" s="39"/>
      <c r="M5" s="39"/>
      <c r="N5" s="39"/>
      <c r="O5" s="39"/>
      <c r="P5" s="39"/>
      <c r="Q5" s="39"/>
      <c r="R5" s="232"/>
    </row>
    <row r="6" spans="1:18" x14ac:dyDescent="0.15">
      <c r="A6" s="5" t="s">
        <v>443</v>
      </c>
      <c r="B6" s="6"/>
      <c r="C6" s="7" t="s">
        <v>552</v>
      </c>
      <c r="D6" s="39" t="s">
        <v>445</v>
      </c>
      <c r="E6" s="9" t="s">
        <v>488</v>
      </c>
      <c r="F6" s="39">
        <v>4</v>
      </c>
      <c r="G6" s="39" t="s">
        <v>396</v>
      </c>
      <c r="H6" s="39"/>
      <c r="I6" s="39" t="s">
        <v>388</v>
      </c>
      <c r="J6" s="39"/>
      <c r="K6" s="39"/>
      <c r="L6" s="39"/>
      <c r="M6" s="39"/>
      <c r="N6" s="39"/>
      <c r="O6" s="39"/>
      <c r="P6" s="39"/>
      <c r="Q6" s="39"/>
      <c r="R6" s="232"/>
    </row>
    <row r="7" spans="1:18" x14ac:dyDescent="0.15">
      <c r="A7" s="6" t="s">
        <v>553</v>
      </c>
      <c r="B7" s="6"/>
      <c r="C7" s="7" t="s">
        <v>552</v>
      </c>
      <c r="D7" s="39" t="s">
        <v>554</v>
      </c>
      <c r="E7" s="9" t="s">
        <v>488</v>
      </c>
      <c r="F7" s="39">
        <v>18</v>
      </c>
      <c r="G7" s="39"/>
      <c r="H7" s="39"/>
      <c r="I7" s="39" t="s">
        <v>388</v>
      </c>
      <c r="J7" s="39"/>
      <c r="K7" s="39"/>
      <c r="L7" s="39"/>
      <c r="M7" s="39"/>
      <c r="N7" s="39"/>
      <c r="O7" s="39"/>
      <c r="P7" s="39"/>
      <c r="Q7" s="39"/>
      <c r="R7" s="232"/>
    </row>
    <row r="8" spans="1:18" ht="36" x14ac:dyDescent="0.15">
      <c r="A8" s="77" t="s">
        <v>384</v>
      </c>
      <c r="B8" s="10" t="s">
        <v>385</v>
      </c>
      <c r="C8" s="39"/>
      <c r="D8" s="39" t="s">
        <v>386</v>
      </c>
      <c r="E8" s="39" t="s">
        <v>387</v>
      </c>
      <c r="F8" s="39">
        <v>1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52"/>
    </row>
    <row r="9" spans="1:18" x14ac:dyDescent="0.15">
      <c r="A9" s="6"/>
      <c r="B9" s="6"/>
      <c r="C9" s="7"/>
      <c r="D9" s="39"/>
      <c r="E9" s="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52"/>
    </row>
    <row r="10" spans="1:18" x14ac:dyDescent="0.15">
      <c r="A10" s="33" t="s">
        <v>371</v>
      </c>
      <c r="B10" s="33"/>
      <c r="C10" s="33"/>
      <c r="D10" s="33"/>
      <c r="E10" s="237" t="s">
        <v>555</v>
      </c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53"/>
      <c r="Q10" s="53"/>
      <c r="R10" s="233" t="s">
        <v>539</v>
      </c>
    </row>
    <row r="11" spans="1:18" ht="36" x14ac:dyDescent="0.15">
      <c r="A11" s="34" t="s">
        <v>373</v>
      </c>
      <c r="B11" s="36" t="s">
        <v>233</v>
      </c>
      <c r="C11" s="34" t="s">
        <v>374</v>
      </c>
      <c r="D11" s="34" t="s">
        <v>375</v>
      </c>
      <c r="E11" s="35" t="s">
        <v>376</v>
      </c>
      <c r="F11" s="35" t="s">
        <v>377</v>
      </c>
      <c r="G11" s="36" t="s">
        <v>547</v>
      </c>
      <c r="H11" s="36" t="s">
        <v>379</v>
      </c>
      <c r="I11" s="34" t="s">
        <v>380</v>
      </c>
      <c r="J11" s="54" t="s">
        <v>548</v>
      </c>
      <c r="K11" s="55" t="s">
        <v>481</v>
      </c>
      <c r="L11" s="55" t="s">
        <v>482</v>
      </c>
      <c r="M11" s="55" t="s">
        <v>549</v>
      </c>
      <c r="N11" s="54" t="s">
        <v>550</v>
      </c>
      <c r="O11" s="55" t="s">
        <v>485</v>
      </c>
      <c r="P11" s="55" t="s">
        <v>486</v>
      </c>
      <c r="Q11" s="55" t="s">
        <v>551</v>
      </c>
      <c r="R11" s="232"/>
    </row>
    <row r="12" spans="1:18" x14ac:dyDescent="0.15">
      <c r="A12" s="43" t="s">
        <v>556</v>
      </c>
      <c r="B12" s="43"/>
      <c r="C12" s="43"/>
      <c r="D12" s="39" t="s">
        <v>557</v>
      </c>
      <c r="E12" s="39" t="s">
        <v>387</v>
      </c>
      <c r="F12" s="39">
        <v>17</v>
      </c>
      <c r="G12" s="39"/>
      <c r="H12" s="39"/>
      <c r="I12" s="39" t="s">
        <v>388</v>
      </c>
      <c r="J12" s="39"/>
      <c r="K12" s="39" t="s">
        <v>541</v>
      </c>
      <c r="L12" s="39"/>
      <c r="M12" s="39"/>
      <c r="N12" s="39"/>
      <c r="O12" s="39" t="s">
        <v>541</v>
      </c>
      <c r="P12" s="39"/>
      <c r="Q12" s="39"/>
      <c r="R12" s="232"/>
    </row>
    <row r="13" spans="1:18" ht="25.5" x14ac:dyDescent="0.15">
      <c r="A13" s="39" t="s">
        <v>542</v>
      </c>
      <c r="B13" s="39"/>
      <c r="C13" s="39"/>
      <c r="D13" s="39" t="s">
        <v>557</v>
      </c>
      <c r="E13" s="39" t="s">
        <v>543</v>
      </c>
      <c r="F13" s="39">
        <v>1</v>
      </c>
      <c r="G13" s="39"/>
      <c r="H13" s="78" t="s">
        <v>544</v>
      </c>
      <c r="I13" s="39" t="s">
        <v>388</v>
      </c>
      <c r="J13" s="39"/>
      <c r="K13" s="39"/>
      <c r="L13" s="39"/>
      <c r="M13" s="39"/>
      <c r="N13" s="39"/>
      <c r="O13" s="39"/>
      <c r="P13" s="39"/>
      <c r="Q13" s="39"/>
      <c r="R13" s="232"/>
    </row>
    <row r="16" spans="1:18" x14ac:dyDescent="0.15">
      <c r="A16" s="18" t="s">
        <v>478</v>
      </c>
    </row>
  </sheetData>
  <protectedRanges>
    <protectedRange password="C843" sqref="B8" name="区域1_2" securityDescriptor=""/>
  </protectedRanges>
  <mergeCells count="7">
    <mergeCell ref="B1:O1"/>
    <mergeCell ref="B2:O2"/>
    <mergeCell ref="B3:O3"/>
    <mergeCell ref="E10:O10"/>
    <mergeCell ref="R1:R2"/>
    <mergeCell ref="R3:R7"/>
    <mergeCell ref="R10:R13"/>
  </mergeCells>
  <phoneticPr fontId="45" type="noConversion"/>
  <hyperlinks>
    <hyperlink ref="A16" location="PM技术接口清单!A1" display="返回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A16" sqref="A16"/>
    </sheetView>
  </sheetViews>
  <sheetFormatPr defaultColWidth="9" defaultRowHeight="13.5" x14ac:dyDescent="0.15"/>
  <cols>
    <col min="1" max="3" width="16.375" customWidth="1"/>
    <col min="4" max="4" width="11.125" customWidth="1"/>
    <col min="5" max="5" width="9.5" customWidth="1"/>
    <col min="7" max="7" width="13.25" customWidth="1"/>
    <col min="8" max="8" width="12.75" customWidth="1"/>
    <col min="10" max="10" width="14.75" bestFit="1" customWidth="1"/>
    <col min="11" max="11" width="12" customWidth="1"/>
    <col min="12" max="12" width="11.5" customWidth="1"/>
    <col min="13" max="13" width="11.625" customWidth="1"/>
    <col min="15" max="15" width="12.125" customWidth="1"/>
    <col min="16" max="16" width="14.625" customWidth="1"/>
    <col min="17" max="17" width="15.75" customWidth="1"/>
    <col min="18" max="18" width="13.625" customWidth="1"/>
  </cols>
  <sheetData>
    <row r="1" spans="1:18" ht="13.5" customHeight="1" x14ac:dyDescent="0.15">
      <c r="A1" s="31" t="s">
        <v>365</v>
      </c>
      <c r="B1" s="222" t="s">
        <v>558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  <c r="P1" s="51"/>
      <c r="Q1" s="51"/>
      <c r="R1" s="231" t="s">
        <v>367</v>
      </c>
    </row>
    <row r="2" spans="1:18" x14ac:dyDescent="0.15">
      <c r="A2" s="32" t="s">
        <v>368</v>
      </c>
      <c r="B2" s="225" t="s">
        <v>559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  <c r="P2" s="51" t="s">
        <v>370</v>
      </c>
      <c r="Q2" s="51" t="s">
        <v>509</v>
      </c>
      <c r="R2" s="232"/>
    </row>
    <row r="3" spans="1:18" ht="13.5" customHeight="1" x14ac:dyDescent="0.15">
      <c r="A3" s="33" t="s">
        <v>371</v>
      </c>
      <c r="B3" s="234" t="s">
        <v>558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6"/>
      <c r="P3" s="53"/>
      <c r="Q3" s="53"/>
      <c r="R3" s="233" t="s">
        <v>372</v>
      </c>
    </row>
    <row r="4" spans="1:18" ht="24.75" x14ac:dyDescent="0.15">
      <c r="A4" s="34" t="s">
        <v>373</v>
      </c>
      <c r="B4" s="36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520</v>
      </c>
      <c r="H4" s="36" t="s">
        <v>379</v>
      </c>
      <c r="I4" s="34" t="s">
        <v>380</v>
      </c>
      <c r="J4" s="54" t="s">
        <v>548</v>
      </c>
      <c r="K4" s="55" t="s">
        <v>481</v>
      </c>
      <c r="L4" s="55" t="s">
        <v>482</v>
      </c>
      <c r="M4" s="55" t="s">
        <v>483</v>
      </c>
      <c r="N4" s="54" t="s">
        <v>550</v>
      </c>
      <c r="O4" s="55" t="s">
        <v>485</v>
      </c>
      <c r="P4" s="55" t="s">
        <v>486</v>
      </c>
      <c r="Q4" s="55" t="s">
        <v>487</v>
      </c>
      <c r="R4" s="232"/>
    </row>
    <row r="5" spans="1:18" ht="24" customHeight="1" x14ac:dyDescent="0.15">
      <c r="A5" s="5" t="s">
        <v>403</v>
      </c>
      <c r="B5" s="6"/>
      <c r="C5" s="7" t="s">
        <v>560</v>
      </c>
      <c r="D5" s="39" t="s">
        <v>405</v>
      </c>
      <c r="E5" s="9" t="s">
        <v>488</v>
      </c>
      <c r="F5" s="10">
        <v>10</v>
      </c>
      <c r="G5" s="10" t="s">
        <v>396</v>
      </c>
      <c r="H5" s="39"/>
      <c r="I5" s="39" t="s">
        <v>388</v>
      </c>
      <c r="J5" s="39" t="s">
        <v>806</v>
      </c>
      <c r="K5" s="171" t="s">
        <v>807</v>
      </c>
      <c r="L5" s="172" t="s">
        <v>808</v>
      </c>
      <c r="M5" s="39"/>
      <c r="N5" s="39"/>
      <c r="O5" s="39"/>
      <c r="P5" s="39"/>
      <c r="Q5" s="39"/>
      <c r="R5" s="232"/>
    </row>
    <row r="6" spans="1:18" ht="24" customHeight="1" x14ac:dyDescent="0.15">
      <c r="A6" s="6" t="s">
        <v>561</v>
      </c>
      <c r="B6" s="6"/>
      <c r="C6" s="7" t="s">
        <v>562</v>
      </c>
      <c r="D6" s="39" t="s">
        <v>563</v>
      </c>
      <c r="E6" s="9" t="s">
        <v>488</v>
      </c>
      <c r="F6" s="10">
        <v>4</v>
      </c>
      <c r="G6" s="10"/>
      <c r="H6" s="39"/>
      <c r="I6" s="39" t="s">
        <v>388</v>
      </c>
      <c r="J6" s="39" t="s">
        <v>806</v>
      </c>
      <c r="K6" s="171" t="s">
        <v>809</v>
      </c>
      <c r="L6" s="172" t="s">
        <v>622</v>
      </c>
      <c r="M6" s="39"/>
      <c r="N6" s="39"/>
      <c r="O6" s="39"/>
      <c r="P6" s="39"/>
      <c r="Q6" s="39"/>
      <c r="R6" s="232"/>
    </row>
    <row r="7" spans="1:18" ht="24" customHeight="1" x14ac:dyDescent="0.15">
      <c r="A7" s="6"/>
      <c r="B7" s="6"/>
      <c r="C7" s="7"/>
      <c r="D7" s="39"/>
      <c r="E7" s="9"/>
      <c r="F7" s="10"/>
      <c r="G7" s="10"/>
      <c r="H7" s="39"/>
      <c r="I7" s="39"/>
      <c r="J7" s="39" t="s">
        <v>806</v>
      </c>
      <c r="K7" s="171" t="s">
        <v>810</v>
      </c>
      <c r="L7" s="172" t="s">
        <v>779</v>
      </c>
      <c r="M7" s="39"/>
      <c r="N7" s="39"/>
      <c r="O7" s="39"/>
      <c r="P7" s="39"/>
      <c r="Q7" s="39"/>
      <c r="R7" s="168"/>
    </row>
    <row r="8" spans="1:18" ht="24" customHeight="1" x14ac:dyDescent="0.15">
      <c r="A8" s="77" t="s">
        <v>384</v>
      </c>
      <c r="B8" s="10" t="s">
        <v>385</v>
      </c>
      <c r="C8" s="39"/>
      <c r="D8" s="39" t="s">
        <v>386</v>
      </c>
      <c r="E8" s="39" t="s">
        <v>387</v>
      </c>
      <c r="F8" s="39">
        <v>1</v>
      </c>
      <c r="G8" s="10"/>
      <c r="H8" s="39"/>
      <c r="I8" s="39"/>
      <c r="J8" s="39"/>
      <c r="K8" s="39"/>
      <c r="L8" s="39"/>
      <c r="M8" s="39"/>
      <c r="N8" s="39"/>
      <c r="O8" s="39"/>
      <c r="P8" s="39"/>
      <c r="Q8" s="39"/>
      <c r="R8" s="52"/>
    </row>
    <row r="9" spans="1:18" ht="24" customHeight="1" x14ac:dyDescent="0.15">
      <c r="A9" s="6"/>
      <c r="B9" s="6"/>
      <c r="C9" s="7"/>
      <c r="D9" s="39"/>
      <c r="E9" s="9"/>
      <c r="F9" s="10"/>
      <c r="G9" s="10"/>
      <c r="H9" s="39"/>
      <c r="I9" s="39"/>
      <c r="J9" s="39"/>
      <c r="K9" s="39"/>
      <c r="L9" s="39"/>
      <c r="M9" s="39"/>
      <c r="N9" s="39"/>
      <c r="O9" s="39"/>
      <c r="P9" s="39"/>
      <c r="Q9" s="39"/>
      <c r="R9" s="52"/>
    </row>
    <row r="10" spans="1:18" x14ac:dyDescent="0.15">
      <c r="A10" s="33" t="s">
        <v>371</v>
      </c>
      <c r="B10" s="33"/>
      <c r="C10" s="33"/>
      <c r="D10" s="33"/>
      <c r="E10" s="237" t="s">
        <v>564</v>
      </c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53"/>
      <c r="Q10" s="53"/>
      <c r="R10" s="233" t="s">
        <v>539</v>
      </c>
    </row>
    <row r="11" spans="1:18" ht="24.75" x14ac:dyDescent="0.15">
      <c r="A11" s="34" t="s">
        <v>373</v>
      </c>
      <c r="B11" s="36" t="s">
        <v>233</v>
      </c>
      <c r="C11" s="34" t="s">
        <v>374</v>
      </c>
      <c r="D11" s="34" t="s">
        <v>375</v>
      </c>
      <c r="E11" s="35" t="s">
        <v>376</v>
      </c>
      <c r="F11" s="35" t="s">
        <v>377</v>
      </c>
      <c r="G11" s="36" t="s">
        <v>520</v>
      </c>
      <c r="H11" s="36" t="s">
        <v>379</v>
      </c>
      <c r="I11" s="34" t="s">
        <v>380</v>
      </c>
      <c r="J11" s="54" t="s">
        <v>548</v>
      </c>
      <c r="K11" s="55" t="s">
        <v>481</v>
      </c>
      <c r="L11" s="55" t="s">
        <v>482</v>
      </c>
      <c r="M11" s="55" t="s">
        <v>483</v>
      </c>
      <c r="N11" s="54" t="s">
        <v>550</v>
      </c>
      <c r="O11" s="55" t="s">
        <v>485</v>
      </c>
      <c r="P11" s="55" t="s">
        <v>486</v>
      </c>
      <c r="Q11" s="55" t="s">
        <v>487</v>
      </c>
      <c r="R11" s="232"/>
    </row>
    <row r="12" spans="1:18" x14ac:dyDescent="0.15">
      <c r="A12" s="43" t="s">
        <v>565</v>
      </c>
      <c r="B12" s="43"/>
      <c r="C12" s="43"/>
      <c r="D12" s="39" t="s">
        <v>557</v>
      </c>
      <c r="E12" s="39" t="s">
        <v>387</v>
      </c>
      <c r="F12" s="39">
        <v>17</v>
      </c>
      <c r="G12" s="39"/>
      <c r="H12" s="39"/>
      <c r="I12" s="39" t="s">
        <v>388</v>
      </c>
      <c r="J12" s="39"/>
      <c r="K12" s="39"/>
      <c r="L12" s="39"/>
      <c r="M12" s="39"/>
      <c r="N12" s="39"/>
      <c r="O12" s="39" t="s">
        <v>541</v>
      </c>
      <c r="P12" s="39"/>
      <c r="Q12" s="39"/>
      <c r="R12" s="232"/>
    </row>
    <row r="13" spans="1:18" ht="25.5" x14ac:dyDescent="0.15">
      <c r="A13" s="39" t="s">
        <v>542</v>
      </c>
      <c r="B13" s="39"/>
      <c r="C13" s="39"/>
      <c r="D13" s="39" t="s">
        <v>557</v>
      </c>
      <c r="E13" s="39" t="s">
        <v>543</v>
      </c>
      <c r="F13" s="39">
        <v>1</v>
      </c>
      <c r="G13" s="39"/>
      <c r="H13" s="78" t="s">
        <v>544</v>
      </c>
      <c r="I13" s="39" t="s">
        <v>388</v>
      </c>
      <c r="J13" s="39"/>
      <c r="K13" s="39"/>
      <c r="L13" s="39"/>
      <c r="M13" s="39"/>
      <c r="N13" s="39"/>
      <c r="O13" s="39"/>
      <c r="P13" s="39"/>
      <c r="Q13" s="39"/>
      <c r="R13" s="232"/>
    </row>
    <row r="16" spans="1:18" x14ac:dyDescent="0.15">
      <c r="A16" s="18" t="s">
        <v>478</v>
      </c>
    </row>
  </sheetData>
  <protectedRanges>
    <protectedRange password="C843" sqref="B8" name="区域1_2" securityDescriptor=""/>
  </protectedRanges>
  <mergeCells count="7">
    <mergeCell ref="B1:O1"/>
    <mergeCell ref="B2:O2"/>
    <mergeCell ref="B3:O3"/>
    <mergeCell ref="E10:O10"/>
    <mergeCell ref="R1:R2"/>
    <mergeCell ref="R3:R6"/>
    <mergeCell ref="R10:R13"/>
  </mergeCells>
  <phoneticPr fontId="45" type="noConversion"/>
  <hyperlinks>
    <hyperlink ref="A16" location="PM技术接口清单!A1" display="返回"/>
  </hyperlink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G6" sqref="G6"/>
    </sheetView>
  </sheetViews>
  <sheetFormatPr defaultColWidth="9" defaultRowHeight="13.5" x14ac:dyDescent="0.15"/>
  <cols>
    <col min="1" max="3" width="16.375" customWidth="1"/>
    <col min="4" max="4" width="11.125" customWidth="1"/>
    <col min="5" max="5" width="9.5" customWidth="1"/>
    <col min="7" max="7" width="13.25" customWidth="1"/>
    <col min="8" max="8" width="12.75" customWidth="1"/>
    <col min="10" max="10" width="11.875" customWidth="1"/>
    <col min="11" max="11" width="12" customWidth="1"/>
    <col min="12" max="12" width="11.5" customWidth="1"/>
    <col min="13" max="13" width="11.625" customWidth="1"/>
    <col min="15" max="15" width="12.125" customWidth="1"/>
    <col min="16" max="16" width="14.625" customWidth="1"/>
    <col min="17" max="17" width="15.75" customWidth="1"/>
    <col min="18" max="18" width="13.625" customWidth="1"/>
  </cols>
  <sheetData>
    <row r="1" spans="1:18" ht="13.5" customHeight="1" x14ac:dyDescent="0.15">
      <c r="A1" s="31" t="s">
        <v>365</v>
      </c>
      <c r="B1" s="222" t="s">
        <v>558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  <c r="P1" s="51"/>
      <c r="Q1" s="51"/>
      <c r="R1" s="231" t="s">
        <v>367</v>
      </c>
    </row>
    <row r="2" spans="1:18" x14ac:dyDescent="0.15">
      <c r="A2" s="32" t="s">
        <v>368</v>
      </c>
      <c r="B2" s="225" t="s">
        <v>559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  <c r="P2" s="51" t="s">
        <v>370</v>
      </c>
      <c r="Q2" s="51" t="s">
        <v>509</v>
      </c>
      <c r="R2" s="232"/>
    </row>
    <row r="3" spans="1:18" ht="13.5" customHeight="1" x14ac:dyDescent="0.15">
      <c r="A3" s="33" t="s">
        <v>371</v>
      </c>
      <c r="B3" s="234" t="s">
        <v>558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6"/>
      <c r="P3" s="53"/>
      <c r="Q3" s="53"/>
      <c r="R3" s="233" t="s">
        <v>372</v>
      </c>
    </row>
    <row r="4" spans="1:18" ht="24.75" x14ac:dyDescent="0.15">
      <c r="A4" s="34" t="s">
        <v>373</v>
      </c>
      <c r="B4" s="36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520</v>
      </c>
      <c r="H4" s="36" t="s">
        <v>379</v>
      </c>
      <c r="I4" s="34" t="s">
        <v>380</v>
      </c>
      <c r="J4" s="54" t="s">
        <v>548</v>
      </c>
      <c r="K4" s="55" t="s">
        <v>481</v>
      </c>
      <c r="L4" s="55" t="s">
        <v>482</v>
      </c>
      <c r="M4" s="55" t="s">
        <v>483</v>
      </c>
      <c r="N4" s="54" t="s">
        <v>550</v>
      </c>
      <c r="O4" s="55" t="s">
        <v>485</v>
      </c>
      <c r="P4" s="55" t="s">
        <v>486</v>
      </c>
      <c r="Q4" s="55" t="s">
        <v>487</v>
      </c>
      <c r="R4" s="232"/>
    </row>
    <row r="5" spans="1:18" ht="24" customHeight="1" x14ac:dyDescent="0.15">
      <c r="A5" s="5" t="s">
        <v>403</v>
      </c>
      <c r="B5" s="6"/>
      <c r="C5" s="7" t="s">
        <v>560</v>
      </c>
      <c r="D5" s="39" t="s">
        <v>405</v>
      </c>
      <c r="E5" s="9" t="s">
        <v>488</v>
      </c>
      <c r="F5" s="10">
        <v>10</v>
      </c>
      <c r="G5" s="10" t="s">
        <v>396</v>
      </c>
      <c r="H5" s="39"/>
      <c r="I5" s="39" t="s">
        <v>388</v>
      </c>
      <c r="J5" s="39"/>
      <c r="K5" s="39"/>
      <c r="L5" s="39"/>
      <c r="M5" s="39"/>
      <c r="N5" s="39"/>
      <c r="O5" s="39"/>
      <c r="P5" s="39"/>
      <c r="Q5" s="39"/>
      <c r="R5" s="232"/>
    </row>
    <row r="6" spans="1:18" ht="24" customHeight="1" x14ac:dyDescent="0.15">
      <c r="A6" s="6" t="s">
        <v>561</v>
      </c>
      <c r="B6" s="6"/>
      <c r="C6" s="7" t="s">
        <v>562</v>
      </c>
      <c r="D6" s="39" t="s">
        <v>563</v>
      </c>
      <c r="E6" s="9" t="s">
        <v>488</v>
      </c>
      <c r="F6" s="10">
        <v>4</v>
      </c>
      <c r="G6" s="10"/>
      <c r="H6" s="39"/>
      <c r="I6" s="39" t="s">
        <v>388</v>
      </c>
      <c r="J6" s="39"/>
      <c r="K6" s="39"/>
      <c r="L6" s="39"/>
      <c r="M6" s="39"/>
      <c r="N6" s="39"/>
      <c r="O6" s="39"/>
      <c r="P6" s="39"/>
      <c r="Q6" s="39"/>
      <c r="R6" s="232"/>
    </row>
    <row r="7" spans="1:18" ht="36" x14ac:dyDescent="0.15">
      <c r="A7" s="77" t="s">
        <v>384</v>
      </c>
      <c r="B7" s="10" t="s">
        <v>385</v>
      </c>
      <c r="C7" s="39"/>
      <c r="D7" s="39" t="s">
        <v>386</v>
      </c>
      <c r="E7" s="39" t="s">
        <v>387</v>
      </c>
      <c r="F7" s="39">
        <v>1</v>
      </c>
      <c r="G7" s="10"/>
      <c r="H7" s="39"/>
      <c r="I7" s="39"/>
      <c r="J7" s="39"/>
      <c r="K7" s="39"/>
      <c r="L7" s="39"/>
      <c r="M7" s="39"/>
      <c r="N7" s="39"/>
      <c r="O7" s="39"/>
      <c r="P7" s="39"/>
      <c r="Q7" s="39"/>
      <c r="R7" s="52"/>
    </row>
    <row r="8" spans="1:18" ht="24" customHeight="1" x14ac:dyDescent="0.15">
      <c r="A8" s="6"/>
      <c r="B8" s="6"/>
      <c r="C8" s="7"/>
      <c r="D8" s="39"/>
      <c r="E8" s="9"/>
      <c r="F8" s="10"/>
      <c r="G8" s="10"/>
      <c r="H8" s="39"/>
      <c r="I8" s="39"/>
      <c r="J8" s="39"/>
      <c r="K8" s="39"/>
      <c r="L8" s="39"/>
      <c r="M8" s="39"/>
      <c r="N8" s="39"/>
      <c r="O8" s="39"/>
      <c r="P8" s="39"/>
      <c r="Q8" s="39"/>
      <c r="R8" s="52"/>
    </row>
    <row r="9" spans="1:18" x14ac:dyDescent="0.15">
      <c r="A9" s="33" t="s">
        <v>371</v>
      </c>
      <c r="B9" s="33"/>
      <c r="C9" s="33"/>
      <c r="D9" s="33"/>
      <c r="E9" s="237" t="s">
        <v>564</v>
      </c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53"/>
      <c r="Q9" s="53"/>
      <c r="R9" s="233" t="s">
        <v>539</v>
      </c>
    </row>
    <row r="10" spans="1:18" ht="24.75" x14ac:dyDescent="0.15">
      <c r="A10" s="34" t="s">
        <v>373</v>
      </c>
      <c r="B10" s="36" t="s">
        <v>233</v>
      </c>
      <c r="C10" s="34" t="s">
        <v>374</v>
      </c>
      <c r="D10" s="34" t="s">
        <v>375</v>
      </c>
      <c r="E10" s="35" t="s">
        <v>376</v>
      </c>
      <c r="F10" s="35" t="s">
        <v>377</v>
      </c>
      <c r="G10" s="36" t="s">
        <v>520</v>
      </c>
      <c r="H10" s="36" t="s">
        <v>379</v>
      </c>
      <c r="I10" s="34" t="s">
        <v>380</v>
      </c>
      <c r="J10" s="54" t="s">
        <v>548</v>
      </c>
      <c r="K10" s="55" t="s">
        <v>481</v>
      </c>
      <c r="L10" s="55" t="s">
        <v>482</v>
      </c>
      <c r="M10" s="55" t="s">
        <v>483</v>
      </c>
      <c r="N10" s="54" t="s">
        <v>550</v>
      </c>
      <c r="O10" s="55" t="s">
        <v>485</v>
      </c>
      <c r="P10" s="55" t="s">
        <v>486</v>
      </c>
      <c r="Q10" s="55" t="s">
        <v>487</v>
      </c>
      <c r="R10" s="232"/>
    </row>
    <row r="11" spans="1:18" x14ac:dyDescent="0.15">
      <c r="A11" s="43" t="s">
        <v>565</v>
      </c>
      <c r="B11" s="43"/>
      <c r="C11" s="43"/>
      <c r="D11" s="39" t="s">
        <v>557</v>
      </c>
      <c r="E11" s="39" t="s">
        <v>387</v>
      </c>
      <c r="F11" s="39">
        <v>17</v>
      </c>
      <c r="G11" s="39"/>
      <c r="H11" s="39"/>
      <c r="I11" s="39" t="s">
        <v>388</v>
      </c>
      <c r="J11" s="39"/>
      <c r="K11" s="39"/>
      <c r="L11" s="39"/>
      <c r="M11" s="39"/>
      <c r="N11" s="39"/>
      <c r="O11" s="39" t="s">
        <v>541</v>
      </c>
      <c r="P11" s="39"/>
      <c r="Q11" s="39"/>
      <c r="R11" s="232"/>
    </row>
    <row r="12" spans="1:18" ht="25.5" x14ac:dyDescent="0.15">
      <c r="A12" s="39" t="s">
        <v>542</v>
      </c>
      <c r="B12" s="39"/>
      <c r="C12" s="39"/>
      <c r="D12" s="39" t="s">
        <v>557</v>
      </c>
      <c r="E12" s="39" t="s">
        <v>543</v>
      </c>
      <c r="F12" s="39">
        <v>1</v>
      </c>
      <c r="G12" s="39"/>
      <c r="H12" s="78" t="s">
        <v>544</v>
      </c>
      <c r="I12" s="39" t="s">
        <v>388</v>
      </c>
      <c r="J12" s="39"/>
      <c r="K12" s="39"/>
      <c r="L12" s="39"/>
      <c r="M12" s="39"/>
      <c r="N12" s="39"/>
      <c r="O12" s="39"/>
      <c r="P12" s="39"/>
      <c r="Q12" s="39"/>
      <c r="R12" s="232"/>
    </row>
    <row r="15" spans="1:18" x14ac:dyDescent="0.15">
      <c r="A15" s="18" t="s">
        <v>478</v>
      </c>
    </row>
  </sheetData>
  <protectedRanges>
    <protectedRange password="C843" sqref="B7" name="区域1_2" securityDescriptor=""/>
  </protectedRanges>
  <mergeCells count="7">
    <mergeCell ref="B1:O1"/>
    <mergeCell ref="B2:O2"/>
    <mergeCell ref="B3:O3"/>
    <mergeCell ref="E9:O9"/>
    <mergeCell ref="R1:R2"/>
    <mergeCell ref="R3:R6"/>
    <mergeCell ref="R9:R12"/>
  </mergeCells>
  <phoneticPr fontId="45" type="noConversion"/>
  <hyperlinks>
    <hyperlink ref="A15" location="PM技术接口清单!A1" display="返回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ColWidth="9" defaultRowHeight="12.75" x14ac:dyDescent="0.15"/>
  <cols>
    <col min="1" max="1" width="15" style="24" customWidth="1"/>
    <col min="2" max="2" width="9.625" style="24" customWidth="1"/>
    <col min="3" max="3" width="15" style="24" customWidth="1"/>
    <col min="4" max="5" width="9" style="24"/>
    <col min="6" max="6" width="21.875" style="24" customWidth="1"/>
    <col min="7" max="7" width="12.75" style="24" customWidth="1"/>
    <col min="8" max="8" width="11.875" style="24" customWidth="1"/>
    <col min="9" max="9" width="8.875" style="24" customWidth="1"/>
    <col min="10" max="10" width="11" style="24" customWidth="1"/>
    <col min="11" max="11" width="12" style="24" customWidth="1"/>
    <col min="12" max="12" width="12.625" style="24" customWidth="1"/>
    <col min="13" max="13" width="15.125" style="24" customWidth="1"/>
    <col min="14" max="14" width="23.875" style="24" customWidth="1"/>
    <col min="15" max="16384" width="9" style="24"/>
  </cols>
  <sheetData>
    <row r="1" spans="1:14" ht="13.5" customHeight="1" x14ac:dyDescent="0.15">
      <c r="A1" s="25" t="s">
        <v>365</v>
      </c>
      <c r="B1" s="239" t="s">
        <v>566</v>
      </c>
      <c r="C1" s="240"/>
      <c r="D1" s="240"/>
      <c r="E1" s="240"/>
      <c r="F1" s="240"/>
      <c r="G1" s="240"/>
      <c r="H1" s="240"/>
      <c r="I1" s="240"/>
      <c r="J1" s="240"/>
      <c r="K1" s="241"/>
      <c r="L1" s="28"/>
      <c r="M1" s="28"/>
      <c r="N1" s="248" t="s">
        <v>367</v>
      </c>
    </row>
    <row r="2" spans="1:14" ht="66" customHeight="1" x14ac:dyDescent="0.15">
      <c r="A2" s="25" t="s">
        <v>567</v>
      </c>
      <c r="B2" s="242"/>
      <c r="C2" s="243"/>
      <c r="D2" s="243"/>
      <c r="E2" s="243"/>
      <c r="F2" s="243"/>
      <c r="G2" s="243"/>
      <c r="H2" s="243"/>
      <c r="I2" s="243"/>
      <c r="J2" s="243"/>
      <c r="K2" s="244"/>
      <c r="L2" s="28" t="s">
        <v>370</v>
      </c>
      <c r="M2" s="28" t="s">
        <v>35</v>
      </c>
      <c r="N2" s="249"/>
    </row>
    <row r="3" spans="1:14" ht="13.5" customHeight="1" x14ac:dyDescent="0.15">
      <c r="A3" s="1" t="s">
        <v>371</v>
      </c>
      <c r="B3" s="245" t="s">
        <v>568</v>
      </c>
      <c r="C3" s="246"/>
      <c r="D3" s="246"/>
      <c r="E3" s="64"/>
      <c r="F3" s="64"/>
      <c r="G3" s="64"/>
      <c r="H3" s="64"/>
      <c r="I3" s="64"/>
      <c r="J3" s="64"/>
      <c r="K3" s="72"/>
      <c r="L3" s="30"/>
      <c r="M3" s="30"/>
      <c r="N3" s="250" t="s">
        <v>372</v>
      </c>
    </row>
    <row r="4" spans="1:14" ht="24.75" x14ac:dyDescent="0.15">
      <c r="A4" s="2" t="s">
        <v>373</v>
      </c>
      <c r="B4" s="2" t="s">
        <v>569</v>
      </c>
      <c r="C4" s="2" t="s">
        <v>375</v>
      </c>
      <c r="D4" s="4" t="s">
        <v>376</v>
      </c>
      <c r="E4" s="4" t="s">
        <v>377</v>
      </c>
      <c r="F4" s="3" t="s">
        <v>233</v>
      </c>
      <c r="G4" s="3" t="s">
        <v>570</v>
      </c>
      <c r="H4" s="3" t="s">
        <v>379</v>
      </c>
      <c r="I4" s="2" t="s">
        <v>380</v>
      </c>
      <c r="J4" s="19" t="s">
        <v>548</v>
      </c>
      <c r="K4" s="20" t="s">
        <v>481</v>
      </c>
      <c r="L4" s="20" t="s">
        <v>482</v>
      </c>
      <c r="M4" s="20" t="s">
        <v>483</v>
      </c>
      <c r="N4" s="249"/>
    </row>
    <row r="5" spans="1:14" ht="36" x14ac:dyDescent="0.15">
      <c r="A5" s="6" t="s">
        <v>571</v>
      </c>
      <c r="B5" s="7" t="s">
        <v>572</v>
      </c>
      <c r="C5" s="8" t="s">
        <v>573</v>
      </c>
      <c r="D5" s="8" t="s">
        <v>387</v>
      </c>
      <c r="E5" s="26">
        <v>1</v>
      </c>
      <c r="F5" s="10" t="s">
        <v>574</v>
      </c>
      <c r="G5" s="10"/>
      <c r="H5" s="8"/>
      <c r="I5" s="8" t="s">
        <v>388</v>
      </c>
      <c r="J5" s="8"/>
      <c r="K5" s="8"/>
      <c r="L5" s="8"/>
      <c r="M5" s="8"/>
      <c r="N5" s="249"/>
    </row>
    <row r="6" spans="1:14" x14ac:dyDescent="0.15">
      <c r="A6" s="5" t="s">
        <v>575</v>
      </c>
      <c r="B6" s="7" t="s">
        <v>572</v>
      </c>
      <c r="C6" s="8" t="s">
        <v>576</v>
      </c>
      <c r="D6" s="8" t="s">
        <v>387</v>
      </c>
      <c r="E6" s="26">
        <v>12</v>
      </c>
      <c r="F6" s="10" t="s">
        <v>577</v>
      </c>
      <c r="G6" s="10" t="s">
        <v>396</v>
      </c>
      <c r="H6" s="8"/>
      <c r="I6" s="8" t="s">
        <v>388</v>
      </c>
      <c r="J6" s="8"/>
      <c r="K6" s="8"/>
      <c r="L6" s="8"/>
      <c r="M6" s="8"/>
      <c r="N6" s="249"/>
    </row>
    <row r="7" spans="1:14" ht="24" x14ac:dyDescent="0.15">
      <c r="A7" s="5" t="s">
        <v>578</v>
      </c>
      <c r="B7" s="7" t="s">
        <v>572</v>
      </c>
      <c r="C7" s="8" t="s">
        <v>579</v>
      </c>
      <c r="D7" s="8" t="s">
        <v>387</v>
      </c>
      <c r="E7" s="26">
        <v>4</v>
      </c>
      <c r="F7" s="10" t="s">
        <v>580</v>
      </c>
      <c r="G7" s="10"/>
      <c r="H7" s="8"/>
      <c r="I7" s="8" t="s">
        <v>388</v>
      </c>
      <c r="J7" s="8"/>
      <c r="K7" s="8"/>
      <c r="L7" s="8"/>
      <c r="M7" s="8"/>
      <c r="N7" s="29"/>
    </row>
    <row r="8" spans="1:14" ht="24" x14ac:dyDescent="0.15">
      <c r="A8" s="5" t="s">
        <v>392</v>
      </c>
      <c r="B8" s="7" t="s">
        <v>572</v>
      </c>
      <c r="C8" s="8" t="s">
        <v>395</v>
      </c>
      <c r="D8" s="8" t="s">
        <v>387</v>
      </c>
      <c r="E8" s="26">
        <v>18</v>
      </c>
      <c r="F8" s="10" t="s">
        <v>581</v>
      </c>
      <c r="G8" s="10"/>
      <c r="H8" s="8"/>
      <c r="I8" s="8" t="s">
        <v>498</v>
      </c>
      <c r="J8" s="8"/>
      <c r="K8" s="8"/>
      <c r="L8" s="8"/>
      <c r="M8" s="8"/>
      <c r="N8" s="29"/>
    </row>
    <row r="9" spans="1:14" ht="24" x14ac:dyDescent="0.15">
      <c r="A9" s="5" t="s">
        <v>510</v>
      </c>
      <c r="B9" s="7" t="s">
        <v>572</v>
      </c>
      <c r="C9" s="8" t="s">
        <v>456</v>
      </c>
      <c r="D9" s="8" t="s">
        <v>387</v>
      </c>
      <c r="E9" s="26">
        <v>30</v>
      </c>
      <c r="F9" s="10" t="s">
        <v>582</v>
      </c>
      <c r="G9" s="10"/>
      <c r="H9" s="8"/>
      <c r="I9" s="8" t="s">
        <v>498</v>
      </c>
      <c r="J9" s="8"/>
      <c r="K9" s="8"/>
      <c r="L9" s="8"/>
      <c r="M9" s="8"/>
      <c r="N9" s="29"/>
    </row>
    <row r="10" spans="1:14" x14ac:dyDescent="0.15">
      <c r="A10" s="6" t="s">
        <v>583</v>
      </c>
      <c r="B10" s="7" t="s">
        <v>572</v>
      </c>
      <c r="C10" s="8" t="s">
        <v>584</v>
      </c>
      <c r="D10" s="8" t="s">
        <v>410</v>
      </c>
      <c r="E10" s="26">
        <v>8</v>
      </c>
      <c r="F10" s="10"/>
      <c r="G10" s="10"/>
      <c r="H10" s="8"/>
      <c r="I10" s="8" t="s">
        <v>388</v>
      </c>
      <c r="J10" s="8"/>
      <c r="K10" s="8"/>
      <c r="L10" s="8"/>
      <c r="M10" s="8"/>
      <c r="N10" s="29"/>
    </row>
    <row r="11" spans="1:14" x14ac:dyDescent="0.15">
      <c r="A11" s="6" t="s">
        <v>585</v>
      </c>
      <c r="B11" s="7" t="s">
        <v>572</v>
      </c>
      <c r="C11" s="8" t="s">
        <v>586</v>
      </c>
      <c r="D11" s="8" t="s">
        <v>410</v>
      </c>
      <c r="E11" s="26">
        <v>8</v>
      </c>
      <c r="F11" s="10"/>
      <c r="G11" s="10"/>
      <c r="H11" s="8"/>
      <c r="I11" s="8" t="s">
        <v>388</v>
      </c>
      <c r="J11" s="8"/>
      <c r="K11" s="8"/>
      <c r="L11" s="8"/>
      <c r="M11" s="8"/>
      <c r="N11" s="29"/>
    </row>
    <row r="12" spans="1:14" x14ac:dyDescent="0.15">
      <c r="A12" s="6" t="s">
        <v>587</v>
      </c>
      <c r="B12" s="7" t="s">
        <v>572</v>
      </c>
      <c r="C12" s="8" t="s">
        <v>588</v>
      </c>
      <c r="D12" s="8" t="s">
        <v>387</v>
      </c>
      <c r="E12" s="26">
        <v>40</v>
      </c>
      <c r="F12" s="10"/>
      <c r="G12" s="10"/>
      <c r="H12" s="8"/>
      <c r="I12" s="26" t="s">
        <v>388</v>
      </c>
      <c r="J12" s="26"/>
      <c r="K12" s="8"/>
      <c r="L12" s="8"/>
      <c r="M12" s="8"/>
      <c r="N12" s="29"/>
    </row>
    <row r="13" spans="1:14" x14ac:dyDescent="0.15">
      <c r="A13" s="5" t="s">
        <v>443</v>
      </c>
      <c r="B13" s="7" t="s">
        <v>572</v>
      </c>
      <c r="C13" s="8" t="s">
        <v>445</v>
      </c>
      <c r="D13" s="8" t="s">
        <v>387</v>
      </c>
      <c r="E13" s="26">
        <v>4</v>
      </c>
      <c r="F13" s="10"/>
      <c r="G13" s="10"/>
      <c r="H13" s="8"/>
      <c r="I13" s="26" t="s">
        <v>388</v>
      </c>
      <c r="J13" s="26"/>
      <c r="K13" s="8"/>
      <c r="L13" s="8"/>
      <c r="M13" s="8"/>
      <c r="N13" s="29"/>
    </row>
    <row r="14" spans="1:14" x14ac:dyDescent="0.15">
      <c r="A14" s="5" t="s">
        <v>446</v>
      </c>
      <c r="B14" s="7" t="s">
        <v>572</v>
      </c>
      <c r="C14" s="8" t="s">
        <v>447</v>
      </c>
      <c r="D14" s="8" t="s">
        <v>387</v>
      </c>
      <c r="E14" s="26">
        <v>3</v>
      </c>
      <c r="F14" s="10"/>
      <c r="G14" s="10"/>
      <c r="H14" s="8"/>
      <c r="I14" s="26" t="s">
        <v>388</v>
      </c>
      <c r="J14" s="26"/>
      <c r="K14" s="8"/>
      <c r="L14" s="8"/>
      <c r="M14" s="8"/>
      <c r="N14" s="29"/>
    </row>
    <row r="15" spans="1:14" x14ac:dyDescent="0.15">
      <c r="A15" s="5" t="s">
        <v>451</v>
      </c>
      <c r="B15" s="7" t="s">
        <v>572</v>
      </c>
      <c r="C15" s="24" t="s">
        <v>589</v>
      </c>
      <c r="D15" s="8" t="s">
        <v>387</v>
      </c>
      <c r="E15" s="26">
        <v>8</v>
      </c>
      <c r="F15" s="10" t="s">
        <v>454</v>
      </c>
      <c r="G15" s="10"/>
      <c r="H15" s="8"/>
      <c r="I15" s="26" t="s">
        <v>388</v>
      </c>
      <c r="J15" s="26"/>
      <c r="K15" s="8"/>
      <c r="L15" s="8"/>
      <c r="M15" s="8"/>
      <c r="N15" s="29"/>
    </row>
    <row r="16" spans="1:14" ht="37.5" customHeight="1" x14ac:dyDescent="0.15">
      <c r="A16" s="5" t="s">
        <v>453</v>
      </c>
      <c r="B16" s="7" t="s">
        <v>572</v>
      </c>
      <c r="C16" s="8" t="s">
        <v>452</v>
      </c>
      <c r="D16" s="8" t="s">
        <v>387</v>
      </c>
      <c r="E16" s="26">
        <v>4</v>
      </c>
      <c r="G16" s="10"/>
      <c r="H16" s="8"/>
      <c r="I16" s="26" t="s">
        <v>388</v>
      </c>
      <c r="J16" s="26"/>
      <c r="K16" s="8"/>
      <c r="L16" s="8"/>
      <c r="M16" s="8"/>
      <c r="N16" s="29"/>
    </row>
    <row r="17" spans="1:14" ht="36" x14ac:dyDescent="0.15">
      <c r="A17" s="5" t="s">
        <v>590</v>
      </c>
      <c r="B17" s="7" t="s">
        <v>572</v>
      </c>
      <c r="C17" s="8" t="s">
        <v>591</v>
      </c>
      <c r="D17" s="8" t="s">
        <v>387</v>
      </c>
      <c r="E17" s="26">
        <v>5</v>
      </c>
      <c r="F17" s="10" t="s">
        <v>592</v>
      </c>
      <c r="G17" s="10"/>
      <c r="H17" s="8"/>
      <c r="I17" s="26" t="s">
        <v>388</v>
      </c>
      <c r="J17" s="26"/>
      <c r="K17" s="8"/>
      <c r="L17" s="8"/>
      <c r="M17" s="8"/>
      <c r="N17" s="29"/>
    </row>
    <row r="18" spans="1:14" x14ac:dyDescent="0.15">
      <c r="A18" s="5" t="s">
        <v>593</v>
      </c>
      <c r="B18" s="7" t="s">
        <v>572</v>
      </c>
      <c r="C18" s="8" t="s">
        <v>594</v>
      </c>
      <c r="D18" s="8" t="s">
        <v>387</v>
      </c>
      <c r="E18" s="26">
        <v>12</v>
      </c>
      <c r="F18" s="10"/>
      <c r="G18" s="10"/>
      <c r="H18" s="8"/>
      <c r="I18" s="26" t="s">
        <v>388</v>
      </c>
      <c r="J18" s="26"/>
      <c r="K18" s="8"/>
      <c r="L18" s="8"/>
      <c r="M18" s="8"/>
      <c r="N18" s="29"/>
    </row>
    <row r="19" spans="1:14" ht="12" customHeight="1" x14ac:dyDescent="0.15">
      <c r="A19" s="61" t="s">
        <v>595</v>
      </c>
      <c r="B19" s="65" t="s">
        <v>572</v>
      </c>
      <c r="C19" s="66" t="s">
        <v>596</v>
      </c>
      <c r="D19" s="65" t="s">
        <v>597</v>
      </c>
      <c r="E19" s="67">
        <v>8</v>
      </c>
      <c r="F19" s="10"/>
      <c r="G19" s="10"/>
      <c r="H19" s="8"/>
      <c r="I19" s="8" t="s">
        <v>388</v>
      </c>
      <c r="J19" s="8"/>
      <c r="K19" s="8"/>
      <c r="L19" s="8"/>
      <c r="M19" s="8"/>
      <c r="N19" s="29"/>
    </row>
    <row r="20" spans="1:14" ht="12" customHeight="1" x14ac:dyDescent="0.15">
      <c r="A20" s="61" t="s">
        <v>598</v>
      </c>
      <c r="B20" s="65" t="s">
        <v>572</v>
      </c>
      <c r="C20" s="66" t="s">
        <v>599</v>
      </c>
      <c r="D20" s="65" t="s">
        <v>600</v>
      </c>
      <c r="E20" s="67">
        <v>6</v>
      </c>
      <c r="F20" s="10"/>
      <c r="G20" s="10"/>
      <c r="H20" s="8"/>
      <c r="I20" s="8" t="s">
        <v>388</v>
      </c>
      <c r="J20" s="8"/>
      <c r="K20" s="8"/>
      <c r="L20" s="8"/>
      <c r="M20" s="8"/>
      <c r="N20" s="29"/>
    </row>
    <row r="21" spans="1:14" x14ac:dyDescent="0.15">
      <c r="A21" s="6"/>
      <c r="B21" s="6"/>
      <c r="C21" s="8"/>
      <c r="D21" s="9"/>
      <c r="E21" s="10"/>
      <c r="F21" s="10"/>
      <c r="G21" s="10"/>
      <c r="H21" s="8"/>
      <c r="I21" s="8"/>
      <c r="J21" s="8"/>
      <c r="K21" s="8"/>
      <c r="L21" s="8"/>
      <c r="M21" s="8"/>
      <c r="N21" s="29"/>
    </row>
    <row r="22" spans="1:14" ht="13.5" customHeight="1" x14ac:dyDescent="0.15">
      <c r="A22" s="1" t="s">
        <v>371</v>
      </c>
      <c r="B22" s="245" t="s">
        <v>601</v>
      </c>
      <c r="C22" s="246"/>
      <c r="D22" s="246"/>
      <c r="E22" s="246"/>
      <c r="F22" s="246"/>
      <c r="G22" s="246"/>
      <c r="H22" s="246"/>
      <c r="I22" s="246"/>
      <c r="J22" s="246"/>
      <c r="K22" s="247"/>
      <c r="L22" s="30"/>
      <c r="M22" s="30"/>
      <c r="N22" s="250" t="s">
        <v>372</v>
      </c>
    </row>
    <row r="23" spans="1:14" ht="24.75" x14ac:dyDescent="0.15">
      <c r="A23" s="2" t="s">
        <v>373</v>
      </c>
      <c r="B23" s="2" t="s">
        <v>569</v>
      </c>
      <c r="C23" s="2" t="s">
        <v>375</v>
      </c>
      <c r="D23" s="4" t="s">
        <v>376</v>
      </c>
      <c r="E23" s="4" t="s">
        <v>377</v>
      </c>
      <c r="F23" s="3" t="s">
        <v>233</v>
      </c>
      <c r="G23" s="3" t="s">
        <v>570</v>
      </c>
      <c r="H23" s="3" t="s">
        <v>379</v>
      </c>
      <c r="I23" s="2" t="s">
        <v>380</v>
      </c>
      <c r="J23" s="19" t="s">
        <v>548</v>
      </c>
      <c r="K23" s="20" t="s">
        <v>481</v>
      </c>
      <c r="L23" s="20" t="s">
        <v>482</v>
      </c>
      <c r="M23" s="20" t="s">
        <v>483</v>
      </c>
      <c r="N23" s="249"/>
    </row>
    <row r="24" spans="1:14" x14ac:dyDescent="0.15">
      <c r="A24" s="5" t="s">
        <v>575</v>
      </c>
      <c r="B24" s="7" t="s">
        <v>602</v>
      </c>
      <c r="C24" s="8" t="s">
        <v>576</v>
      </c>
      <c r="D24" s="8" t="s">
        <v>387</v>
      </c>
      <c r="E24" s="26">
        <v>12</v>
      </c>
      <c r="F24" s="9"/>
      <c r="G24" s="9"/>
      <c r="H24" s="8"/>
      <c r="I24" s="8" t="s">
        <v>388</v>
      </c>
      <c r="J24" s="8"/>
      <c r="K24" s="8"/>
      <c r="L24" s="8"/>
      <c r="M24" s="8"/>
      <c r="N24" s="249"/>
    </row>
    <row r="25" spans="1:14" x14ac:dyDescent="0.15">
      <c r="A25" s="5" t="s">
        <v>603</v>
      </c>
      <c r="B25" s="7" t="s">
        <v>602</v>
      </c>
      <c r="C25" s="8" t="s">
        <v>604</v>
      </c>
      <c r="D25" s="8" t="s">
        <v>387</v>
      </c>
      <c r="E25" s="26">
        <v>4</v>
      </c>
      <c r="F25" s="9"/>
      <c r="G25" s="9"/>
      <c r="H25" s="8"/>
      <c r="I25" s="8" t="s">
        <v>388</v>
      </c>
      <c r="J25" s="8"/>
      <c r="K25" s="8"/>
      <c r="L25" s="8"/>
      <c r="M25" s="8"/>
      <c r="N25" s="29"/>
    </row>
    <row r="26" spans="1:14" x14ac:dyDescent="0.15">
      <c r="A26" s="6" t="s">
        <v>605</v>
      </c>
      <c r="B26" s="7" t="s">
        <v>602</v>
      </c>
      <c r="C26" s="8" t="s">
        <v>606</v>
      </c>
      <c r="D26" s="8" t="s">
        <v>387</v>
      </c>
      <c r="E26" s="26">
        <v>40</v>
      </c>
      <c r="F26" s="9"/>
      <c r="G26" s="9"/>
      <c r="H26" s="8"/>
      <c r="I26" s="8" t="s">
        <v>388</v>
      </c>
      <c r="J26" s="8"/>
      <c r="K26" s="8"/>
      <c r="L26" s="8"/>
      <c r="M26" s="8"/>
      <c r="N26" s="29"/>
    </row>
    <row r="27" spans="1:14" s="63" customFormat="1" x14ac:dyDescent="0.15">
      <c r="A27" s="68" t="s">
        <v>607</v>
      </c>
      <c r="B27" s="69" t="s">
        <v>602</v>
      </c>
      <c r="C27" s="70" t="s">
        <v>456</v>
      </c>
      <c r="D27" s="70" t="s">
        <v>387</v>
      </c>
      <c r="E27" s="71">
        <v>4</v>
      </c>
      <c r="F27" s="69"/>
      <c r="G27" s="69"/>
      <c r="H27" s="70" t="s">
        <v>608</v>
      </c>
      <c r="I27" s="70" t="s">
        <v>388</v>
      </c>
      <c r="J27" s="70"/>
      <c r="K27" s="70"/>
      <c r="L27" s="70"/>
      <c r="M27" s="70"/>
      <c r="N27" s="76"/>
    </row>
    <row r="28" spans="1:14" x14ac:dyDescent="0.15">
      <c r="A28" s="6" t="s">
        <v>609</v>
      </c>
      <c r="B28" s="7" t="s">
        <v>602</v>
      </c>
      <c r="C28" s="8" t="s">
        <v>610</v>
      </c>
      <c r="D28" s="8" t="s">
        <v>611</v>
      </c>
      <c r="E28" s="26" t="s">
        <v>612</v>
      </c>
      <c r="F28" s="9"/>
      <c r="G28" s="9"/>
      <c r="H28" s="8" t="s">
        <v>613</v>
      </c>
      <c r="I28" s="8" t="s">
        <v>388</v>
      </c>
      <c r="J28" s="8"/>
      <c r="K28" s="8"/>
      <c r="L28" s="8"/>
      <c r="M28" s="8"/>
      <c r="N28" s="29"/>
    </row>
    <row r="29" spans="1:14" x14ac:dyDescent="0.15">
      <c r="A29" s="6" t="s">
        <v>614</v>
      </c>
      <c r="B29" s="7" t="s">
        <v>602</v>
      </c>
      <c r="C29" s="8" t="s">
        <v>615</v>
      </c>
      <c r="D29" s="8" t="s">
        <v>387</v>
      </c>
      <c r="E29" s="26">
        <v>3</v>
      </c>
      <c r="F29" s="9"/>
      <c r="G29" s="9"/>
      <c r="H29" s="8"/>
      <c r="I29" s="8" t="s">
        <v>388</v>
      </c>
      <c r="J29" s="8"/>
      <c r="K29" s="8"/>
      <c r="L29" s="8"/>
      <c r="M29" s="8"/>
      <c r="N29" s="29"/>
    </row>
    <row r="32" spans="1:14" customFormat="1" ht="13.5" x14ac:dyDescent="0.15">
      <c r="A32" s="18" t="s">
        <v>478</v>
      </c>
    </row>
  </sheetData>
  <protectedRanges>
    <protectedRange password="C843" sqref="A24:B29 A5:B21" name="区域1" securityDescriptor=""/>
    <protectedRange password="C843" sqref="D24:D29 D5:D21" name="区域1_1" securityDescriptor=""/>
    <protectedRange password="C843" sqref="E24:G29 E12:E21 G12:G21 F12:F15 F17:F21 E5:G11" name="区域1_2" securityDescriptor=""/>
  </protectedRanges>
  <mergeCells count="7">
    <mergeCell ref="B1:K1"/>
    <mergeCell ref="B2:K2"/>
    <mergeCell ref="B3:D3"/>
    <mergeCell ref="B22:K22"/>
    <mergeCell ref="N1:N2"/>
    <mergeCell ref="N3:N6"/>
    <mergeCell ref="N22:N24"/>
  </mergeCells>
  <phoneticPr fontId="45" type="noConversion"/>
  <hyperlinks>
    <hyperlink ref="A32" location="PM技术接口清单!A1" display="返回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1" workbookViewId="0">
      <selection activeCell="A32" sqref="A32"/>
    </sheetView>
  </sheetViews>
  <sheetFormatPr defaultColWidth="9" defaultRowHeight="12.75" x14ac:dyDescent="0.15"/>
  <cols>
    <col min="1" max="1" width="15" style="24" customWidth="1"/>
    <col min="2" max="2" width="9.625" style="24" customWidth="1"/>
    <col min="3" max="3" width="15" style="24" customWidth="1"/>
    <col min="4" max="5" width="9" style="24"/>
    <col min="6" max="6" width="21.875" style="24" customWidth="1"/>
    <col min="7" max="7" width="12.75" style="24" customWidth="1"/>
    <col min="8" max="8" width="11.875" style="24" customWidth="1"/>
    <col min="9" max="9" width="8.875" style="24" customWidth="1"/>
    <col min="10" max="10" width="17" style="24" customWidth="1"/>
    <col min="11" max="11" width="12" style="24" customWidth="1"/>
    <col min="12" max="12" width="12.625" style="24" customWidth="1"/>
    <col min="13" max="13" width="15.125" style="24" customWidth="1"/>
    <col min="14" max="14" width="23.875" style="24" customWidth="1"/>
    <col min="15" max="16384" width="9" style="24"/>
  </cols>
  <sheetData>
    <row r="1" spans="1:14" ht="13.5" customHeight="1" x14ac:dyDescent="0.15">
      <c r="A1" s="25" t="s">
        <v>365</v>
      </c>
      <c r="B1" s="239" t="s">
        <v>616</v>
      </c>
      <c r="C1" s="240"/>
      <c r="D1" s="240"/>
      <c r="E1" s="240"/>
      <c r="F1" s="240"/>
      <c r="G1" s="240"/>
      <c r="H1" s="240"/>
      <c r="I1" s="240"/>
      <c r="J1" s="240"/>
      <c r="K1" s="241"/>
      <c r="L1" s="28"/>
      <c r="M1" s="28"/>
      <c r="N1" s="248" t="s">
        <v>367</v>
      </c>
    </row>
    <row r="2" spans="1:14" ht="66" customHeight="1" x14ac:dyDescent="0.15">
      <c r="A2" s="25" t="s">
        <v>567</v>
      </c>
      <c r="B2" s="242"/>
      <c r="C2" s="243"/>
      <c r="D2" s="243"/>
      <c r="E2" s="243"/>
      <c r="F2" s="243"/>
      <c r="G2" s="243"/>
      <c r="H2" s="243"/>
      <c r="I2" s="243"/>
      <c r="J2" s="243"/>
      <c r="K2" s="244"/>
      <c r="L2" s="28" t="s">
        <v>370</v>
      </c>
      <c r="M2" s="28" t="s">
        <v>35</v>
      </c>
      <c r="N2" s="249"/>
    </row>
    <row r="3" spans="1:14" ht="13.5" customHeight="1" x14ac:dyDescent="0.15">
      <c r="A3" s="1" t="s">
        <v>371</v>
      </c>
      <c r="B3" s="245" t="s">
        <v>568</v>
      </c>
      <c r="C3" s="246"/>
      <c r="D3" s="246"/>
      <c r="E3" s="64"/>
      <c r="F3" s="64"/>
      <c r="G3" s="64"/>
      <c r="H3" s="64"/>
      <c r="I3" s="64"/>
      <c r="J3" s="64"/>
      <c r="K3" s="72"/>
      <c r="L3" s="30"/>
      <c r="M3" s="30"/>
      <c r="N3" s="250" t="s">
        <v>372</v>
      </c>
    </row>
    <row r="4" spans="1:14" ht="24" x14ac:dyDescent="0.15">
      <c r="A4" s="2" t="s">
        <v>373</v>
      </c>
      <c r="B4" s="2" t="s">
        <v>569</v>
      </c>
      <c r="C4" s="2" t="s">
        <v>375</v>
      </c>
      <c r="D4" s="4" t="s">
        <v>376</v>
      </c>
      <c r="E4" s="4" t="s">
        <v>377</v>
      </c>
      <c r="F4" s="3" t="s">
        <v>233</v>
      </c>
      <c r="G4" s="3" t="s">
        <v>570</v>
      </c>
      <c r="H4" s="3" t="s">
        <v>379</v>
      </c>
      <c r="I4" s="2" t="s">
        <v>380</v>
      </c>
      <c r="J4" s="19" t="s">
        <v>548</v>
      </c>
      <c r="K4" s="20" t="s">
        <v>481</v>
      </c>
      <c r="L4" s="20" t="s">
        <v>482</v>
      </c>
      <c r="M4" s="20" t="s">
        <v>483</v>
      </c>
      <c r="N4" s="249"/>
    </row>
    <row r="5" spans="1:14" ht="36" x14ac:dyDescent="0.15">
      <c r="A5" s="6" t="s">
        <v>571</v>
      </c>
      <c r="B5" s="7" t="s">
        <v>572</v>
      </c>
      <c r="C5" s="8" t="s">
        <v>573</v>
      </c>
      <c r="D5" s="8" t="s">
        <v>617</v>
      </c>
      <c r="E5" s="26">
        <v>1</v>
      </c>
      <c r="F5" s="10" t="s">
        <v>618</v>
      </c>
      <c r="G5" s="10"/>
      <c r="H5" s="8"/>
      <c r="I5" s="8" t="s">
        <v>388</v>
      </c>
      <c r="J5" s="73" t="s">
        <v>619</v>
      </c>
      <c r="K5" s="8" t="s">
        <v>390</v>
      </c>
      <c r="L5" s="8" t="s">
        <v>617</v>
      </c>
      <c r="M5" s="8"/>
      <c r="N5" s="249"/>
    </row>
    <row r="6" spans="1:14" x14ac:dyDescent="0.15">
      <c r="A6" s="6" t="s">
        <v>575</v>
      </c>
      <c r="B6" s="7" t="s">
        <v>572</v>
      </c>
      <c r="C6" s="8" t="s">
        <v>576</v>
      </c>
      <c r="D6" s="8" t="s">
        <v>387</v>
      </c>
      <c r="E6" s="26">
        <v>12</v>
      </c>
      <c r="F6" s="10" t="s">
        <v>620</v>
      </c>
      <c r="G6" s="10" t="s">
        <v>396</v>
      </c>
      <c r="H6" s="8"/>
      <c r="I6" s="8" t="s">
        <v>388</v>
      </c>
      <c r="J6" s="73" t="s">
        <v>619</v>
      </c>
      <c r="K6" s="74" t="s">
        <v>621</v>
      </c>
      <c r="L6" s="74" t="s">
        <v>622</v>
      </c>
      <c r="M6" s="75"/>
      <c r="N6" s="249"/>
    </row>
    <row r="7" spans="1:14" x14ac:dyDescent="0.15">
      <c r="A7" s="6" t="s">
        <v>578</v>
      </c>
      <c r="B7" s="7" t="s">
        <v>572</v>
      </c>
      <c r="C7" s="8" t="s">
        <v>579</v>
      </c>
      <c r="D7" s="8" t="s">
        <v>387</v>
      </c>
      <c r="E7" s="26">
        <v>4</v>
      </c>
      <c r="F7" s="10" t="s">
        <v>623</v>
      </c>
      <c r="G7" s="10"/>
      <c r="H7" s="8"/>
      <c r="I7" s="8" t="s">
        <v>388</v>
      </c>
      <c r="J7" s="73" t="s">
        <v>619</v>
      </c>
      <c r="K7" s="73" t="s">
        <v>624</v>
      </c>
      <c r="L7" s="73" t="s">
        <v>625</v>
      </c>
      <c r="M7" s="73"/>
      <c r="N7" s="29"/>
    </row>
    <row r="8" spans="1:14" ht="24" x14ac:dyDescent="0.15">
      <c r="A8" s="6" t="s">
        <v>392</v>
      </c>
      <c r="B8" s="7" t="s">
        <v>572</v>
      </c>
      <c r="C8" s="8" t="s">
        <v>395</v>
      </c>
      <c r="D8" s="8" t="s">
        <v>387</v>
      </c>
      <c r="E8" s="26">
        <v>18</v>
      </c>
      <c r="F8" s="10" t="s">
        <v>581</v>
      </c>
      <c r="G8" s="10"/>
      <c r="H8" s="8"/>
      <c r="I8" s="8" t="s">
        <v>498</v>
      </c>
      <c r="J8" s="73" t="s">
        <v>619</v>
      </c>
      <c r="K8" s="73" t="s">
        <v>626</v>
      </c>
      <c r="L8" s="73" t="s">
        <v>627</v>
      </c>
      <c r="M8" s="73"/>
      <c r="N8" s="29"/>
    </row>
    <row r="9" spans="1:14" ht="24" x14ac:dyDescent="0.15">
      <c r="A9" s="6" t="s">
        <v>510</v>
      </c>
      <c r="B9" s="7" t="s">
        <v>572</v>
      </c>
      <c r="C9" s="8" t="s">
        <v>456</v>
      </c>
      <c r="D9" s="8" t="s">
        <v>387</v>
      </c>
      <c r="E9" s="26">
        <v>30</v>
      </c>
      <c r="F9" s="10" t="s">
        <v>582</v>
      </c>
      <c r="G9" s="10"/>
      <c r="H9" s="8"/>
      <c r="I9" s="8" t="s">
        <v>498</v>
      </c>
      <c r="J9" s="73" t="s">
        <v>619</v>
      </c>
      <c r="K9" s="73" t="s">
        <v>628</v>
      </c>
      <c r="L9" s="73" t="s">
        <v>622</v>
      </c>
      <c r="M9" s="73"/>
      <c r="N9" s="29"/>
    </row>
    <row r="10" spans="1:14" x14ac:dyDescent="0.15">
      <c r="A10" s="6" t="s">
        <v>583</v>
      </c>
      <c r="B10" s="7" t="s">
        <v>572</v>
      </c>
      <c r="C10" s="8" t="s">
        <v>584</v>
      </c>
      <c r="D10" s="8" t="s">
        <v>410</v>
      </c>
      <c r="E10" s="26">
        <v>8</v>
      </c>
      <c r="F10" s="10"/>
      <c r="G10" s="10"/>
      <c r="H10" s="8"/>
      <c r="I10" s="8" t="s">
        <v>388</v>
      </c>
      <c r="J10" s="73" t="s">
        <v>619</v>
      </c>
      <c r="K10" s="73" t="s">
        <v>629</v>
      </c>
      <c r="L10" s="73" t="s">
        <v>630</v>
      </c>
      <c r="M10" s="73"/>
      <c r="N10" s="29"/>
    </row>
    <row r="11" spans="1:14" x14ac:dyDescent="0.15">
      <c r="A11" s="6" t="s">
        <v>585</v>
      </c>
      <c r="B11" s="7" t="s">
        <v>572</v>
      </c>
      <c r="C11" s="8" t="s">
        <v>586</v>
      </c>
      <c r="D11" s="8" t="s">
        <v>410</v>
      </c>
      <c r="E11" s="26">
        <v>8</v>
      </c>
      <c r="F11" s="10"/>
      <c r="G11" s="10"/>
      <c r="H11" s="8"/>
      <c r="I11" s="8" t="s">
        <v>388</v>
      </c>
      <c r="J11" s="73" t="s">
        <v>619</v>
      </c>
      <c r="K11" s="73" t="s">
        <v>631</v>
      </c>
      <c r="L11" s="73" t="s">
        <v>630</v>
      </c>
      <c r="M11" s="73"/>
      <c r="N11" s="29"/>
    </row>
    <row r="12" spans="1:14" x14ac:dyDescent="0.15">
      <c r="A12" s="6" t="s">
        <v>587</v>
      </c>
      <c r="B12" s="7" t="s">
        <v>572</v>
      </c>
      <c r="C12" s="8" t="s">
        <v>588</v>
      </c>
      <c r="D12" s="8" t="s">
        <v>387</v>
      </c>
      <c r="E12" s="26">
        <v>40</v>
      </c>
      <c r="F12" s="10"/>
      <c r="G12" s="10"/>
      <c r="H12" s="8"/>
      <c r="I12" s="26" t="s">
        <v>388</v>
      </c>
      <c r="J12" s="73" t="s">
        <v>619</v>
      </c>
      <c r="K12" s="73" t="s">
        <v>632</v>
      </c>
      <c r="L12" s="73" t="s">
        <v>633</v>
      </c>
      <c r="M12" s="73"/>
      <c r="N12" s="29"/>
    </row>
    <row r="13" spans="1:14" x14ac:dyDescent="0.15">
      <c r="A13" s="6" t="s">
        <v>443</v>
      </c>
      <c r="B13" s="7" t="s">
        <v>572</v>
      </c>
      <c r="C13" s="8" t="s">
        <v>445</v>
      </c>
      <c r="D13" s="8" t="s">
        <v>387</v>
      </c>
      <c r="E13" s="26">
        <v>4</v>
      </c>
      <c r="F13" s="10"/>
      <c r="G13" s="10"/>
      <c r="H13" s="8"/>
      <c r="I13" s="26" t="s">
        <v>388</v>
      </c>
      <c r="J13" s="73" t="s">
        <v>619</v>
      </c>
      <c r="K13" s="73" t="s">
        <v>634</v>
      </c>
      <c r="L13" s="73" t="s">
        <v>625</v>
      </c>
      <c r="M13" s="73"/>
      <c r="N13" s="29"/>
    </row>
    <row r="14" spans="1:14" x14ac:dyDescent="0.15">
      <c r="A14" s="6" t="s">
        <v>446</v>
      </c>
      <c r="B14" s="7" t="s">
        <v>572</v>
      </c>
      <c r="C14" s="8" t="s">
        <v>447</v>
      </c>
      <c r="D14" s="8" t="s">
        <v>387</v>
      </c>
      <c r="E14" s="26">
        <v>3</v>
      </c>
      <c r="F14" s="10"/>
      <c r="G14" s="10"/>
      <c r="H14" s="8"/>
      <c r="I14" s="26" t="s">
        <v>388</v>
      </c>
      <c r="J14" s="73" t="s">
        <v>619</v>
      </c>
      <c r="K14" s="73" t="s">
        <v>803</v>
      </c>
      <c r="L14" s="73" t="s">
        <v>625</v>
      </c>
      <c r="M14" s="73"/>
      <c r="N14" s="29"/>
    </row>
    <row r="15" spans="1:14" x14ac:dyDescent="0.15">
      <c r="A15" s="6" t="s">
        <v>451</v>
      </c>
      <c r="B15" s="7" t="s">
        <v>572</v>
      </c>
      <c r="C15" s="8" t="s">
        <v>589</v>
      </c>
      <c r="D15" s="8" t="s">
        <v>387</v>
      </c>
      <c r="E15" s="26">
        <v>8</v>
      </c>
      <c r="F15" s="10" t="s">
        <v>454</v>
      </c>
      <c r="G15" s="10"/>
      <c r="H15" s="8"/>
      <c r="I15" s="26" t="s">
        <v>388</v>
      </c>
      <c r="J15" s="73" t="s">
        <v>619</v>
      </c>
      <c r="K15" s="24" t="s">
        <v>747</v>
      </c>
      <c r="L15" s="24" t="s">
        <v>625</v>
      </c>
      <c r="M15" s="73"/>
      <c r="N15" s="29"/>
    </row>
    <row r="16" spans="1:14" ht="37.5" customHeight="1" x14ac:dyDescent="0.15">
      <c r="A16" s="6" t="s">
        <v>453</v>
      </c>
      <c r="B16" s="7" t="s">
        <v>572</v>
      </c>
      <c r="C16" t="s">
        <v>452</v>
      </c>
      <c r="D16" s="8" t="s">
        <v>387</v>
      </c>
      <c r="E16" s="26">
        <v>4</v>
      </c>
      <c r="F16" s="10"/>
      <c r="G16" s="10"/>
      <c r="H16" s="8"/>
      <c r="I16" s="26" t="s">
        <v>388</v>
      </c>
      <c r="J16" s="73" t="s">
        <v>619</v>
      </c>
      <c r="K16" s="73" t="s">
        <v>746</v>
      </c>
      <c r="L16" s="73" t="s">
        <v>625</v>
      </c>
      <c r="M16" s="73"/>
      <c r="N16" s="29"/>
    </row>
    <row r="17" spans="1:14" x14ac:dyDescent="0.15">
      <c r="A17" s="6" t="s">
        <v>590</v>
      </c>
      <c r="B17" s="7" t="s">
        <v>572</v>
      </c>
      <c r="C17" s="8" t="s">
        <v>591</v>
      </c>
      <c r="D17" s="8" t="s">
        <v>387</v>
      </c>
      <c r="E17" s="26">
        <v>10</v>
      </c>
      <c r="F17" s="10"/>
      <c r="G17" s="10"/>
      <c r="H17" s="8"/>
      <c r="I17" s="26" t="s">
        <v>388</v>
      </c>
      <c r="J17" s="73" t="s">
        <v>619</v>
      </c>
      <c r="K17" s="8" t="s">
        <v>637</v>
      </c>
      <c r="L17" s="8" t="s">
        <v>625</v>
      </c>
      <c r="M17" s="8"/>
      <c r="N17" s="29"/>
    </row>
    <row r="18" spans="1:14" x14ac:dyDescent="0.15">
      <c r="A18" s="6" t="s">
        <v>593</v>
      </c>
      <c r="B18" s="7" t="s">
        <v>572</v>
      </c>
      <c r="C18" s="8" t="s">
        <v>594</v>
      </c>
      <c r="D18" s="8" t="s">
        <v>387</v>
      </c>
      <c r="E18" s="26">
        <v>30</v>
      </c>
      <c r="F18" s="10"/>
      <c r="G18" s="10"/>
      <c r="H18" s="8"/>
      <c r="I18" s="26" t="s">
        <v>388</v>
      </c>
      <c r="J18" s="73" t="s">
        <v>619</v>
      </c>
      <c r="K18" s="8" t="s">
        <v>748</v>
      </c>
      <c r="L18" s="8" t="s">
        <v>622</v>
      </c>
      <c r="M18" s="8"/>
      <c r="N18" s="29"/>
    </row>
    <row r="19" spans="1:14" ht="12" customHeight="1" x14ac:dyDescent="0.15">
      <c r="A19" s="61" t="s">
        <v>595</v>
      </c>
      <c r="B19" s="65" t="s">
        <v>572</v>
      </c>
      <c r="C19" s="66" t="s">
        <v>596</v>
      </c>
      <c r="D19" s="65" t="s">
        <v>597</v>
      </c>
      <c r="E19" s="67">
        <v>8</v>
      </c>
      <c r="F19" s="10"/>
      <c r="G19" s="10"/>
      <c r="H19" s="8"/>
      <c r="I19" s="8" t="s">
        <v>388</v>
      </c>
      <c r="J19" s="73" t="s">
        <v>619</v>
      </c>
      <c r="K19" s="8" t="s">
        <v>638</v>
      </c>
      <c r="L19" s="8" t="s">
        <v>630</v>
      </c>
      <c r="M19" s="8"/>
      <c r="N19" s="29"/>
    </row>
    <row r="20" spans="1:14" ht="12" customHeight="1" x14ac:dyDescent="0.15">
      <c r="A20" s="61" t="s">
        <v>598</v>
      </c>
      <c r="B20" s="65" t="s">
        <v>572</v>
      </c>
      <c r="C20" s="66" t="s">
        <v>599</v>
      </c>
      <c r="D20" s="65" t="s">
        <v>600</v>
      </c>
      <c r="E20" s="67">
        <v>6</v>
      </c>
      <c r="F20" s="10"/>
      <c r="G20" s="10"/>
      <c r="H20" s="8"/>
      <c r="I20" s="8" t="s">
        <v>388</v>
      </c>
      <c r="J20" s="73" t="s">
        <v>619</v>
      </c>
      <c r="K20" s="8" t="s">
        <v>639</v>
      </c>
      <c r="L20" s="8" t="s">
        <v>630</v>
      </c>
      <c r="M20" s="8"/>
      <c r="N20" s="29"/>
    </row>
    <row r="21" spans="1:14" ht="12" customHeight="1" x14ac:dyDescent="0.15">
      <c r="A21" s="6"/>
      <c r="B21" s="6"/>
      <c r="C21" s="8"/>
      <c r="D21" s="9"/>
      <c r="E21" s="10"/>
      <c r="F21" s="10"/>
      <c r="G21" s="10"/>
      <c r="H21" s="8"/>
      <c r="I21" s="8"/>
      <c r="J21" s="73" t="s">
        <v>619</v>
      </c>
      <c r="K21" s="8" t="s">
        <v>475</v>
      </c>
      <c r="L21" s="8" t="s">
        <v>777</v>
      </c>
      <c r="M21" s="8"/>
      <c r="N21" s="29"/>
    </row>
    <row r="22" spans="1:14" x14ac:dyDescent="0.15">
      <c r="A22" s="6"/>
      <c r="B22" s="6"/>
      <c r="C22" s="8"/>
      <c r="D22" s="9"/>
      <c r="E22" s="10"/>
      <c r="F22" s="10"/>
      <c r="G22" s="10"/>
      <c r="H22" s="8"/>
      <c r="I22" s="8"/>
      <c r="J22" s="73"/>
      <c r="K22" s="8"/>
      <c r="L22" s="8"/>
      <c r="M22" s="8"/>
      <c r="N22" s="29"/>
    </row>
    <row r="23" spans="1:14" ht="13.5" customHeight="1" x14ac:dyDescent="0.15">
      <c r="A23" s="1" t="s">
        <v>371</v>
      </c>
      <c r="B23" s="245" t="s">
        <v>601</v>
      </c>
      <c r="C23" s="246"/>
      <c r="D23" s="246"/>
      <c r="E23" s="246"/>
      <c r="F23" s="246"/>
      <c r="G23" s="246"/>
      <c r="H23" s="246"/>
      <c r="I23" s="246"/>
      <c r="J23" s="246"/>
      <c r="K23" s="247"/>
      <c r="L23" s="30"/>
      <c r="M23" s="30"/>
      <c r="N23" s="250" t="s">
        <v>372</v>
      </c>
    </row>
    <row r="24" spans="1:14" ht="24" x14ac:dyDescent="0.15">
      <c r="A24" s="2" t="s">
        <v>373</v>
      </c>
      <c r="B24" s="2" t="s">
        <v>569</v>
      </c>
      <c r="C24" s="2" t="s">
        <v>375</v>
      </c>
      <c r="D24" s="4" t="s">
        <v>376</v>
      </c>
      <c r="E24" s="4" t="s">
        <v>377</v>
      </c>
      <c r="F24" s="3" t="s">
        <v>233</v>
      </c>
      <c r="G24" s="3" t="s">
        <v>570</v>
      </c>
      <c r="H24" s="3" t="s">
        <v>379</v>
      </c>
      <c r="I24" s="2" t="s">
        <v>380</v>
      </c>
      <c r="J24" s="19" t="s">
        <v>548</v>
      </c>
      <c r="K24" s="20" t="s">
        <v>481</v>
      </c>
      <c r="L24" s="20" t="s">
        <v>482</v>
      </c>
      <c r="M24" s="20" t="s">
        <v>483</v>
      </c>
      <c r="N24" s="249"/>
    </row>
    <row r="25" spans="1:14" x14ac:dyDescent="0.15">
      <c r="A25" s="6" t="s">
        <v>575</v>
      </c>
      <c r="B25" s="7" t="s">
        <v>602</v>
      </c>
      <c r="C25" s="8" t="s">
        <v>576</v>
      </c>
      <c r="D25" s="8" t="s">
        <v>387</v>
      </c>
      <c r="E25" s="26">
        <v>12</v>
      </c>
      <c r="F25" s="9"/>
      <c r="G25" s="9" t="s">
        <v>396</v>
      </c>
      <c r="H25" s="8"/>
      <c r="I25" s="8" t="s">
        <v>388</v>
      </c>
      <c r="J25" s="8"/>
      <c r="K25" s="8"/>
      <c r="L25" s="8"/>
      <c r="M25" s="8"/>
      <c r="N25" s="249"/>
    </row>
    <row r="26" spans="1:14" x14ac:dyDescent="0.15">
      <c r="A26" s="6" t="s">
        <v>603</v>
      </c>
      <c r="B26" s="7" t="s">
        <v>602</v>
      </c>
      <c r="C26" s="8" t="s">
        <v>604</v>
      </c>
      <c r="D26" s="8" t="s">
        <v>387</v>
      </c>
      <c r="E26" s="26">
        <v>4</v>
      </c>
      <c r="F26" s="9"/>
      <c r="G26" s="9" t="s">
        <v>396</v>
      </c>
      <c r="H26" s="8"/>
      <c r="I26" s="8" t="s">
        <v>388</v>
      </c>
      <c r="J26" s="8"/>
      <c r="K26" s="8"/>
      <c r="L26" s="8"/>
      <c r="M26" s="8"/>
      <c r="N26" s="29"/>
    </row>
    <row r="27" spans="1:14" x14ac:dyDescent="0.15">
      <c r="A27" s="6" t="s">
        <v>605</v>
      </c>
      <c r="B27" s="7" t="s">
        <v>602</v>
      </c>
      <c r="C27" s="8" t="s">
        <v>606</v>
      </c>
      <c r="D27" s="8" t="s">
        <v>387</v>
      </c>
      <c r="E27" s="26">
        <v>40</v>
      </c>
      <c r="F27" s="9"/>
      <c r="G27" s="9"/>
      <c r="H27" s="8"/>
      <c r="I27" s="8" t="s">
        <v>388</v>
      </c>
      <c r="J27" s="8"/>
      <c r="K27" s="8"/>
      <c r="L27" s="8"/>
      <c r="M27" s="8"/>
      <c r="N27" s="29"/>
    </row>
    <row r="28" spans="1:14" s="63" customFormat="1" x14ac:dyDescent="0.15">
      <c r="A28" s="68" t="s">
        <v>640</v>
      </c>
      <c r="B28" s="69" t="s">
        <v>602</v>
      </c>
      <c r="C28" s="70" t="s">
        <v>456</v>
      </c>
      <c r="D28" s="70" t="s">
        <v>387</v>
      </c>
      <c r="E28" s="71">
        <v>4</v>
      </c>
      <c r="F28" s="69"/>
      <c r="G28" s="69"/>
      <c r="H28" s="70" t="s">
        <v>608</v>
      </c>
      <c r="I28" s="70" t="s">
        <v>388</v>
      </c>
      <c r="J28" s="70"/>
      <c r="K28" s="70"/>
      <c r="L28" s="70"/>
      <c r="M28" s="70"/>
      <c r="N28" s="76"/>
    </row>
    <row r="29" spans="1:14" x14ac:dyDescent="0.15">
      <c r="A29" s="6" t="s">
        <v>609</v>
      </c>
      <c r="B29" s="7" t="s">
        <v>602</v>
      </c>
      <c r="C29" s="8" t="s">
        <v>610</v>
      </c>
      <c r="D29" s="8" t="s">
        <v>611</v>
      </c>
      <c r="E29" s="26" t="s">
        <v>641</v>
      </c>
      <c r="F29" s="9"/>
      <c r="G29" s="9"/>
      <c r="H29" s="8"/>
      <c r="I29" s="8" t="s">
        <v>388</v>
      </c>
      <c r="J29" s="8"/>
      <c r="K29" s="8"/>
      <c r="L29" s="8"/>
      <c r="M29" s="8"/>
      <c r="N29" s="29"/>
    </row>
    <row r="30" spans="1:14" x14ac:dyDescent="0.15">
      <c r="A30" s="6" t="s">
        <v>614</v>
      </c>
      <c r="B30" s="7" t="s">
        <v>602</v>
      </c>
      <c r="C30" s="8" t="s">
        <v>615</v>
      </c>
      <c r="D30" s="8" t="s">
        <v>387</v>
      </c>
      <c r="E30" s="26">
        <v>3</v>
      </c>
      <c r="F30" s="9"/>
      <c r="G30" s="9"/>
      <c r="H30" s="8"/>
      <c r="I30" s="8" t="s">
        <v>388</v>
      </c>
      <c r="J30" s="8"/>
      <c r="K30" s="8"/>
      <c r="L30" s="8"/>
      <c r="M30" s="8"/>
      <c r="N30" s="29"/>
    </row>
    <row r="32" spans="1:14" customFormat="1" ht="13.5" x14ac:dyDescent="0.15">
      <c r="A32" s="18" t="s">
        <v>478</v>
      </c>
    </row>
  </sheetData>
  <protectedRanges>
    <protectedRange password="C843" sqref="A5:B18 A25:B30 A21:B22" name="区域1" securityDescriptor=""/>
    <protectedRange password="C843" sqref="D5:D18 D25:D30 D21:D22" name="区域1_1" securityDescriptor=""/>
    <protectedRange password="C843" sqref="E5:G18 E25:G30 E21:G22" name="区域1_2" securityDescriptor=""/>
    <protectedRange password="C843" sqref="A19:B20" name="区域1_3" securityDescriptor=""/>
    <protectedRange password="C843" sqref="D19:D20" name="区域1_1_1" securityDescriptor=""/>
    <protectedRange password="C843" sqref="E19:G20" name="区域1_2_1" securityDescriptor=""/>
  </protectedRanges>
  <mergeCells count="7">
    <mergeCell ref="B1:K1"/>
    <mergeCell ref="B2:K2"/>
    <mergeCell ref="B3:D3"/>
    <mergeCell ref="B23:K23"/>
    <mergeCell ref="N1:N2"/>
    <mergeCell ref="N3:N6"/>
    <mergeCell ref="N23:N25"/>
  </mergeCells>
  <phoneticPr fontId="45" type="noConversion"/>
  <hyperlinks>
    <hyperlink ref="A32" location="PM技术接口清单!A1" display="返回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C12" sqref="C12"/>
    </sheetView>
  </sheetViews>
  <sheetFormatPr defaultColWidth="9" defaultRowHeight="12.75" x14ac:dyDescent="0.15"/>
  <cols>
    <col min="1" max="1" width="15" style="24" customWidth="1"/>
    <col min="2" max="3" width="15.75" style="24" customWidth="1"/>
    <col min="4" max="4" width="15" style="24" customWidth="1"/>
    <col min="5" max="5" width="9" style="24"/>
    <col min="6" max="6" width="4.375" style="24" customWidth="1"/>
    <col min="7" max="7" width="7.75" style="24" customWidth="1"/>
    <col min="8" max="8" width="12" style="24" customWidth="1"/>
    <col min="9" max="9" width="8.875" style="24" customWidth="1"/>
    <col min="10" max="10" width="10.125" style="24" customWidth="1"/>
    <col min="11" max="11" width="16.25" style="24" customWidth="1"/>
    <col min="12" max="12" width="12.625" style="24" customWidth="1"/>
    <col min="13" max="13" width="15.125" style="24" customWidth="1"/>
    <col min="14" max="14" width="23.875" style="24" customWidth="1"/>
    <col min="15" max="16384" width="9" style="24"/>
  </cols>
  <sheetData>
    <row r="1" spans="1:14" ht="13.5" customHeight="1" x14ac:dyDescent="0.15">
      <c r="A1" s="25" t="s">
        <v>365</v>
      </c>
      <c r="B1" s="239" t="s">
        <v>642</v>
      </c>
      <c r="C1" s="240"/>
      <c r="D1" s="240"/>
      <c r="E1" s="240"/>
      <c r="F1" s="240"/>
      <c r="G1" s="240"/>
      <c r="H1" s="240"/>
      <c r="I1" s="240"/>
      <c r="J1" s="240"/>
      <c r="K1" s="241"/>
      <c r="L1" s="28"/>
      <c r="M1" s="28"/>
      <c r="N1" s="248" t="s">
        <v>367</v>
      </c>
    </row>
    <row r="2" spans="1:14" ht="66" customHeight="1" x14ac:dyDescent="0.15">
      <c r="A2" s="25" t="s">
        <v>567</v>
      </c>
      <c r="B2" s="242"/>
      <c r="C2" s="243"/>
      <c r="D2" s="243"/>
      <c r="E2" s="243"/>
      <c r="F2" s="243"/>
      <c r="G2" s="243"/>
      <c r="H2" s="243"/>
      <c r="I2" s="243"/>
      <c r="J2" s="243"/>
      <c r="K2" s="244"/>
      <c r="L2" s="28" t="s">
        <v>370</v>
      </c>
      <c r="M2" s="28" t="s">
        <v>35</v>
      </c>
      <c r="N2" s="249"/>
    </row>
    <row r="3" spans="1:14" ht="12.75" customHeight="1" x14ac:dyDescent="0.15">
      <c r="A3" s="1" t="s">
        <v>371</v>
      </c>
      <c r="B3" s="245" t="s">
        <v>642</v>
      </c>
      <c r="C3" s="246"/>
      <c r="D3" s="246"/>
      <c r="E3" s="246"/>
      <c r="F3" s="246"/>
      <c r="G3" s="246"/>
      <c r="H3" s="246"/>
      <c r="I3" s="246"/>
      <c r="J3" s="246"/>
      <c r="K3" s="247"/>
      <c r="L3" s="30"/>
      <c r="M3" s="30"/>
      <c r="N3" s="250" t="s">
        <v>372</v>
      </c>
    </row>
    <row r="4" spans="1:14" ht="25.5" x14ac:dyDescent="0.15">
      <c r="A4" s="2" t="s">
        <v>373</v>
      </c>
      <c r="B4" s="3" t="s">
        <v>233</v>
      </c>
      <c r="C4" s="4" t="s">
        <v>643</v>
      </c>
      <c r="D4" s="2" t="s">
        <v>375</v>
      </c>
      <c r="E4" s="4" t="s">
        <v>376</v>
      </c>
      <c r="F4" s="4" t="s">
        <v>377</v>
      </c>
      <c r="G4" s="3" t="s">
        <v>520</v>
      </c>
      <c r="H4" s="3" t="s">
        <v>379</v>
      </c>
      <c r="I4" s="2" t="s">
        <v>380</v>
      </c>
      <c r="J4" s="19" t="s">
        <v>381</v>
      </c>
      <c r="K4" s="20" t="s">
        <v>382</v>
      </c>
      <c r="L4" s="20" t="s">
        <v>383</v>
      </c>
      <c r="M4" s="20" t="s">
        <v>644</v>
      </c>
      <c r="N4" s="249"/>
    </row>
    <row r="5" spans="1:14" ht="36" x14ac:dyDescent="0.2">
      <c r="A5" s="6" t="s">
        <v>645</v>
      </c>
      <c r="B5" s="7" t="s">
        <v>646</v>
      </c>
      <c r="C5" s="62" t="s">
        <v>813</v>
      </c>
      <c r="D5" s="8" t="s">
        <v>812</v>
      </c>
      <c r="E5" s="8" t="s">
        <v>617</v>
      </c>
      <c r="F5" s="26">
        <v>1</v>
      </c>
      <c r="G5" s="26"/>
      <c r="H5" s="8"/>
      <c r="I5" s="8" t="s">
        <v>388</v>
      </c>
      <c r="J5" s="8"/>
      <c r="K5" s="8"/>
      <c r="L5" s="8"/>
      <c r="M5" s="8"/>
      <c r="N5" s="249"/>
    </row>
    <row r="6" spans="1:14" ht="15" x14ac:dyDescent="0.2">
      <c r="A6" s="5" t="s">
        <v>648</v>
      </c>
      <c r="B6" s="7"/>
      <c r="C6" s="62" t="s">
        <v>811</v>
      </c>
      <c r="D6" s="8" t="s">
        <v>814</v>
      </c>
      <c r="E6" s="8" t="s">
        <v>387</v>
      </c>
      <c r="F6" s="26">
        <v>12</v>
      </c>
      <c r="G6" s="26" t="s">
        <v>396</v>
      </c>
      <c r="H6" s="8"/>
      <c r="I6" s="8" t="s">
        <v>388</v>
      </c>
      <c r="J6" s="8"/>
      <c r="K6" s="8"/>
      <c r="L6" s="8"/>
      <c r="M6" s="8"/>
      <c r="N6" s="249"/>
    </row>
    <row r="7" spans="1:14" ht="36" x14ac:dyDescent="0.2">
      <c r="A7" s="5" t="s">
        <v>649</v>
      </c>
      <c r="B7" s="7" t="s">
        <v>650</v>
      </c>
      <c r="C7" s="62" t="s">
        <v>647</v>
      </c>
      <c r="D7" s="8" t="s">
        <v>815</v>
      </c>
      <c r="E7" s="8" t="s">
        <v>387</v>
      </c>
      <c r="F7" s="26">
        <v>2</v>
      </c>
      <c r="G7" s="26"/>
      <c r="H7" s="8"/>
      <c r="I7" s="8" t="s">
        <v>388</v>
      </c>
      <c r="J7" s="8"/>
      <c r="K7" s="8"/>
      <c r="L7" s="8"/>
      <c r="M7" s="8"/>
      <c r="N7" s="29"/>
    </row>
    <row r="8" spans="1:14" ht="15" x14ac:dyDescent="0.2">
      <c r="A8" s="6" t="s">
        <v>652</v>
      </c>
      <c r="B8" s="7"/>
      <c r="C8" s="62" t="s">
        <v>816</v>
      </c>
      <c r="D8" s="8" t="s">
        <v>653</v>
      </c>
      <c r="E8" s="8" t="s">
        <v>387</v>
      </c>
      <c r="F8" s="26">
        <v>40</v>
      </c>
      <c r="G8" s="26"/>
      <c r="H8" s="8"/>
      <c r="I8" s="8" t="s">
        <v>388</v>
      </c>
      <c r="J8" s="8"/>
      <c r="K8" s="8"/>
      <c r="L8" s="8"/>
      <c r="M8" s="8"/>
      <c r="N8" s="29"/>
    </row>
    <row r="9" spans="1:14" ht="15" x14ac:dyDescent="0.2">
      <c r="A9" s="5" t="s">
        <v>510</v>
      </c>
      <c r="B9" s="7"/>
      <c r="C9" s="62" t="s">
        <v>647</v>
      </c>
      <c r="D9" s="8" t="s">
        <v>456</v>
      </c>
      <c r="E9" s="8" t="s">
        <v>387</v>
      </c>
      <c r="F9" s="26">
        <v>30</v>
      </c>
      <c r="G9" s="26"/>
      <c r="H9" s="8"/>
      <c r="I9" s="8" t="s">
        <v>498</v>
      </c>
      <c r="J9" s="8"/>
      <c r="K9" s="8"/>
      <c r="L9" s="8"/>
      <c r="M9" s="8"/>
      <c r="N9" s="29"/>
    </row>
    <row r="10" spans="1:14" ht="15" x14ac:dyDescent="0.2">
      <c r="A10" s="5" t="s">
        <v>654</v>
      </c>
      <c r="B10" s="7"/>
      <c r="C10" s="62" t="s">
        <v>647</v>
      </c>
      <c r="D10" s="8" t="s">
        <v>395</v>
      </c>
      <c r="E10" s="8" t="s">
        <v>387</v>
      </c>
      <c r="F10" s="26">
        <v>18</v>
      </c>
      <c r="G10" s="26"/>
      <c r="H10" s="8"/>
      <c r="I10" s="8" t="s">
        <v>498</v>
      </c>
      <c r="J10" s="8"/>
      <c r="K10" s="8"/>
      <c r="L10" s="8"/>
      <c r="M10" s="8"/>
      <c r="N10" s="29"/>
    </row>
    <row r="11" spans="1:14" ht="15" x14ac:dyDescent="0.2">
      <c r="A11" s="5" t="s">
        <v>443</v>
      </c>
      <c r="B11" s="7"/>
      <c r="C11" s="62" t="s">
        <v>647</v>
      </c>
      <c r="D11" s="8" t="s">
        <v>445</v>
      </c>
      <c r="E11" s="8" t="s">
        <v>387</v>
      </c>
      <c r="F11" s="26">
        <v>4</v>
      </c>
      <c r="G11" s="26"/>
      <c r="H11" s="8"/>
      <c r="I11" s="8" t="s">
        <v>388</v>
      </c>
      <c r="J11" s="8"/>
      <c r="K11" s="8"/>
      <c r="L11" s="8"/>
      <c r="M11" s="8"/>
      <c r="N11" s="29"/>
    </row>
    <row r="12" spans="1:14" ht="15" x14ac:dyDescent="0.2">
      <c r="A12" s="5" t="s">
        <v>446</v>
      </c>
      <c r="B12" s="7"/>
      <c r="C12" s="62" t="s">
        <v>647</v>
      </c>
      <c r="D12" s="8" t="s">
        <v>447</v>
      </c>
      <c r="E12" s="8" t="s">
        <v>387</v>
      </c>
      <c r="F12" s="26">
        <v>3</v>
      </c>
      <c r="G12" s="26"/>
      <c r="H12" s="8"/>
      <c r="I12" s="8" t="s">
        <v>388</v>
      </c>
      <c r="J12" s="8"/>
      <c r="K12" s="8"/>
      <c r="L12" s="8"/>
      <c r="M12" s="8"/>
      <c r="N12" s="29"/>
    </row>
    <row r="13" spans="1:14" ht="15" x14ac:dyDescent="0.2">
      <c r="A13" s="5" t="s">
        <v>451</v>
      </c>
      <c r="B13" s="7" t="s">
        <v>454</v>
      </c>
      <c r="C13" s="62" t="s">
        <v>647</v>
      </c>
      <c r="D13" s="8" t="s">
        <v>452</v>
      </c>
      <c r="E13" s="8" t="s">
        <v>387</v>
      </c>
      <c r="F13" s="26">
        <v>8</v>
      </c>
      <c r="G13" s="26"/>
      <c r="H13" s="8"/>
      <c r="I13" s="8" t="s">
        <v>388</v>
      </c>
      <c r="J13" s="8"/>
      <c r="K13" s="8"/>
      <c r="L13" s="8"/>
      <c r="M13" s="8"/>
      <c r="N13" s="29"/>
    </row>
    <row r="14" spans="1:14" ht="15" x14ac:dyDescent="0.2">
      <c r="A14" s="5" t="s">
        <v>453</v>
      </c>
      <c r="C14" s="62" t="s">
        <v>647</v>
      </c>
      <c r="D14" s="8" t="s">
        <v>445</v>
      </c>
      <c r="E14" s="8" t="s">
        <v>387</v>
      </c>
      <c r="F14" s="26">
        <v>4</v>
      </c>
      <c r="G14" s="26"/>
      <c r="H14" s="8"/>
      <c r="I14" s="8" t="s">
        <v>388</v>
      </c>
      <c r="J14" s="8"/>
      <c r="K14" s="8"/>
      <c r="L14" s="8"/>
      <c r="M14" s="8"/>
      <c r="N14" s="29"/>
    </row>
    <row r="15" spans="1:14" ht="15" x14ac:dyDescent="0.2">
      <c r="A15" s="6" t="s">
        <v>655</v>
      </c>
      <c r="B15" s="7" t="s">
        <v>656</v>
      </c>
      <c r="C15" s="62" t="s">
        <v>647</v>
      </c>
      <c r="D15" s="8" t="s">
        <v>657</v>
      </c>
      <c r="E15" s="8" t="s">
        <v>387</v>
      </c>
      <c r="F15" s="26">
        <v>1</v>
      </c>
      <c r="G15" s="26"/>
      <c r="H15" s="8"/>
      <c r="I15" s="8" t="s">
        <v>498</v>
      </c>
      <c r="J15" s="8"/>
      <c r="K15" s="8"/>
      <c r="L15" s="8"/>
      <c r="M15" s="8"/>
      <c r="N15" s="29"/>
    </row>
    <row r="16" spans="1:14" ht="15" x14ac:dyDescent="0.2">
      <c r="A16" s="6" t="s">
        <v>658</v>
      </c>
      <c r="B16" s="7"/>
      <c r="C16" s="62" t="s">
        <v>647</v>
      </c>
      <c r="D16" s="8" t="s">
        <v>659</v>
      </c>
      <c r="E16" s="8" t="s">
        <v>410</v>
      </c>
      <c r="F16" s="26">
        <v>8</v>
      </c>
      <c r="G16" s="26"/>
      <c r="H16" s="8"/>
      <c r="I16" s="8" t="s">
        <v>498</v>
      </c>
      <c r="J16" s="8"/>
      <c r="K16" s="8"/>
      <c r="L16" s="8"/>
      <c r="M16" s="8"/>
      <c r="N16" s="29"/>
    </row>
    <row r="17" spans="1:14" ht="15" x14ac:dyDescent="0.2">
      <c r="A17" s="6" t="s">
        <v>660</v>
      </c>
      <c r="B17" s="7"/>
      <c r="C17" s="62" t="s">
        <v>647</v>
      </c>
      <c r="D17" s="8" t="s">
        <v>661</v>
      </c>
      <c r="E17" s="8" t="s">
        <v>410</v>
      </c>
      <c r="F17" s="26">
        <v>8</v>
      </c>
      <c r="G17" s="26"/>
      <c r="H17" s="8"/>
      <c r="I17" s="8" t="s">
        <v>498</v>
      </c>
      <c r="J17" s="8"/>
      <c r="K17" s="8"/>
      <c r="L17" s="8"/>
      <c r="M17" s="8"/>
      <c r="N17" s="29"/>
    </row>
    <row r="18" spans="1:14" ht="15" x14ac:dyDescent="0.2">
      <c r="A18" s="6" t="s">
        <v>662</v>
      </c>
      <c r="B18" s="7"/>
      <c r="C18" s="62" t="s">
        <v>647</v>
      </c>
      <c r="D18" s="8" t="s">
        <v>663</v>
      </c>
      <c r="E18" s="8" t="s">
        <v>664</v>
      </c>
      <c r="F18" s="26">
        <v>6</v>
      </c>
      <c r="G18" s="26"/>
      <c r="H18" s="8"/>
      <c r="I18" s="8" t="s">
        <v>498</v>
      </c>
      <c r="J18" s="8"/>
      <c r="K18" s="8"/>
      <c r="L18" s="8"/>
      <c r="M18" s="8"/>
      <c r="N18" s="29"/>
    </row>
    <row r="19" spans="1:14" ht="15" x14ac:dyDescent="0.2">
      <c r="A19" s="6" t="s">
        <v>665</v>
      </c>
      <c r="B19" s="7"/>
      <c r="C19" s="62" t="s">
        <v>647</v>
      </c>
      <c r="D19" s="8" t="s">
        <v>666</v>
      </c>
      <c r="E19" s="8" t="s">
        <v>664</v>
      </c>
      <c r="F19" s="26">
        <v>6</v>
      </c>
      <c r="G19" s="26"/>
      <c r="H19" s="8"/>
      <c r="I19" s="8" t="s">
        <v>498</v>
      </c>
      <c r="J19" s="8"/>
      <c r="K19" s="8"/>
      <c r="L19" s="8"/>
      <c r="M19" s="8"/>
      <c r="N19" s="29"/>
    </row>
    <row r="20" spans="1:14" ht="15" x14ac:dyDescent="0.2">
      <c r="A20" s="5" t="s">
        <v>667</v>
      </c>
      <c r="B20" s="7"/>
      <c r="C20" s="62" t="s">
        <v>647</v>
      </c>
      <c r="D20" s="8" t="s">
        <v>576</v>
      </c>
      <c r="E20" s="8" t="s">
        <v>387</v>
      </c>
      <c r="F20" s="26">
        <v>12</v>
      </c>
      <c r="G20" s="26"/>
      <c r="H20" s="8"/>
      <c r="I20" s="8" t="s">
        <v>388</v>
      </c>
      <c r="J20" s="8"/>
      <c r="K20" s="8"/>
      <c r="L20" s="8"/>
      <c r="M20" s="8"/>
      <c r="N20" s="29"/>
    </row>
    <row r="21" spans="1:14" ht="24" x14ac:dyDescent="0.2">
      <c r="A21" s="5" t="s">
        <v>668</v>
      </c>
      <c r="B21" s="7" t="s">
        <v>669</v>
      </c>
      <c r="C21" s="62" t="s">
        <v>647</v>
      </c>
      <c r="D21" s="8"/>
      <c r="E21" s="8" t="s">
        <v>387</v>
      </c>
      <c r="F21" s="26">
        <v>1</v>
      </c>
      <c r="G21" s="26"/>
      <c r="H21" s="8"/>
      <c r="I21" s="8" t="s">
        <v>388</v>
      </c>
      <c r="J21" s="8"/>
      <c r="K21" s="8"/>
      <c r="L21" s="8"/>
      <c r="M21" s="8"/>
      <c r="N21" s="29"/>
    </row>
    <row r="22" spans="1:14" x14ac:dyDescent="0.15">
      <c r="A22" s="6"/>
      <c r="B22" s="6"/>
      <c r="C22" s="6"/>
      <c r="D22" s="8"/>
      <c r="E22" s="9"/>
      <c r="F22" s="10"/>
      <c r="G22" s="10"/>
      <c r="H22" s="8"/>
      <c r="I22" s="8"/>
      <c r="J22" s="8"/>
      <c r="K22" s="8"/>
      <c r="L22" s="8"/>
      <c r="M22" s="8"/>
      <c r="N22" s="29"/>
    </row>
    <row r="23" spans="1:14" ht="12.75" customHeight="1" x14ac:dyDescent="0.15">
      <c r="A23" s="1" t="s">
        <v>371</v>
      </c>
      <c r="B23" s="245" t="s">
        <v>670</v>
      </c>
      <c r="C23" s="246"/>
      <c r="D23" s="246"/>
      <c r="E23" s="246"/>
      <c r="F23" s="246"/>
      <c r="G23" s="246"/>
      <c r="H23" s="246"/>
      <c r="I23" s="246"/>
      <c r="J23" s="246"/>
      <c r="K23" s="247"/>
      <c r="L23" s="30"/>
      <c r="M23" s="30"/>
      <c r="N23" s="250" t="s">
        <v>372</v>
      </c>
    </row>
    <row r="24" spans="1:14" ht="25.5" x14ac:dyDescent="0.15">
      <c r="A24" s="2" t="s">
        <v>373</v>
      </c>
      <c r="B24" s="3" t="s">
        <v>233</v>
      </c>
      <c r="C24" s="4" t="s">
        <v>643</v>
      </c>
      <c r="D24" s="2" t="s">
        <v>375</v>
      </c>
      <c r="E24" s="4" t="s">
        <v>376</v>
      </c>
      <c r="F24" s="4" t="s">
        <v>377</v>
      </c>
      <c r="G24" s="3" t="s">
        <v>520</v>
      </c>
      <c r="H24" s="3" t="s">
        <v>379</v>
      </c>
      <c r="I24" s="2" t="s">
        <v>380</v>
      </c>
      <c r="J24" s="19" t="s">
        <v>381</v>
      </c>
      <c r="K24" s="20" t="s">
        <v>382</v>
      </c>
      <c r="L24" s="20" t="s">
        <v>383</v>
      </c>
      <c r="M24" s="20" t="s">
        <v>644</v>
      </c>
      <c r="N24" s="249"/>
    </row>
    <row r="25" spans="1:14" x14ac:dyDescent="0.15">
      <c r="A25" s="5" t="s">
        <v>648</v>
      </c>
      <c r="B25" s="6"/>
      <c r="C25" s="7" t="s">
        <v>671</v>
      </c>
      <c r="D25" s="8" t="s">
        <v>594</v>
      </c>
      <c r="E25" s="9" t="s">
        <v>387</v>
      </c>
      <c r="F25" s="10">
        <v>12</v>
      </c>
      <c r="G25" s="10" t="s">
        <v>396</v>
      </c>
      <c r="H25" s="8"/>
      <c r="I25" s="8" t="s">
        <v>388</v>
      </c>
      <c r="J25" s="8"/>
      <c r="K25" s="8"/>
      <c r="L25" s="8"/>
      <c r="M25" s="8"/>
      <c r="N25" s="249"/>
    </row>
    <row r="26" spans="1:14" ht="36" x14ac:dyDescent="0.15">
      <c r="A26" s="5" t="s">
        <v>649</v>
      </c>
      <c r="B26" s="7" t="s">
        <v>650</v>
      </c>
      <c r="C26" s="7" t="s">
        <v>671</v>
      </c>
      <c r="D26" s="8" t="s">
        <v>651</v>
      </c>
      <c r="E26" s="9" t="s">
        <v>387</v>
      </c>
      <c r="F26" s="10">
        <v>2</v>
      </c>
      <c r="G26" s="10"/>
      <c r="H26" s="8"/>
      <c r="I26" s="8" t="s">
        <v>388</v>
      </c>
      <c r="J26" s="8"/>
      <c r="K26" s="8"/>
      <c r="L26" s="8"/>
      <c r="M26" s="8"/>
      <c r="N26" s="29"/>
    </row>
    <row r="27" spans="1:14" x14ac:dyDescent="0.15">
      <c r="A27" s="5" t="s">
        <v>672</v>
      </c>
      <c r="B27" s="6"/>
      <c r="C27" s="7" t="s">
        <v>671</v>
      </c>
      <c r="D27" s="8" t="s">
        <v>673</v>
      </c>
      <c r="E27" s="9" t="s">
        <v>387</v>
      </c>
      <c r="F27" s="10">
        <v>4</v>
      </c>
      <c r="G27" s="10" t="s">
        <v>396</v>
      </c>
      <c r="H27" s="8"/>
      <c r="I27" s="8" t="s">
        <v>388</v>
      </c>
      <c r="J27" s="8"/>
      <c r="K27" s="8"/>
      <c r="L27" s="8"/>
      <c r="M27" s="8"/>
      <c r="N27" s="29"/>
    </row>
    <row r="28" spans="1:14" x14ac:dyDescent="0.15">
      <c r="A28" s="5" t="s">
        <v>674</v>
      </c>
      <c r="B28" s="6"/>
      <c r="C28" s="7" t="s">
        <v>671</v>
      </c>
      <c r="D28" s="8" t="s">
        <v>675</v>
      </c>
      <c r="E28" s="9" t="s">
        <v>387</v>
      </c>
      <c r="F28" s="10">
        <v>8</v>
      </c>
      <c r="G28" s="10"/>
      <c r="H28" s="8"/>
      <c r="I28" s="8" t="s">
        <v>498</v>
      </c>
      <c r="J28" s="8"/>
      <c r="K28" s="8"/>
      <c r="L28" s="8"/>
      <c r="M28" s="8"/>
      <c r="N28" s="29"/>
    </row>
    <row r="29" spans="1:14" x14ac:dyDescent="0.15">
      <c r="A29" s="5" t="s">
        <v>676</v>
      </c>
      <c r="B29" s="6"/>
      <c r="C29" s="7" t="s">
        <v>671</v>
      </c>
      <c r="D29" s="8" t="s">
        <v>677</v>
      </c>
      <c r="E29" s="9" t="s">
        <v>387</v>
      </c>
      <c r="F29" s="10">
        <v>4</v>
      </c>
      <c r="G29" s="10"/>
      <c r="H29" s="8"/>
      <c r="I29" s="8" t="s">
        <v>498</v>
      </c>
      <c r="J29" s="8"/>
      <c r="K29" s="8"/>
      <c r="L29" s="8"/>
      <c r="M29" s="8"/>
      <c r="N29" s="29"/>
    </row>
    <row r="30" spans="1:14" x14ac:dyDescent="0.15">
      <c r="A30" s="5" t="s">
        <v>678</v>
      </c>
      <c r="B30" s="6"/>
      <c r="C30" s="7" t="s">
        <v>671</v>
      </c>
      <c r="D30" s="8" t="s">
        <v>679</v>
      </c>
      <c r="E30" s="9" t="s">
        <v>387</v>
      </c>
      <c r="F30" s="10">
        <v>8</v>
      </c>
      <c r="G30" s="10"/>
      <c r="H30" s="8"/>
      <c r="I30" s="8" t="s">
        <v>498</v>
      </c>
      <c r="J30" s="8"/>
      <c r="K30" s="8"/>
      <c r="L30" s="8"/>
      <c r="M30" s="8"/>
      <c r="N30" s="29"/>
    </row>
    <row r="31" spans="1:14" x14ac:dyDescent="0.15">
      <c r="A31" s="5" t="s">
        <v>680</v>
      </c>
      <c r="B31" s="6"/>
      <c r="C31" s="7" t="s">
        <v>671</v>
      </c>
      <c r="D31" s="8" t="s">
        <v>681</v>
      </c>
      <c r="E31" s="9" t="s">
        <v>387</v>
      </c>
      <c r="F31" s="10">
        <v>4</v>
      </c>
      <c r="G31" s="10"/>
      <c r="H31" s="8"/>
      <c r="I31" s="8" t="s">
        <v>498</v>
      </c>
      <c r="J31" s="8"/>
      <c r="K31" s="8"/>
      <c r="L31" s="8"/>
      <c r="M31" s="8"/>
      <c r="N31" s="29"/>
    </row>
    <row r="32" spans="1:14" x14ac:dyDescent="0.15">
      <c r="A32" s="6" t="s">
        <v>682</v>
      </c>
      <c r="B32" s="6"/>
      <c r="C32" s="7" t="s">
        <v>671</v>
      </c>
      <c r="D32" s="8" t="s">
        <v>683</v>
      </c>
      <c r="E32" s="9" t="s">
        <v>387</v>
      </c>
      <c r="F32" s="10">
        <v>40</v>
      </c>
      <c r="G32" s="10"/>
      <c r="H32" s="8"/>
      <c r="I32" s="8" t="s">
        <v>498</v>
      </c>
      <c r="J32" s="8"/>
      <c r="K32" s="8"/>
      <c r="L32" s="8"/>
      <c r="M32" s="8"/>
      <c r="N32" s="29"/>
    </row>
    <row r="33" spans="1:14" x14ac:dyDescent="0.15">
      <c r="A33" s="5" t="s">
        <v>684</v>
      </c>
      <c r="B33" s="6"/>
      <c r="C33" s="7" t="s">
        <v>671</v>
      </c>
      <c r="D33" s="8" t="s">
        <v>685</v>
      </c>
      <c r="E33" s="9" t="s">
        <v>387</v>
      </c>
      <c r="F33" s="10">
        <v>8</v>
      </c>
      <c r="G33" s="10"/>
      <c r="H33" s="8"/>
      <c r="I33" s="8" t="s">
        <v>498</v>
      </c>
      <c r="J33" s="8"/>
      <c r="K33" s="8"/>
      <c r="L33" s="8"/>
      <c r="M33" s="8"/>
      <c r="N33" s="29"/>
    </row>
    <row r="34" spans="1:14" x14ac:dyDescent="0.15">
      <c r="A34" s="5" t="s">
        <v>686</v>
      </c>
      <c r="B34" s="6"/>
      <c r="C34" s="7" t="s">
        <v>671</v>
      </c>
      <c r="D34" s="8" t="s">
        <v>687</v>
      </c>
      <c r="E34" s="9" t="s">
        <v>387</v>
      </c>
      <c r="F34" s="10">
        <v>4</v>
      </c>
      <c r="G34" s="10"/>
      <c r="H34" s="8"/>
      <c r="I34" s="8" t="s">
        <v>498</v>
      </c>
      <c r="J34" s="8"/>
      <c r="K34" s="8"/>
      <c r="L34" s="8"/>
      <c r="M34" s="8"/>
      <c r="N34" s="29"/>
    </row>
    <row r="35" spans="1:14" x14ac:dyDescent="0.15">
      <c r="A35" s="6" t="s">
        <v>688</v>
      </c>
      <c r="B35" s="6"/>
      <c r="C35" s="7" t="s">
        <v>671</v>
      </c>
      <c r="D35" s="8" t="s">
        <v>689</v>
      </c>
      <c r="E35" s="9" t="s">
        <v>387</v>
      </c>
      <c r="F35" s="10">
        <v>40</v>
      </c>
      <c r="G35" s="10"/>
      <c r="H35" s="8"/>
      <c r="I35" s="8" t="s">
        <v>498</v>
      </c>
      <c r="J35" s="8"/>
      <c r="K35" s="8"/>
      <c r="L35" s="8"/>
      <c r="M35" s="8"/>
      <c r="N35" s="29"/>
    </row>
    <row r="38" spans="1:14" customFormat="1" ht="13.5" x14ac:dyDescent="0.15">
      <c r="A38" s="18" t="s">
        <v>478</v>
      </c>
    </row>
  </sheetData>
  <protectedRanges>
    <protectedRange password="C843" sqref="A25:C35 A5:A22 C5:C22 B5:B13 B15:B22" name="区域1" securityDescriptor=""/>
    <protectedRange password="C843" sqref="E5:E22 E25:E35" name="区域1_1" securityDescriptor=""/>
    <protectedRange password="C843" sqref="F5:G22 F25:G35" name="区域1_2" securityDescriptor=""/>
  </protectedRanges>
  <mergeCells count="7">
    <mergeCell ref="B1:K1"/>
    <mergeCell ref="B2:K2"/>
    <mergeCell ref="B3:K3"/>
    <mergeCell ref="B23:K23"/>
    <mergeCell ref="N1:N2"/>
    <mergeCell ref="N3:N6"/>
    <mergeCell ref="N23:N25"/>
  </mergeCells>
  <phoneticPr fontId="45" type="noConversion"/>
  <hyperlinks>
    <hyperlink ref="A38" location="PM技术接口清单!A1" display="返回"/>
  </hyperlink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" defaultRowHeight="12.75" x14ac:dyDescent="0.15"/>
  <cols>
    <col min="1" max="3" width="15" style="24" customWidth="1"/>
    <col min="4" max="5" width="9" style="24"/>
    <col min="6" max="6" width="18.75" style="24" customWidth="1"/>
    <col min="7" max="7" width="13.375" style="24" customWidth="1"/>
    <col min="8" max="8" width="16.25" style="24" customWidth="1"/>
    <col min="9" max="9" width="12.625" style="24" customWidth="1"/>
    <col min="10" max="10" width="15.125" style="24" customWidth="1"/>
    <col min="11" max="11" width="23.875" style="24" customWidth="1"/>
    <col min="12" max="16384" width="9" style="24"/>
  </cols>
  <sheetData>
    <row r="1" spans="1:13" ht="24" x14ac:dyDescent="0.15">
      <c r="A1" s="25" t="s">
        <v>365</v>
      </c>
      <c r="B1" s="58" t="s">
        <v>690</v>
      </c>
      <c r="C1" s="239"/>
      <c r="D1" s="251"/>
      <c r="E1" s="251"/>
      <c r="F1" s="251"/>
      <c r="G1" s="251"/>
      <c r="H1" s="252"/>
      <c r="I1" s="28"/>
      <c r="J1" s="28"/>
      <c r="K1" s="248" t="s">
        <v>367</v>
      </c>
    </row>
    <row r="2" spans="1:13" x14ac:dyDescent="0.15">
      <c r="A2" s="59" t="s">
        <v>691</v>
      </c>
      <c r="B2" s="60"/>
      <c r="C2" s="253" t="s">
        <v>692</v>
      </c>
      <c r="D2" s="251"/>
      <c r="E2" s="251"/>
      <c r="F2" s="251"/>
      <c r="G2" s="251"/>
      <c r="H2" s="252"/>
      <c r="I2" s="28" t="s">
        <v>370</v>
      </c>
      <c r="J2" s="28" t="s">
        <v>35</v>
      </c>
      <c r="K2" s="249"/>
    </row>
    <row r="3" spans="1:13" ht="24" x14ac:dyDescent="0.15">
      <c r="A3" s="2" t="s">
        <v>373</v>
      </c>
      <c r="B3" s="3" t="s">
        <v>233</v>
      </c>
      <c r="C3" s="4" t="s">
        <v>643</v>
      </c>
      <c r="D3" s="2" t="s">
        <v>375</v>
      </c>
      <c r="E3" s="4" t="s">
        <v>376</v>
      </c>
      <c r="F3" s="4" t="s">
        <v>377</v>
      </c>
      <c r="G3" s="3" t="s">
        <v>520</v>
      </c>
      <c r="H3" s="3" t="s">
        <v>379</v>
      </c>
      <c r="I3" s="2" t="s">
        <v>380</v>
      </c>
      <c r="J3" s="19" t="s">
        <v>381</v>
      </c>
      <c r="K3" s="20" t="s">
        <v>382</v>
      </c>
      <c r="L3" s="20" t="s">
        <v>383</v>
      </c>
      <c r="M3" s="20" t="s">
        <v>644</v>
      </c>
    </row>
    <row r="4" spans="1:13" x14ac:dyDescent="0.15">
      <c r="A4" s="5" t="s">
        <v>575</v>
      </c>
      <c r="B4" s="6"/>
      <c r="C4" s="8" t="s">
        <v>693</v>
      </c>
      <c r="D4" s="24" t="s">
        <v>576</v>
      </c>
      <c r="E4" s="9" t="s">
        <v>488</v>
      </c>
      <c r="F4" s="9" t="s">
        <v>694</v>
      </c>
      <c r="G4" s="8" t="s">
        <v>388</v>
      </c>
      <c r="H4" s="8"/>
      <c r="I4" s="8" t="s">
        <v>388</v>
      </c>
      <c r="J4" s="8"/>
      <c r="K4" s="29"/>
    </row>
    <row r="5" spans="1:13" x14ac:dyDescent="0.15">
      <c r="A5" s="5" t="s">
        <v>695</v>
      </c>
      <c r="B5" s="6"/>
      <c r="C5" s="24" t="s">
        <v>696</v>
      </c>
      <c r="D5" s="8" t="s">
        <v>604</v>
      </c>
      <c r="E5" s="8" t="s">
        <v>387</v>
      </c>
      <c r="F5" s="26">
        <v>4</v>
      </c>
      <c r="G5" s="8" t="s">
        <v>388</v>
      </c>
      <c r="H5" s="8"/>
      <c r="I5" s="8" t="s">
        <v>388</v>
      </c>
      <c r="J5" s="8"/>
      <c r="K5" s="29"/>
    </row>
    <row r="6" spans="1:13" x14ac:dyDescent="0.15">
      <c r="A6" s="5" t="s">
        <v>697</v>
      </c>
      <c r="B6" s="6"/>
      <c r="C6" s="8" t="s">
        <v>696</v>
      </c>
      <c r="D6" s="9" t="s">
        <v>589</v>
      </c>
      <c r="E6" s="9" t="s">
        <v>488</v>
      </c>
      <c r="F6" s="26">
        <v>8</v>
      </c>
      <c r="G6" s="8" t="s">
        <v>388</v>
      </c>
      <c r="H6" s="8"/>
      <c r="I6" s="8" t="s">
        <v>388</v>
      </c>
      <c r="J6" s="8"/>
      <c r="K6" s="29"/>
    </row>
    <row r="7" spans="1:13" x14ac:dyDescent="0.15">
      <c r="A7" s="5" t="s">
        <v>698</v>
      </c>
      <c r="B7" s="6"/>
      <c r="C7" s="8" t="s">
        <v>696</v>
      </c>
      <c r="D7" s="8" t="s">
        <v>699</v>
      </c>
      <c r="E7" s="8" t="s">
        <v>700</v>
      </c>
      <c r="F7" s="26" t="s">
        <v>701</v>
      </c>
      <c r="G7" s="8"/>
      <c r="H7" s="8"/>
      <c r="I7" s="8" t="s">
        <v>388</v>
      </c>
      <c r="J7" s="8"/>
      <c r="K7" s="29"/>
    </row>
    <row r="8" spans="1:13" x14ac:dyDescent="0.15">
      <c r="A8" s="5" t="s">
        <v>702</v>
      </c>
      <c r="B8" s="6"/>
      <c r="C8" s="8" t="s">
        <v>696</v>
      </c>
      <c r="D8" s="8" t="s">
        <v>703</v>
      </c>
      <c r="E8" s="8" t="s">
        <v>387</v>
      </c>
      <c r="F8" s="26">
        <v>3</v>
      </c>
      <c r="G8" s="8"/>
      <c r="H8" s="8" t="s">
        <v>613</v>
      </c>
      <c r="I8" s="8" t="s">
        <v>388</v>
      </c>
      <c r="J8" s="8"/>
      <c r="K8" s="29"/>
    </row>
    <row r="9" spans="1:13" x14ac:dyDescent="0.15">
      <c r="A9" s="61" t="s">
        <v>595</v>
      </c>
      <c r="B9" s="6"/>
      <c r="C9" s="8" t="s">
        <v>696</v>
      </c>
      <c r="D9" s="8" t="s">
        <v>704</v>
      </c>
      <c r="E9" s="8" t="s">
        <v>705</v>
      </c>
      <c r="F9" s="26">
        <v>8</v>
      </c>
      <c r="G9" s="8"/>
      <c r="H9" s="8"/>
      <c r="I9" s="8" t="s">
        <v>388</v>
      </c>
      <c r="J9" s="8"/>
      <c r="K9" s="29"/>
    </row>
    <row r="12" spans="1:13" customFormat="1" ht="13.5" x14ac:dyDescent="0.15">
      <c r="A12" s="18" t="s">
        <v>478</v>
      </c>
    </row>
  </sheetData>
  <protectedRanges>
    <protectedRange password="C843" sqref="A4:B8" name="区域1" securityDescriptor=""/>
    <protectedRange password="C843" sqref="E5" name="区域1_1_2" securityDescriptor=""/>
    <protectedRange password="C843" sqref="F5" name="区域1_2_2" securityDescriptor=""/>
    <protectedRange password="C843" sqref="E7:E8" name="区域1_1_3" securityDescriptor=""/>
    <protectedRange password="C843" sqref="F7:F8" name="区域1_2_3" securityDescriptor=""/>
  </protectedRanges>
  <mergeCells count="3">
    <mergeCell ref="C1:H1"/>
    <mergeCell ref="C2:H2"/>
    <mergeCell ref="K1:K2"/>
  </mergeCells>
  <phoneticPr fontId="45" type="noConversion"/>
  <hyperlinks>
    <hyperlink ref="A12" location="PM技术接口清单!A1" display="返回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4"/>
  <sheetViews>
    <sheetView workbookViewId="0">
      <selection activeCell="A24" sqref="A24"/>
    </sheetView>
  </sheetViews>
  <sheetFormatPr defaultColWidth="9" defaultRowHeight="13.5" x14ac:dyDescent="0.15"/>
  <cols>
    <col min="1" max="1" width="18.625" customWidth="1"/>
    <col min="2" max="2" width="36.25" customWidth="1"/>
  </cols>
  <sheetData>
    <row r="1" spans="1:14" x14ac:dyDescent="0.15">
      <c r="A1" s="31" t="s">
        <v>365</v>
      </c>
      <c r="B1" s="222" t="s">
        <v>366</v>
      </c>
      <c r="C1" s="223"/>
      <c r="D1" s="223"/>
      <c r="E1" s="223"/>
      <c r="F1" s="223"/>
      <c r="G1" s="223"/>
      <c r="H1" s="223"/>
      <c r="I1" s="223"/>
      <c r="J1" s="223"/>
      <c r="K1" s="224"/>
      <c r="L1" s="51"/>
      <c r="M1" s="51"/>
      <c r="N1" s="231" t="s">
        <v>367</v>
      </c>
    </row>
    <row r="2" spans="1:14" ht="25.5" x14ac:dyDescent="0.15">
      <c r="A2" s="32" t="s">
        <v>368</v>
      </c>
      <c r="B2" s="225" t="s">
        <v>369</v>
      </c>
      <c r="C2" s="226"/>
      <c r="D2" s="226"/>
      <c r="E2" s="226"/>
      <c r="F2" s="226"/>
      <c r="G2" s="226"/>
      <c r="H2" s="226"/>
      <c r="I2" s="226"/>
      <c r="J2" s="226"/>
      <c r="K2" s="227"/>
      <c r="L2" s="51" t="s">
        <v>370</v>
      </c>
      <c r="M2" s="51" t="s">
        <v>19</v>
      </c>
      <c r="N2" s="232"/>
    </row>
    <row r="3" spans="1:14" x14ac:dyDescent="0.15">
      <c r="A3" s="33" t="s">
        <v>371</v>
      </c>
      <c r="B3" s="33"/>
      <c r="C3" s="228"/>
      <c r="D3" s="229"/>
      <c r="E3" s="229"/>
      <c r="F3" s="229"/>
      <c r="G3" s="229"/>
      <c r="H3" s="229"/>
      <c r="I3" s="229"/>
      <c r="J3" s="229"/>
      <c r="K3" s="230"/>
      <c r="L3" s="53"/>
      <c r="M3" s="53"/>
      <c r="N3" s="233" t="s">
        <v>372</v>
      </c>
    </row>
    <row r="4" spans="1:14" ht="25.5" x14ac:dyDescent="0.15">
      <c r="A4" s="34" t="s">
        <v>373</v>
      </c>
      <c r="B4" s="35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378</v>
      </c>
      <c r="H4" s="36" t="s">
        <v>379</v>
      </c>
      <c r="I4" s="34" t="s">
        <v>380</v>
      </c>
      <c r="J4" s="54" t="s">
        <v>381</v>
      </c>
      <c r="K4" s="55" t="s">
        <v>382</v>
      </c>
      <c r="L4" s="55" t="s">
        <v>383</v>
      </c>
      <c r="M4" s="55" t="s">
        <v>522</v>
      </c>
      <c r="N4" s="232"/>
    </row>
    <row r="5" spans="1:14" ht="24" x14ac:dyDescent="0.15">
      <c r="A5" s="37" t="s">
        <v>473</v>
      </c>
      <c r="B5" s="38" t="s">
        <v>706</v>
      </c>
      <c r="C5" s="39"/>
      <c r="D5" s="39"/>
      <c r="E5" s="39"/>
      <c r="F5" s="39"/>
      <c r="G5" s="39"/>
      <c r="H5" s="39"/>
      <c r="I5" s="56"/>
      <c r="J5" s="56"/>
      <c r="K5" s="39"/>
      <c r="L5" s="39"/>
      <c r="M5" s="39"/>
      <c r="N5" s="232"/>
    </row>
    <row r="6" spans="1:14" x14ac:dyDescent="0.15">
      <c r="A6" s="37" t="s">
        <v>707</v>
      </c>
      <c r="B6" s="38" t="s">
        <v>438</v>
      </c>
      <c r="C6" s="39"/>
      <c r="D6" s="39"/>
      <c r="E6" s="39"/>
      <c r="F6" s="39"/>
      <c r="G6" s="39"/>
      <c r="H6" s="39"/>
      <c r="I6" s="56"/>
      <c r="J6" s="56"/>
      <c r="K6" s="39"/>
      <c r="L6" s="39"/>
      <c r="M6" s="39"/>
      <c r="N6" s="232"/>
    </row>
    <row r="7" spans="1:14" x14ac:dyDescent="0.15">
      <c r="A7" s="37" t="s">
        <v>708</v>
      </c>
      <c r="B7" s="38" t="s">
        <v>438</v>
      </c>
      <c r="C7" s="39"/>
      <c r="D7" s="39"/>
      <c r="E7" s="39"/>
      <c r="F7" s="39"/>
      <c r="G7" s="39"/>
      <c r="H7" s="39"/>
      <c r="I7" s="56"/>
      <c r="J7" s="56"/>
      <c r="K7" s="39"/>
      <c r="L7" s="39"/>
      <c r="M7" s="39"/>
      <c r="N7" s="232"/>
    </row>
    <row r="8" spans="1:14" x14ac:dyDescent="0.15">
      <c r="A8" s="37" t="s">
        <v>406</v>
      </c>
      <c r="B8" s="38" t="s">
        <v>438</v>
      </c>
      <c r="C8" s="39"/>
      <c r="D8" s="39"/>
      <c r="E8" s="39"/>
      <c r="F8" s="39"/>
      <c r="G8" s="39"/>
      <c r="H8" s="39"/>
      <c r="I8" s="56"/>
      <c r="J8" s="56"/>
      <c r="K8" s="39"/>
      <c r="L8" s="39"/>
      <c r="M8" s="39"/>
      <c r="N8" s="232"/>
    </row>
    <row r="9" spans="1:14" x14ac:dyDescent="0.15">
      <c r="A9" s="40" t="s">
        <v>709</v>
      </c>
      <c r="B9" s="38" t="s">
        <v>710</v>
      </c>
      <c r="C9" s="39"/>
      <c r="D9" s="39"/>
      <c r="E9" s="39"/>
      <c r="F9" s="39"/>
      <c r="G9" s="39"/>
      <c r="H9" s="39"/>
      <c r="I9" s="56"/>
      <c r="J9" s="56"/>
      <c r="K9" s="39"/>
      <c r="L9" s="39"/>
      <c r="M9" s="39"/>
      <c r="N9" s="52"/>
    </row>
    <row r="10" spans="1:14" x14ac:dyDescent="0.15">
      <c r="A10" s="41" t="s">
        <v>711</v>
      </c>
      <c r="B10" s="38" t="s">
        <v>438</v>
      </c>
      <c r="C10" s="39"/>
      <c r="D10" s="39"/>
      <c r="E10" s="39"/>
      <c r="F10" s="39"/>
      <c r="G10" s="39"/>
      <c r="H10" s="39"/>
      <c r="I10" s="56"/>
      <c r="J10" s="56"/>
      <c r="K10" s="39"/>
      <c r="L10" s="39"/>
      <c r="M10" s="39"/>
      <c r="N10" s="52"/>
    </row>
    <row r="11" spans="1:14" x14ac:dyDescent="0.15">
      <c r="A11" s="42" t="s">
        <v>712</v>
      </c>
      <c r="B11" s="38" t="s">
        <v>438</v>
      </c>
      <c r="C11" s="39"/>
      <c r="D11" s="39"/>
      <c r="E11" s="39"/>
      <c r="F11" s="39"/>
      <c r="G11" s="39"/>
      <c r="H11" s="43"/>
      <c r="I11" s="56"/>
      <c r="J11" s="56"/>
      <c r="K11" s="43"/>
      <c r="L11" s="43"/>
      <c r="M11" s="43"/>
      <c r="N11" s="57"/>
    </row>
    <row r="12" spans="1:14" x14ac:dyDescent="0.15">
      <c r="A12" s="42" t="s">
        <v>448</v>
      </c>
      <c r="B12" s="38" t="s">
        <v>438</v>
      </c>
      <c r="C12" s="39"/>
      <c r="D12" s="39"/>
      <c r="E12" s="39"/>
      <c r="F12" s="39"/>
      <c r="G12" s="39"/>
      <c r="H12" s="43"/>
      <c r="I12" s="56"/>
      <c r="J12" s="56"/>
      <c r="K12" s="43"/>
      <c r="L12" s="43"/>
      <c r="M12" s="43"/>
      <c r="N12" s="57"/>
    </row>
    <row r="13" spans="1:14" x14ac:dyDescent="0.15">
      <c r="A13" s="44" t="s">
        <v>713</v>
      </c>
      <c r="B13" s="38"/>
      <c r="C13" s="39"/>
      <c r="D13" s="39"/>
      <c r="E13" s="39"/>
      <c r="F13" s="39"/>
      <c r="G13" s="39"/>
      <c r="H13" s="43"/>
      <c r="I13" s="56"/>
      <c r="J13" s="56"/>
      <c r="K13" s="43"/>
      <c r="L13" s="43"/>
      <c r="M13" s="43"/>
      <c r="N13" s="57"/>
    </row>
    <row r="14" spans="1:14" x14ac:dyDescent="0.15">
      <c r="A14" s="42"/>
      <c r="B14" s="45"/>
      <c r="C14" s="39"/>
      <c r="D14" s="39"/>
      <c r="E14" s="39"/>
      <c r="F14" s="39"/>
      <c r="G14" s="39"/>
      <c r="H14" s="43"/>
      <c r="I14" s="56"/>
      <c r="J14" s="56"/>
      <c r="K14" s="43"/>
      <c r="L14" s="43"/>
      <c r="M14" s="43"/>
      <c r="N14" s="57"/>
    </row>
    <row r="15" spans="1:14" x14ac:dyDescent="0.15">
      <c r="A15" s="41"/>
      <c r="B15" s="38"/>
      <c r="C15" s="39"/>
      <c r="D15" s="39"/>
      <c r="E15" s="39"/>
      <c r="F15" s="39"/>
      <c r="G15" s="39"/>
      <c r="H15" s="39"/>
      <c r="I15" s="56"/>
      <c r="J15" s="56"/>
      <c r="K15" s="39"/>
      <c r="L15" s="39"/>
      <c r="M15" s="39"/>
      <c r="N15" s="52"/>
    </row>
    <row r="16" spans="1:14" x14ac:dyDescent="0.15">
      <c r="A16" s="46" t="s">
        <v>714</v>
      </c>
      <c r="B16" s="38"/>
      <c r="C16" s="39"/>
      <c r="D16" s="39"/>
      <c r="E16" s="39"/>
      <c r="F16" s="39"/>
      <c r="G16" s="39"/>
      <c r="H16" s="39"/>
      <c r="I16" s="56"/>
      <c r="J16" s="56"/>
      <c r="K16" s="39"/>
      <c r="L16" s="39"/>
      <c r="M16" s="39"/>
      <c r="N16" s="52"/>
    </row>
    <row r="17" spans="1:14" x14ac:dyDescent="0.15">
      <c r="A17" s="47"/>
      <c r="B17" s="48"/>
      <c r="C17" s="39"/>
      <c r="D17" s="39"/>
      <c r="E17" s="39"/>
      <c r="F17" s="39"/>
      <c r="G17" s="39"/>
      <c r="H17" s="39"/>
      <c r="I17" s="56"/>
      <c r="J17" s="56"/>
      <c r="K17" s="39"/>
      <c r="L17" s="39"/>
      <c r="M17" s="39"/>
      <c r="N17" s="52"/>
    </row>
    <row r="18" spans="1:14" x14ac:dyDescent="0.15">
      <c r="A18" s="41"/>
      <c r="B18" s="38"/>
      <c r="C18" s="39"/>
      <c r="D18" s="39"/>
      <c r="E18" s="39"/>
      <c r="F18" s="39"/>
      <c r="G18" s="39"/>
      <c r="H18" s="39"/>
      <c r="I18" s="56"/>
      <c r="J18" s="56"/>
      <c r="K18" s="39"/>
      <c r="L18" s="39"/>
      <c r="M18" s="39"/>
      <c r="N18" s="52"/>
    </row>
    <row r="19" spans="1:14" x14ac:dyDescent="0.15">
      <c r="A19" s="49"/>
      <c r="B19" s="50"/>
      <c r="C19" s="39"/>
      <c r="D19" s="39"/>
      <c r="E19" s="39"/>
      <c r="F19" s="39"/>
      <c r="G19" s="39"/>
      <c r="H19" s="39"/>
      <c r="I19" s="56"/>
      <c r="J19" s="56"/>
      <c r="K19" s="39"/>
      <c r="L19" s="39"/>
      <c r="M19" s="39"/>
      <c r="N19" s="52"/>
    </row>
    <row r="20" spans="1:14" x14ac:dyDescent="0.15">
      <c r="A20" s="41"/>
      <c r="B20" s="38"/>
      <c r="C20" s="39"/>
      <c r="D20" s="39"/>
      <c r="E20" s="39"/>
      <c r="F20" s="39"/>
      <c r="G20" s="39"/>
      <c r="H20" s="39"/>
      <c r="I20" s="56"/>
      <c r="J20" s="56"/>
      <c r="K20" s="39"/>
      <c r="L20" s="39"/>
      <c r="M20" s="39"/>
      <c r="N20" s="52"/>
    </row>
    <row r="21" spans="1:14" x14ac:dyDescent="0.15">
      <c r="A21" s="41"/>
      <c r="B21" s="50"/>
      <c r="C21" s="39"/>
      <c r="D21" s="39"/>
      <c r="E21" s="39"/>
      <c r="F21" s="39"/>
      <c r="G21" s="39"/>
      <c r="H21" s="39"/>
      <c r="I21" s="56"/>
      <c r="J21" s="56"/>
      <c r="K21" s="39"/>
      <c r="L21" s="39"/>
      <c r="M21" s="39"/>
      <c r="N21" s="52"/>
    </row>
    <row r="22" spans="1:14" x14ac:dyDescent="0.15">
      <c r="A22" s="42"/>
      <c r="B22" s="50"/>
      <c r="C22" s="39"/>
      <c r="D22" s="39"/>
      <c r="E22" s="39"/>
      <c r="F22" s="39"/>
      <c r="G22" s="39"/>
      <c r="H22" s="43"/>
      <c r="I22" s="56"/>
      <c r="J22" s="56"/>
      <c r="K22" s="43"/>
      <c r="L22" s="43"/>
      <c r="M22" s="43"/>
      <c r="N22" s="57"/>
    </row>
    <row r="24" spans="1:14" x14ac:dyDescent="0.15">
      <c r="A24" s="18" t="s">
        <v>478</v>
      </c>
    </row>
  </sheetData>
  <mergeCells count="5">
    <mergeCell ref="B1:K1"/>
    <mergeCell ref="B2:K2"/>
    <mergeCell ref="C3:K3"/>
    <mergeCell ref="N1:N2"/>
    <mergeCell ref="N3:N8"/>
  </mergeCells>
  <phoneticPr fontId="45" type="noConversion"/>
  <hyperlinks>
    <hyperlink ref="A24" location="PM技术接口清单!A1" display="返回"/>
  </hyperlink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5" workbookViewId="0">
      <selection activeCell="A37" sqref="A37:XFD39"/>
    </sheetView>
  </sheetViews>
  <sheetFormatPr defaultColWidth="9" defaultRowHeight="12.75" x14ac:dyDescent="0.15"/>
  <cols>
    <col min="1" max="2" width="15" style="24" customWidth="1"/>
    <col min="3" max="3" width="15.75" style="24" customWidth="1"/>
    <col min="4" max="4" width="15" style="24" customWidth="1"/>
    <col min="5" max="5" width="9" style="24"/>
    <col min="6" max="6" width="4.375" style="24" customWidth="1"/>
    <col min="7" max="7" width="7.625" style="24" customWidth="1"/>
    <col min="8" max="8" width="12" style="24" customWidth="1"/>
    <col min="9" max="9" width="8.875" style="24" customWidth="1"/>
    <col min="10" max="10" width="13" style="24" customWidth="1"/>
    <col min="11" max="11" width="16.25" style="24" customWidth="1"/>
    <col min="12" max="12" width="12.625" style="24" customWidth="1"/>
    <col min="13" max="13" width="15.125" style="24" customWidth="1"/>
    <col min="14" max="14" width="23.875" style="24" customWidth="1"/>
    <col min="15" max="16384" width="9" style="24"/>
  </cols>
  <sheetData>
    <row r="1" spans="1:14" ht="13.5" customHeight="1" x14ac:dyDescent="0.15">
      <c r="A1" s="25" t="s">
        <v>365</v>
      </c>
      <c r="B1" s="239" t="s">
        <v>715</v>
      </c>
      <c r="C1" s="240"/>
      <c r="D1" s="240"/>
      <c r="E1" s="240"/>
      <c r="F1" s="240"/>
      <c r="G1" s="240"/>
      <c r="H1" s="240"/>
      <c r="I1" s="240"/>
      <c r="J1" s="240"/>
      <c r="K1" s="241"/>
      <c r="L1" s="28"/>
      <c r="M1" s="28"/>
      <c r="N1" s="248" t="s">
        <v>367</v>
      </c>
    </row>
    <row r="2" spans="1:14" ht="66" customHeight="1" x14ac:dyDescent="0.15">
      <c r="A2" s="25" t="s">
        <v>567</v>
      </c>
      <c r="B2" s="242"/>
      <c r="C2" s="243"/>
      <c r="D2" s="243"/>
      <c r="E2" s="243"/>
      <c r="F2" s="243"/>
      <c r="G2" s="243"/>
      <c r="H2" s="243"/>
      <c r="I2" s="243"/>
      <c r="J2" s="243"/>
      <c r="K2" s="244"/>
      <c r="L2" s="28" t="s">
        <v>370</v>
      </c>
      <c r="M2" s="28" t="s">
        <v>76</v>
      </c>
      <c r="N2" s="249"/>
    </row>
    <row r="3" spans="1:14" ht="12.75" customHeight="1" x14ac:dyDescent="0.15">
      <c r="A3" s="1" t="s">
        <v>371</v>
      </c>
      <c r="B3" s="245" t="s">
        <v>716</v>
      </c>
      <c r="C3" s="246"/>
      <c r="D3" s="246"/>
      <c r="E3" s="246"/>
      <c r="F3" s="246"/>
      <c r="G3" s="246"/>
      <c r="H3" s="246"/>
      <c r="I3" s="246"/>
      <c r="J3" s="246"/>
      <c r="K3" s="247"/>
      <c r="L3" s="30"/>
      <c r="M3" s="30"/>
      <c r="N3" s="250" t="s">
        <v>372</v>
      </c>
    </row>
    <row r="4" spans="1:14" ht="24" x14ac:dyDescent="0.15">
      <c r="A4" s="2" t="s">
        <v>373</v>
      </c>
      <c r="B4" s="3" t="s">
        <v>233</v>
      </c>
      <c r="C4" s="4" t="s">
        <v>717</v>
      </c>
      <c r="D4" s="2" t="s">
        <v>375</v>
      </c>
      <c r="E4" s="4" t="s">
        <v>376</v>
      </c>
      <c r="F4" s="4" t="s">
        <v>377</v>
      </c>
      <c r="G4" s="3" t="s">
        <v>520</v>
      </c>
      <c r="H4" s="3" t="s">
        <v>379</v>
      </c>
      <c r="I4" s="2" t="s">
        <v>380</v>
      </c>
      <c r="J4" s="19" t="s">
        <v>521</v>
      </c>
      <c r="K4" s="20" t="s">
        <v>382</v>
      </c>
      <c r="L4" s="20" t="s">
        <v>383</v>
      </c>
      <c r="M4" s="20" t="s">
        <v>644</v>
      </c>
      <c r="N4" s="249"/>
    </row>
    <row r="5" spans="1:14" x14ac:dyDescent="0.15">
      <c r="A5" s="6" t="s">
        <v>392</v>
      </c>
      <c r="B5" s="6"/>
      <c r="C5" s="7" t="s">
        <v>394</v>
      </c>
      <c r="D5" s="8" t="s">
        <v>395</v>
      </c>
      <c r="E5" s="8" t="s">
        <v>387</v>
      </c>
      <c r="F5" s="26">
        <v>18</v>
      </c>
      <c r="G5" s="26"/>
      <c r="H5" s="8"/>
      <c r="I5" s="8"/>
      <c r="J5" s="8"/>
      <c r="K5" s="8"/>
      <c r="L5" s="8"/>
      <c r="M5" s="8"/>
      <c r="N5" s="249"/>
    </row>
    <row r="6" spans="1:14" x14ac:dyDescent="0.15">
      <c r="A6" s="6" t="s">
        <v>400</v>
      </c>
      <c r="B6" s="6"/>
      <c r="C6" s="7" t="s">
        <v>394</v>
      </c>
      <c r="D6" s="8" t="s">
        <v>402</v>
      </c>
      <c r="E6" s="8" t="s">
        <v>387</v>
      </c>
      <c r="F6" s="26">
        <v>1</v>
      </c>
      <c r="G6" s="26"/>
      <c r="H6" s="8"/>
      <c r="I6" s="8"/>
      <c r="J6" s="8"/>
      <c r="K6" s="8"/>
      <c r="L6" s="8"/>
      <c r="M6" s="8"/>
      <c r="N6" s="249"/>
    </row>
    <row r="7" spans="1:14" x14ac:dyDescent="0.15">
      <c r="A7" s="6" t="s">
        <v>403</v>
      </c>
      <c r="B7" s="6"/>
      <c r="C7" s="7" t="s">
        <v>394</v>
      </c>
      <c r="D7" s="8" t="s">
        <v>405</v>
      </c>
      <c r="E7" s="8" t="s">
        <v>387</v>
      </c>
      <c r="F7" s="26">
        <v>10</v>
      </c>
      <c r="G7" s="26"/>
      <c r="H7" s="8"/>
      <c r="I7" s="8"/>
      <c r="J7" s="8"/>
      <c r="K7" s="8"/>
      <c r="L7" s="8"/>
      <c r="M7" s="8"/>
      <c r="N7" s="29"/>
    </row>
    <row r="8" spans="1:14" x14ac:dyDescent="0.15">
      <c r="A8" s="6" t="s">
        <v>414</v>
      </c>
      <c r="B8" s="6"/>
      <c r="C8" s="7" t="s">
        <v>394</v>
      </c>
      <c r="D8" s="8" t="s">
        <v>416</v>
      </c>
      <c r="E8" s="8" t="s">
        <v>387</v>
      </c>
      <c r="F8" s="26">
        <v>4</v>
      </c>
      <c r="G8" s="26"/>
      <c r="H8" s="8"/>
      <c r="I8" s="8"/>
      <c r="J8" s="8"/>
      <c r="K8" s="8"/>
      <c r="L8" s="8"/>
      <c r="M8" s="8"/>
      <c r="N8" s="29"/>
    </row>
    <row r="9" spans="1:14" x14ac:dyDescent="0.15">
      <c r="A9" s="6" t="s">
        <v>418</v>
      </c>
      <c r="B9" s="6"/>
      <c r="C9" s="7" t="s">
        <v>420</v>
      </c>
      <c r="D9" s="8" t="s">
        <v>421</v>
      </c>
      <c r="E9" s="8" t="s">
        <v>387</v>
      </c>
      <c r="F9" s="26">
        <v>30</v>
      </c>
      <c r="G9" s="26"/>
      <c r="H9" s="8"/>
      <c r="I9" s="8"/>
      <c r="J9" s="8"/>
      <c r="K9" s="8"/>
      <c r="L9" s="8"/>
      <c r="M9" s="8"/>
      <c r="N9" s="29"/>
    </row>
    <row r="10" spans="1:14" x14ac:dyDescent="0.15">
      <c r="A10" s="6" t="s">
        <v>427</v>
      </c>
      <c r="B10" s="6"/>
      <c r="C10" s="7" t="s">
        <v>424</v>
      </c>
      <c r="D10" s="8" t="s">
        <v>429</v>
      </c>
      <c r="E10" s="8" t="s">
        <v>387</v>
      </c>
      <c r="F10" s="26">
        <v>10</v>
      </c>
      <c r="G10" s="26"/>
      <c r="H10" s="8"/>
      <c r="I10" s="8"/>
      <c r="J10" s="8"/>
      <c r="K10" s="8"/>
      <c r="L10" s="8"/>
      <c r="M10" s="8"/>
      <c r="N10" s="29"/>
    </row>
    <row r="11" spans="1:14" x14ac:dyDescent="0.15">
      <c r="A11" s="6" t="s">
        <v>431</v>
      </c>
      <c r="B11" s="6"/>
      <c r="C11" s="7" t="s">
        <v>424</v>
      </c>
      <c r="D11" s="8" t="s">
        <v>433</v>
      </c>
      <c r="E11" s="8" t="s">
        <v>387</v>
      </c>
      <c r="F11" s="26">
        <v>1</v>
      </c>
      <c r="G11" s="26"/>
      <c r="H11" s="8"/>
      <c r="I11" s="8"/>
      <c r="J11" s="8"/>
      <c r="K11" s="8"/>
      <c r="L11" s="8"/>
      <c r="M11" s="8"/>
      <c r="N11" s="29"/>
    </row>
    <row r="12" spans="1:14" x14ac:dyDescent="0.15">
      <c r="A12" s="6" t="s">
        <v>423</v>
      </c>
      <c r="B12" s="6"/>
      <c r="C12" s="7" t="s">
        <v>424</v>
      </c>
      <c r="D12" s="8" t="s">
        <v>425</v>
      </c>
      <c r="E12" s="8" t="s">
        <v>387</v>
      </c>
      <c r="F12" s="26">
        <v>4</v>
      </c>
      <c r="G12" s="26"/>
      <c r="H12" s="8"/>
      <c r="I12" s="8"/>
      <c r="J12" s="8"/>
      <c r="K12" s="8"/>
      <c r="L12" s="8"/>
      <c r="M12" s="8"/>
      <c r="N12" s="29"/>
    </row>
    <row r="13" spans="1:14" x14ac:dyDescent="0.15">
      <c r="A13" s="6" t="s">
        <v>501</v>
      </c>
      <c r="B13" s="6"/>
      <c r="C13" s="7" t="s">
        <v>424</v>
      </c>
      <c r="D13" s="8" t="s">
        <v>436</v>
      </c>
      <c r="E13" s="8" t="s">
        <v>387</v>
      </c>
      <c r="F13" s="26">
        <v>30</v>
      </c>
      <c r="G13" s="26"/>
      <c r="H13" s="8"/>
      <c r="I13" s="8"/>
      <c r="J13" s="8"/>
      <c r="K13" s="8"/>
      <c r="L13" s="8"/>
      <c r="M13" s="8"/>
      <c r="N13" s="29"/>
    </row>
    <row r="14" spans="1:14" x14ac:dyDescent="0.15">
      <c r="A14" s="6" t="s">
        <v>448</v>
      </c>
      <c r="B14" s="6"/>
      <c r="C14" s="7" t="s">
        <v>424</v>
      </c>
      <c r="D14" s="8" t="s">
        <v>450</v>
      </c>
      <c r="E14" s="8" t="s">
        <v>387</v>
      </c>
      <c r="F14" s="26">
        <v>10</v>
      </c>
      <c r="G14" s="26"/>
      <c r="H14" s="8"/>
      <c r="I14" s="8"/>
      <c r="J14" s="8"/>
      <c r="K14" s="8"/>
      <c r="L14" s="8"/>
      <c r="M14" s="8"/>
      <c r="N14" s="29"/>
    </row>
    <row r="15" spans="1:14" x14ac:dyDescent="0.15">
      <c r="A15" s="5" t="s">
        <v>437</v>
      </c>
      <c r="B15" s="6"/>
      <c r="C15" s="7" t="s">
        <v>424</v>
      </c>
      <c r="D15" s="8" t="s">
        <v>439</v>
      </c>
      <c r="E15" s="8" t="s">
        <v>387</v>
      </c>
      <c r="F15" s="26">
        <v>12</v>
      </c>
      <c r="G15" s="26"/>
      <c r="H15" s="8"/>
      <c r="I15" s="8"/>
      <c r="J15" s="8"/>
      <c r="K15" s="8"/>
      <c r="L15" s="8"/>
      <c r="M15" s="8"/>
      <c r="N15" s="29"/>
    </row>
    <row r="16" spans="1:14" x14ac:dyDescent="0.15">
      <c r="A16" s="6" t="s">
        <v>503</v>
      </c>
      <c r="B16" s="6"/>
      <c r="C16" s="7" t="s">
        <v>424</v>
      </c>
      <c r="D16" s="8" t="s">
        <v>442</v>
      </c>
      <c r="E16" s="8" t="s">
        <v>387</v>
      </c>
      <c r="F16" s="26">
        <v>3</v>
      </c>
      <c r="G16" s="26"/>
      <c r="H16" s="8"/>
      <c r="I16" s="8"/>
      <c r="J16" s="8"/>
      <c r="K16" s="8"/>
      <c r="L16" s="8"/>
      <c r="M16" s="8"/>
      <c r="N16" s="29"/>
    </row>
    <row r="17" spans="1:14" x14ac:dyDescent="0.15">
      <c r="A17" s="5" t="s">
        <v>455</v>
      </c>
      <c r="B17" s="6"/>
      <c r="C17" s="7" t="s">
        <v>424</v>
      </c>
      <c r="D17" s="8" t="s">
        <v>456</v>
      </c>
      <c r="E17" s="8" t="s">
        <v>387</v>
      </c>
      <c r="F17" s="26">
        <v>30</v>
      </c>
      <c r="G17" s="26"/>
      <c r="H17" s="8"/>
      <c r="I17" s="8"/>
      <c r="J17" s="8"/>
      <c r="K17" s="8"/>
      <c r="L17" s="8"/>
      <c r="M17" s="8"/>
      <c r="N17" s="29"/>
    </row>
    <row r="18" spans="1:14" x14ac:dyDescent="0.15">
      <c r="A18" s="6" t="s">
        <v>507</v>
      </c>
      <c r="B18" s="6"/>
      <c r="C18" s="7" t="s">
        <v>408</v>
      </c>
      <c r="D18" s="8" t="s">
        <v>461</v>
      </c>
      <c r="E18" s="8" t="s">
        <v>387</v>
      </c>
      <c r="F18" s="26">
        <v>25</v>
      </c>
      <c r="G18" s="26"/>
      <c r="H18" s="8"/>
      <c r="I18" s="8"/>
      <c r="J18" s="8"/>
      <c r="K18" s="8"/>
      <c r="L18" s="8"/>
      <c r="M18" s="8"/>
      <c r="N18" s="29"/>
    </row>
    <row r="19" spans="1:14" x14ac:dyDescent="0.15">
      <c r="A19" s="6"/>
      <c r="B19" s="6"/>
      <c r="C19" s="7"/>
      <c r="D19" s="8"/>
      <c r="E19" s="8"/>
      <c r="F19" s="26"/>
      <c r="G19" s="26"/>
      <c r="H19" s="8"/>
      <c r="I19" s="8"/>
      <c r="J19" s="8"/>
      <c r="K19" s="8"/>
      <c r="L19" s="8"/>
      <c r="M19" s="8"/>
      <c r="N19" s="29"/>
    </row>
    <row r="20" spans="1:14" ht="12.75" customHeight="1" x14ac:dyDescent="0.15">
      <c r="A20" s="1" t="s">
        <v>371</v>
      </c>
      <c r="B20" s="27" t="s">
        <v>718</v>
      </c>
      <c r="C20" s="1"/>
      <c r="D20" s="245" t="s">
        <v>719</v>
      </c>
      <c r="E20" s="246"/>
      <c r="F20" s="246"/>
      <c r="G20" s="246"/>
      <c r="H20" s="246"/>
      <c r="I20" s="246"/>
      <c r="J20" s="246"/>
      <c r="K20" s="246"/>
      <c r="L20" s="246"/>
      <c r="M20" s="247"/>
      <c r="N20" s="250" t="s">
        <v>372</v>
      </c>
    </row>
    <row r="21" spans="1:14" ht="24" x14ac:dyDescent="0.15">
      <c r="A21" s="2" t="s">
        <v>373</v>
      </c>
      <c r="B21" s="3" t="s">
        <v>233</v>
      </c>
      <c r="C21" s="4" t="s">
        <v>717</v>
      </c>
      <c r="D21" s="2" t="s">
        <v>375</v>
      </c>
      <c r="E21" s="4" t="s">
        <v>376</v>
      </c>
      <c r="F21" s="4" t="s">
        <v>377</v>
      </c>
      <c r="G21" s="3" t="s">
        <v>520</v>
      </c>
      <c r="H21" s="3" t="s">
        <v>379</v>
      </c>
      <c r="I21" s="2" t="s">
        <v>380</v>
      </c>
      <c r="J21" s="19" t="s">
        <v>521</v>
      </c>
      <c r="K21" s="20" t="s">
        <v>382</v>
      </c>
      <c r="L21" s="20" t="s">
        <v>383</v>
      </c>
      <c r="M21" s="20" t="s">
        <v>644</v>
      </c>
      <c r="N21" s="249"/>
    </row>
    <row r="22" spans="1:14" x14ac:dyDescent="0.15">
      <c r="A22" s="6" t="s">
        <v>392</v>
      </c>
      <c r="B22" s="6"/>
      <c r="C22" s="7" t="s">
        <v>394</v>
      </c>
      <c r="D22" s="8" t="s">
        <v>395</v>
      </c>
      <c r="E22" s="9" t="s">
        <v>387</v>
      </c>
      <c r="F22" s="10">
        <v>18</v>
      </c>
      <c r="G22" s="10"/>
      <c r="H22" s="8"/>
      <c r="I22" s="8"/>
      <c r="J22" s="8"/>
      <c r="K22" s="8"/>
      <c r="L22" s="8"/>
      <c r="M22" s="8"/>
      <c r="N22" s="249"/>
    </row>
    <row r="23" spans="1:14" x14ac:dyDescent="0.15">
      <c r="A23" s="5" t="s">
        <v>397</v>
      </c>
      <c r="B23" s="6"/>
      <c r="C23" s="7" t="s">
        <v>398</v>
      </c>
      <c r="D23" s="8" t="s">
        <v>399</v>
      </c>
      <c r="E23" s="9" t="s">
        <v>387</v>
      </c>
      <c r="F23" s="10">
        <v>40</v>
      </c>
      <c r="G23" s="10" t="s">
        <v>396</v>
      </c>
      <c r="H23" s="8"/>
      <c r="I23" s="8"/>
      <c r="J23" s="8"/>
      <c r="K23" s="8"/>
      <c r="L23" s="8"/>
      <c r="M23" s="8"/>
      <c r="N23" s="29"/>
    </row>
    <row r="24" spans="1:14" x14ac:dyDescent="0.15">
      <c r="A24" s="5" t="s">
        <v>400</v>
      </c>
      <c r="B24" s="6"/>
      <c r="C24" s="7" t="s">
        <v>394</v>
      </c>
      <c r="D24" s="8" t="s">
        <v>402</v>
      </c>
      <c r="E24" s="9" t="s">
        <v>387</v>
      </c>
      <c r="F24" s="10">
        <v>1</v>
      </c>
      <c r="G24" s="10"/>
      <c r="H24" s="8"/>
      <c r="I24" s="8"/>
      <c r="J24" s="8"/>
      <c r="K24" s="8"/>
      <c r="L24" s="8"/>
      <c r="M24" s="8"/>
      <c r="N24" s="29"/>
    </row>
    <row r="25" spans="1:14" x14ac:dyDescent="0.15">
      <c r="A25" s="5" t="s">
        <v>403</v>
      </c>
      <c r="B25" s="6"/>
      <c r="C25" s="7" t="s">
        <v>394</v>
      </c>
      <c r="D25" s="8" t="s">
        <v>405</v>
      </c>
      <c r="E25" s="9" t="s">
        <v>387</v>
      </c>
      <c r="F25" s="10">
        <v>10</v>
      </c>
      <c r="G25" s="10"/>
      <c r="H25" s="8"/>
      <c r="I25" s="8"/>
      <c r="J25" s="8"/>
      <c r="K25" s="8"/>
      <c r="L25" s="8"/>
      <c r="M25" s="8"/>
      <c r="N25" s="29"/>
    </row>
    <row r="26" spans="1:14" x14ac:dyDescent="0.15">
      <c r="A26" s="5" t="s">
        <v>414</v>
      </c>
      <c r="B26" s="6"/>
      <c r="C26" s="7" t="s">
        <v>394</v>
      </c>
      <c r="D26" s="8" t="s">
        <v>416</v>
      </c>
      <c r="E26" s="9" t="s">
        <v>387</v>
      </c>
      <c r="F26" s="10">
        <v>4</v>
      </c>
      <c r="G26" s="10"/>
      <c r="H26" s="8"/>
      <c r="I26" s="8"/>
      <c r="J26" s="8"/>
      <c r="K26" s="8"/>
      <c r="L26" s="8"/>
      <c r="M26" s="8"/>
      <c r="N26" s="29"/>
    </row>
    <row r="27" spans="1:14" x14ac:dyDescent="0.15">
      <c r="A27" s="6" t="s">
        <v>418</v>
      </c>
      <c r="B27" s="6"/>
      <c r="C27" s="7" t="s">
        <v>420</v>
      </c>
      <c r="D27" s="8" t="s">
        <v>421</v>
      </c>
      <c r="E27" s="9" t="s">
        <v>387</v>
      </c>
      <c r="F27" s="10">
        <v>30</v>
      </c>
      <c r="G27" s="10"/>
      <c r="H27" s="8"/>
      <c r="I27" s="8"/>
      <c r="J27" s="8"/>
      <c r="K27" s="8"/>
      <c r="L27" s="8"/>
      <c r="M27" s="8"/>
      <c r="N27" s="29"/>
    </row>
    <row r="28" spans="1:14" x14ac:dyDescent="0.15">
      <c r="A28" s="5" t="s">
        <v>427</v>
      </c>
      <c r="B28" s="6"/>
      <c r="C28" s="7" t="s">
        <v>424</v>
      </c>
      <c r="D28" s="8" t="s">
        <v>429</v>
      </c>
      <c r="E28" s="9" t="s">
        <v>387</v>
      </c>
      <c r="F28" s="10">
        <v>10</v>
      </c>
      <c r="G28" s="10"/>
      <c r="H28" s="8"/>
      <c r="I28" s="8"/>
      <c r="J28" s="8"/>
      <c r="K28" s="8"/>
      <c r="L28" s="8"/>
      <c r="M28" s="8"/>
      <c r="N28" s="29"/>
    </row>
    <row r="29" spans="1:14" x14ac:dyDescent="0.15">
      <c r="A29" s="5" t="s">
        <v>431</v>
      </c>
      <c r="B29" s="6"/>
      <c r="C29" s="7" t="s">
        <v>424</v>
      </c>
      <c r="D29" s="8" t="s">
        <v>433</v>
      </c>
      <c r="E29" s="9" t="s">
        <v>387</v>
      </c>
      <c r="F29" s="10">
        <v>1</v>
      </c>
      <c r="G29" s="10"/>
      <c r="H29" s="8"/>
      <c r="I29" s="8"/>
      <c r="J29" s="8"/>
      <c r="K29" s="8"/>
      <c r="L29" s="8"/>
      <c r="M29" s="8"/>
      <c r="N29" s="29"/>
    </row>
    <row r="30" spans="1:14" x14ac:dyDescent="0.15">
      <c r="A30" s="5" t="s">
        <v>423</v>
      </c>
      <c r="B30" s="6"/>
      <c r="C30" s="7" t="s">
        <v>424</v>
      </c>
      <c r="D30" s="8" t="s">
        <v>425</v>
      </c>
      <c r="E30" s="9" t="s">
        <v>387</v>
      </c>
      <c r="F30" s="10">
        <v>4</v>
      </c>
      <c r="G30" s="10"/>
      <c r="H30" s="8"/>
      <c r="I30" s="8"/>
      <c r="J30" s="8"/>
      <c r="K30" s="8"/>
      <c r="L30" s="8"/>
      <c r="M30" s="8"/>
      <c r="N30" s="29"/>
    </row>
    <row r="31" spans="1:14" x14ac:dyDescent="0.15">
      <c r="A31" s="5" t="s">
        <v>501</v>
      </c>
      <c r="B31" s="6"/>
      <c r="C31" s="7" t="s">
        <v>424</v>
      </c>
      <c r="D31" s="8" t="s">
        <v>436</v>
      </c>
      <c r="E31" s="9" t="s">
        <v>387</v>
      </c>
      <c r="F31" s="10">
        <v>30</v>
      </c>
      <c r="G31" s="10"/>
      <c r="H31" s="8"/>
      <c r="I31" s="8"/>
      <c r="J31" s="8"/>
      <c r="K31" s="8"/>
      <c r="L31" s="8"/>
      <c r="M31" s="8"/>
      <c r="N31" s="29"/>
    </row>
    <row r="32" spans="1:14" x14ac:dyDescent="0.15">
      <c r="A32" s="5" t="s">
        <v>448</v>
      </c>
      <c r="B32" s="6"/>
      <c r="C32" s="7" t="s">
        <v>424</v>
      </c>
      <c r="D32" s="8" t="s">
        <v>450</v>
      </c>
      <c r="E32" s="9" t="s">
        <v>387</v>
      </c>
      <c r="F32" s="10">
        <v>10</v>
      </c>
      <c r="G32" s="10"/>
      <c r="H32" s="8"/>
      <c r="I32" s="8"/>
      <c r="J32" s="8"/>
      <c r="K32" s="8"/>
      <c r="L32" s="8"/>
      <c r="M32" s="8"/>
      <c r="N32" s="29"/>
    </row>
    <row r="33" spans="1:14" x14ac:dyDescent="0.15">
      <c r="A33" s="5" t="s">
        <v>437</v>
      </c>
      <c r="B33" s="6"/>
      <c r="C33" s="7" t="s">
        <v>424</v>
      </c>
      <c r="D33" s="8" t="s">
        <v>439</v>
      </c>
      <c r="E33" s="9" t="s">
        <v>387</v>
      </c>
      <c r="F33" s="10">
        <v>12</v>
      </c>
      <c r="G33" s="10"/>
      <c r="H33" s="8"/>
      <c r="I33" s="8"/>
      <c r="J33" s="8"/>
      <c r="K33" s="8"/>
      <c r="L33" s="8"/>
      <c r="M33" s="8"/>
      <c r="N33" s="29"/>
    </row>
    <row r="34" spans="1:14" ht="12" customHeight="1" x14ac:dyDescent="0.15">
      <c r="A34" s="5" t="s">
        <v>503</v>
      </c>
      <c r="B34" s="6"/>
      <c r="C34" s="7" t="s">
        <v>424</v>
      </c>
      <c r="D34" s="8" t="s">
        <v>442</v>
      </c>
      <c r="E34" s="9" t="s">
        <v>387</v>
      </c>
      <c r="F34" s="10">
        <v>3</v>
      </c>
      <c r="G34" s="10"/>
      <c r="H34" s="8"/>
      <c r="I34" s="8"/>
      <c r="J34" s="8"/>
      <c r="K34" s="8"/>
      <c r="L34" s="8"/>
      <c r="M34" s="8"/>
      <c r="N34" s="29"/>
    </row>
    <row r="35" spans="1:14" x14ac:dyDescent="0.15">
      <c r="A35" s="5" t="s">
        <v>455</v>
      </c>
      <c r="B35" s="6"/>
      <c r="C35" s="7" t="s">
        <v>424</v>
      </c>
      <c r="D35" s="8" t="s">
        <v>456</v>
      </c>
      <c r="E35" s="9" t="s">
        <v>387</v>
      </c>
      <c r="F35" s="10">
        <v>30</v>
      </c>
      <c r="G35" s="10"/>
      <c r="H35" s="8"/>
      <c r="I35" s="8"/>
      <c r="J35" s="8"/>
      <c r="K35" s="8"/>
      <c r="L35" s="8"/>
      <c r="M35" s="8"/>
      <c r="N35" s="29"/>
    </row>
    <row r="36" spans="1:14" x14ac:dyDescent="0.15">
      <c r="A36" s="6" t="s">
        <v>507</v>
      </c>
      <c r="B36" s="6"/>
      <c r="C36" s="7" t="s">
        <v>408</v>
      </c>
      <c r="D36" s="8" t="s">
        <v>461</v>
      </c>
      <c r="E36" s="9" t="s">
        <v>387</v>
      </c>
      <c r="F36" s="10">
        <v>25</v>
      </c>
      <c r="G36" s="10"/>
      <c r="H36" s="8"/>
      <c r="I36" s="8"/>
      <c r="J36" s="8"/>
      <c r="K36" s="8"/>
      <c r="L36" s="8"/>
      <c r="M36" s="8"/>
      <c r="N36" s="29"/>
    </row>
    <row r="38" spans="1:14" customFormat="1" ht="13.5" x14ac:dyDescent="0.15">
      <c r="A38" s="18" t="s">
        <v>478</v>
      </c>
    </row>
  </sheetData>
  <protectedRanges>
    <protectedRange password="C843" sqref="A22:C36 A5:C19" name="区域1" securityDescriptor=""/>
    <protectedRange password="C843" sqref="E22:E36 E5:E19" name="区域1_1" securityDescriptor=""/>
    <protectedRange password="C843" sqref="F22:G36 F5:G19" name="区域1_2" securityDescriptor=""/>
  </protectedRanges>
  <mergeCells count="7">
    <mergeCell ref="B1:K1"/>
    <mergeCell ref="B2:K2"/>
    <mergeCell ref="B3:K3"/>
    <mergeCell ref="D20:M20"/>
    <mergeCell ref="N1:N2"/>
    <mergeCell ref="N3:N6"/>
    <mergeCell ref="N20:N22"/>
  </mergeCells>
  <phoneticPr fontId="45" type="noConversion"/>
  <hyperlinks>
    <hyperlink ref="A38" location="PM技术接口清单!A1" display="返回"/>
  </hyperlink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4"/>
  <sheetViews>
    <sheetView workbookViewId="0">
      <selection activeCell="A14" sqref="A14"/>
    </sheetView>
  </sheetViews>
  <sheetFormatPr defaultColWidth="9" defaultRowHeight="13.5" x14ac:dyDescent="0.15"/>
  <cols>
    <col min="1" max="1" width="12.875" customWidth="1"/>
  </cols>
  <sheetData>
    <row r="1" spans="1:13" x14ac:dyDescent="0.15">
      <c r="A1" s="1" t="s">
        <v>371</v>
      </c>
      <c r="B1" s="1"/>
      <c r="C1" s="1"/>
      <c r="D1" s="245" t="s">
        <v>719</v>
      </c>
      <c r="E1" s="246"/>
      <c r="F1" s="246"/>
      <c r="G1" s="246"/>
      <c r="H1" s="246"/>
      <c r="I1" s="246"/>
      <c r="J1" s="246"/>
      <c r="K1" s="246"/>
      <c r="L1" s="246"/>
      <c r="M1" s="247"/>
    </row>
    <row r="2" spans="1:13" ht="25.5" x14ac:dyDescent="0.15">
      <c r="A2" s="2" t="s">
        <v>373</v>
      </c>
      <c r="B2" s="3" t="s">
        <v>233</v>
      </c>
      <c r="C2" s="4" t="s">
        <v>717</v>
      </c>
      <c r="D2" s="2" t="s">
        <v>375</v>
      </c>
      <c r="E2" s="4" t="s">
        <v>376</v>
      </c>
      <c r="F2" s="4" t="s">
        <v>377</v>
      </c>
      <c r="G2" s="3" t="s">
        <v>520</v>
      </c>
      <c r="H2" s="3" t="s">
        <v>379</v>
      </c>
      <c r="I2" s="2" t="s">
        <v>380</v>
      </c>
      <c r="J2" s="19" t="s">
        <v>521</v>
      </c>
      <c r="K2" s="20" t="s">
        <v>382</v>
      </c>
      <c r="L2" s="20" t="s">
        <v>383</v>
      </c>
      <c r="M2" s="20" t="s">
        <v>644</v>
      </c>
    </row>
    <row r="3" spans="1:13" x14ac:dyDescent="0.15">
      <c r="A3" s="5" t="s">
        <v>392</v>
      </c>
      <c r="B3" s="6"/>
      <c r="C3" s="7" t="s">
        <v>394</v>
      </c>
      <c r="D3" s="8" t="s">
        <v>395</v>
      </c>
      <c r="E3" s="9" t="s">
        <v>387</v>
      </c>
      <c r="F3" s="10">
        <v>18</v>
      </c>
      <c r="G3" s="10" t="s">
        <v>396</v>
      </c>
      <c r="H3" s="8"/>
      <c r="I3" s="8"/>
      <c r="J3" s="8"/>
      <c r="K3" s="8"/>
      <c r="L3" s="8"/>
      <c r="M3" s="8"/>
    </row>
    <row r="4" spans="1:13" x14ac:dyDescent="0.15">
      <c r="A4" s="5" t="s">
        <v>437</v>
      </c>
      <c r="B4" s="6"/>
      <c r="C4" s="7" t="s">
        <v>424</v>
      </c>
      <c r="D4" s="8" t="s">
        <v>439</v>
      </c>
      <c r="E4" s="9" t="s">
        <v>387</v>
      </c>
      <c r="F4" s="10">
        <v>12</v>
      </c>
      <c r="G4" s="10"/>
      <c r="H4" s="8"/>
      <c r="I4" s="8"/>
      <c r="J4" s="8"/>
      <c r="K4" s="8"/>
      <c r="L4" s="8"/>
      <c r="M4" s="8"/>
    </row>
    <row r="5" spans="1:13" x14ac:dyDescent="0.15">
      <c r="A5" s="5" t="s">
        <v>720</v>
      </c>
      <c r="B5" s="6"/>
      <c r="C5" s="7" t="s">
        <v>394</v>
      </c>
      <c r="D5" s="8" t="s">
        <v>395</v>
      </c>
      <c r="E5" s="9" t="s">
        <v>387</v>
      </c>
      <c r="F5" s="10">
        <v>18</v>
      </c>
      <c r="G5" s="10"/>
      <c r="H5" s="8"/>
      <c r="I5" s="8"/>
      <c r="J5" s="8"/>
      <c r="K5" s="8"/>
      <c r="L5" s="8"/>
      <c r="M5" s="8"/>
    </row>
    <row r="6" spans="1:13" x14ac:dyDescent="0.15">
      <c r="A6" s="12" t="s">
        <v>721</v>
      </c>
      <c r="B6" s="6"/>
      <c r="C6" s="7"/>
      <c r="D6" s="21" t="s">
        <v>722</v>
      </c>
      <c r="E6" s="8" t="s">
        <v>723</v>
      </c>
      <c r="F6" s="10">
        <v>8</v>
      </c>
      <c r="G6" s="10"/>
      <c r="H6" s="8"/>
      <c r="I6" s="8"/>
      <c r="J6" s="8"/>
      <c r="K6" s="8"/>
      <c r="L6" s="8"/>
      <c r="M6" s="8"/>
    </row>
    <row r="7" spans="1:13" x14ac:dyDescent="0.15">
      <c r="A7" s="12" t="s">
        <v>724</v>
      </c>
      <c r="B7" s="6"/>
      <c r="C7" s="7"/>
      <c r="D7" s="21" t="s">
        <v>725</v>
      </c>
      <c r="E7" s="8" t="s">
        <v>726</v>
      </c>
      <c r="F7" s="10">
        <v>10</v>
      </c>
      <c r="G7" s="10"/>
      <c r="H7" s="8"/>
      <c r="I7" s="8"/>
      <c r="J7" s="8"/>
      <c r="K7" s="8"/>
      <c r="L7" s="8"/>
      <c r="M7" s="8"/>
    </row>
    <row r="9" spans="1:13" x14ac:dyDescent="0.15">
      <c r="A9" t="s">
        <v>727</v>
      </c>
    </row>
    <row r="10" spans="1:13" ht="25.5" x14ac:dyDescent="0.15">
      <c r="A10" s="2" t="s">
        <v>373</v>
      </c>
      <c r="B10" s="3" t="s">
        <v>233</v>
      </c>
      <c r="C10" s="4" t="s">
        <v>717</v>
      </c>
      <c r="D10" s="2" t="s">
        <v>375</v>
      </c>
      <c r="E10" s="4" t="s">
        <v>376</v>
      </c>
      <c r="F10" s="4" t="s">
        <v>377</v>
      </c>
      <c r="G10" s="3" t="s">
        <v>520</v>
      </c>
      <c r="H10" s="3" t="s">
        <v>379</v>
      </c>
      <c r="I10" s="2" t="s">
        <v>380</v>
      </c>
      <c r="J10" s="19" t="s">
        <v>521</v>
      </c>
      <c r="K10" s="20" t="s">
        <v>382</v>
      </c>
      <c r="L10" s="20" t="s">
        <v>383</v>
      </c>
      <c r="M10" s="20" t="s">
        <v>644</v>
      </c>
    </row>
    <row r="11" spans="1:13" x14ac:dyDescent="0.15">
      <c r="A11" s="5" t="s">
        <v>392</v>
      </c>
      <c r="B11" s="6"/>
      <c r="C11" s="7" t="s">
        <v>394</v>
      </c>
      <c r="D11" s="8" t="s">
        <v>395</v>
      </c>
      <c r="E11" s="9" t="s">
        <v>387</v>
      </c>
      <c r="F11" s="10">
        <v>18</v>
      </c>
      <c r="G11" s="10"/>
      <c r="H11" s="8"/>
      <c r="I11" s="8"/>
      <c r="J11" s="8"/>
      <c r="K11" s="8"/>
      <c r="L11" s="8"/>
      <c r="M11" s="8"/>
    </row>
    <row r="12" spans="1:13" ht="24" x14ac:dyDescent="0.15">
      <c r="A12" s="5" t="s">
        <v>728</v>
      </c>
      <c r="B12" s="6" t="s">
        <v>729</v>
      </c>
      <c r="C12" s="7"/>
      <c r="D12" s="8" t="s">
        <v>730</v>
      </c>
      <c r="E12" s="9" t="s">
        <v>387</v>
      </c>
      <c r="F12" s="10">
        <v>1</v>
      </c>
      <c r="G12" s="10"/>
      <c r="H12" s="8"/>
      <c r="I12" s="8"/>
      <c r="J12" s="8"/>
      <c r="K12" s="8"/>
      <c r="L12" s="8"/>
      <c r="M12" s="8"/>
    </row>
    <row r="13" spans="1:13" x14ac:dyDescent="0.15">
      <c r="A13" s="22"/>
      <c r="B13" s="23"/>
      <c r="C13" s="14"/>
      <c r="D13" s="15"/>
      <c r="E13" s="16"/>
      <c r="F13" s="17"/>
      <c r="G13" s="17"/>
      <c r="H13" s="15"/>
      <c r="I13" s="15"/>
      <c r="J13" s="15"/>
      <c r="K13" s="15"/>
      <c r="L13" s="15"/>
      <c r="M13" s="15"/>
    </row>
    <row r="14" spans="1:13" x14ac:dyDescent="0.15">
      <c r="A14" s="18" t="s">
        <v>478</v>
      </c>
    </row>
  </sheetData>
  <protectedRanges>
    <protectedRange password="C843" sqref="A3:C5 A11:C13" name="区域1" securityDescriptor=""/>
    <protectedRange password="C843" sqref="E3:E5 E11:E13" name="区域1_1" securityDescriptor=""/>
    <protectedRange password="C843" sqref="F3:G5 F11:G13" name="区域1_2" securityDescriptor=""/>
  </protectedRanges>
  <mergeCells count="1">
    <mergeCell ref="D1:M1"/>
  </mergeCells>
  <phoneticPr fontId="45" type="noConversion"/>
  <hyperlinks>
    <hyperlink ref="A14" location="PM技术接口清单!A1" display="返回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7"/>
  <sheetViews>
    <sheetView tabSelected="1" workbookViewId="0">
      <pane xSplit="4" ySplit="1" topLeftCell="AE2" activePane="bottomRight" state="frozen"/>
      <selection pane="topRight"/>
      <selection pane="bottomLeft"/>
      <selection pane="bottomRight" activeCell="B34" sqref="B34:B36"/>
    </sheetView>
  </sheetViews>
  <sheetFormatPr defaultColWidth="9.125" defaultRowHeight="13.5" outlineLevelCol="1" x14ac:dyDescent="0.15"/>
  <cols>
    <col min="1" max="1" width="11.625" style="93" customWidth="1"/>
    <col min="2" max="2" width="19.625" style="93" customWidth="1"/>
    <col min="3" max="7" width="9.125" style="93"/>
    <col min="8" max="9" width="9.125" style="93" customWidth="1" outlineLevel="1"/>
    <col min="10" max="10" width="12.375" style="93" customWidth="1" outlineLevel="1"/>
    <col min="11" max="11" width="15.875" style="93" customWidth="1" outlineLevel="1"/>
    <col min="12" max="12" width="14.375" style="93" customWidth="1" outlineLevel="1"/>
    <col min="13" max="13" width="16.625" style="93" customWidth="1" outlineLevel="1"/>
    <col min="14" max="14" width="12.25" style="93" customWidth="1"/>
    <col min="15" max="15" width="9.875" style="93" customWidth="1" outlineLevel="1"/>
    <col min="16" max="16" width="10.875" style="93" customWidth="1" outlineLevel="1"/>
    <col min="17" max="17" width="12.75" style="102" customWidth="1" outlineLevel="1"/>
    <col min="18" max="18" width="11.75" style="93" customWidth="1" outlineLevel="1"/>
    <col min="19" max="20" width="10.875" style="93" customWidth="1" outlineLevel="1"/>
    <col min="21" max="22" width="9" style="93" customWidth="1" outlineLevel="1"/>
    <col min="23" max="23" width="18.875" style="93" customWidth="1"/>
    <col min="24" max="25" width="12.375" style="93" customWidth="1"/>
    <col min="26" max="26" width="26.5" style="93" customWidth="1"/>
    <col min="27" max="27" width="12.25" style="93" customWidth="1" outlineLevel="1"/>
    <col min="28" max="28" width="26.625" style="93" customWidth="1" outlineLevel="1"/>
    <col min="29" max="29" width="28.25" style="93" customWidth="1"/>
    <col min="30" max="30" width="9.125" style="93"/>
    <col min="31" max="31" width="10.625" style="93" customWidth="1"/>
    <col min="32" max="32" width="11.375" style="93" customWidth="1"/>
    <col min="33" max="33" width="12.625" style="93" customWidth="1"/>
    <col min="34" max="34" width="11.625" style="93" customWidth="1"/>
    <col min="35" max="35" width="10.25" style="93" customWidth="1"/>
    <col min="36" max="36" width="7.75" style="93" customWidth="1"/>
    <col min="37" max="37" width="9.125" style="103"/>
    <col min="38" max="16384" width="9.125" style="93"/>
  </cols>
  <sheetData>
    <row r="1" spans="1:37" ht="41.25" customHeight="1" x14ac:dyDescent="0.15">
      <c r="A1" s="104" t="s">
        <v>198</v>
      </c>
      <c r="B1" s="105" t="s">
        <v>199</v>
      </c>
      <c r="C1" s="106" t="s">
        <v>200</v>
      </c>
      <c r="D1" s="107" t="s">
        <v>9</v>
      </c>
      <c r="E1" s="108" t="s">
        <v>201</v>
      </c>
      <c r="F1" s="108" t="s">
        <v>202</v>
      </c>
      <c r="G1" s="109" t="s">
        <v>203</v>
      </c>
      <c r="H1" s="110" t="s">
        <v>204</v>
      </c>
      <c r="I1" s="110" t="s">
        <v>205</v>
      </c>
      <c r="J1" s="110" t="s">
        <v>206</v>
      </c>
      <c r="K1" s="110" t="s">
        <v>207</v>
      </c>
      <c r="L1" s="110" t="s">
        <v>208</v>
      </c>
      <c r="M1" s="110" t="s">
        <v>209</v>
      </c>
      <c r="N1" s="110" t="s">
        <v>210</v>
      </c>
      <c r="O1" s="122" t="s">
        <v>211</v>
      </c>
      <c r="P1" s="122" t="s">
        <v>212</v>
      </c>
      <c r="Q1" s="110" t="s">
        <v>213</v>
      </c>
      <c r="R1" s="110" t="s">
        <v>214</v>
      </c>
      <c r="S1" s="110" t="s">
        <v>215</v>
      </c>
      <c r="T1" s="110" t="s">
        <v>216</v>
      </c>
      <c r="U1" s="110" t="s">
        <v>217</v>
      </c>
      <c r="V1" s="110" t="s">
        <v>218</v>
      </c>
      <c r="W1" s="110" t="s">
        <v>219</v>
      </c>
      <c r="X1" s="110" t="s">
        <v>220</v>
      </c>
      <c r="Y1" s="110" t="s">
        <v>221</v>
      </c>
      <c r="Z1" s="110" t="s">
        <v>222</v>
      </c>
      <c r="AA1" s="110" t="s">
        <v>223</v>
      </c>
      <c r="AB1" s="110" t="s">
        <v>224</v>
      </c>
      <c r="AC1" s="129" t="s">
        <v>225</v>
      </c>
      <c r="AD1" s="130" t="s">
        <v>226</v>
      </c>
      <c r="AE1" s="130" t="s">
        <v>227</v>
      </c>
      <c r="AF1" s="130" t="s">
        <v>228</v>
      </c>
      <c r="AG1" s="130" t="s">
        <v>229</v>
      </c>
      <c r="AH1" s="130" t="s">
        <v>230</v>
      </c>
      <c r="AI1" s="130" t="s">
        <v>231</v>
      </c>
      <c r="AJ1" s="130" t="s">
        <v>232</v>
      </c>
      <c r="AK1" s="103" t="s">
        <v>233</v>
      </c>
    </row>
    <row r="2" spans="1:37" ht="33" x14ac:dyDescent="0.15">
      <c r="A2" s="173" t="s">
        <v>31</v>
      </c>
      <c r="B2" s="179" t="s">
        <v>234</v>
      </c>
      <c r="C2" s="111" t="s">
        <v>19</v>
      </c>
      <c r="D2" s="111" t="s">
        <v>20</v>
      </c>
      <c r="E2" s="111"/>
      <c r="F2" s="189" t="s">
        <v>235</v>
      </c>
      <c r="G2" s="189" t="s">
        <v>236</v>
      </c>
      <c r="H2" s="198" t="s">
        <v>237</v>
      </c>
      <c r="I2" s="198" t="s">
        <v>238</v>
      </c>
      <c r="J2" s="189" t="s">
        <v>239</v>
      </c>
      <c r="K2" s="189">
        <v>2</v>
      </c>
      <c r="L2" s="189">
        <v>4</v>
      </c>
      <c r="M2" s="189">
        <v>2</v>
      </c>
      <c r="N2" s="204" t="s">
        <v>240</v>
      </c>
      <c r="O2" s="189" t="s">
        <v>241</v>
      </c>
      <c r="P2" s="192" t="s">
        <v>242</v>
      </c>
      <c r="Q2" s="189" t="s">
        <v>243</v>
      </c>
      <c r="R2" s="111"/>
      <c r="S2" s="111"/>
      <c r="T2" s="111"/>
      <c r="U2" s="210" t="s">
        <v>244</v>
      </c>
      <c r="V2" s="111"/>
      <c r="W2" s="219">
        <v>42363</v>
      </c>
      <c r="X2" s="219">
        <v>42368</v>
      </c>
      <c r="Y2" s="123"/>
      <c r="Z2" s="118" t="s">
        <v>245</v>
      </c>
      <c r="AA2" s="111" t="s">
        <v>28</v>
      </c>
      <c r="AB2" s="111" t="s">
        <v>246</v>
      </c>
      <c r="AC2" s="213" t="s">
        <v>247</v>
      </c>
      <c r="AD2" s="93">
        <v>1</v>
      </c>
      <c r="AE2" s="93">
        <v>1</v>
      </c>
      <c r="AI2" s="93">
        <f>IF(AF2=1,1,0)</f>
        <v>0</v>
      </c>
      <c r="AK2" s="103" t="s">
        <v>248</v>
      </c>
    </row>
    <row r="3" spans="1:37" ht="39" customHeight="1" x14ac:dyDescent="0.15">
      <c r="A3" s="174"/>
      <c r="B3" s="180"/>
      <c r="C3" s="111" t="s">
        <v>19</v>
      </c>
      <c r="D3" s="111" t="s">
        <v>20</v>
      </c>
      <c r="E3" s="111"/>
      <c r="F3" s="190"/>
      <c r="G3" s="190"/>
      <c r="H3" s="199"/>
      <c r="I3" s="199"/>
      <c r="J3" s="190"/>
      <c r="K3" s="190"/>
      <c r="L3" s="190"/>
      <c r="M3" s="190"/>
      <c r="N3" s="205"/>
      <c r="O3" s="190"/>
      <c r="P3" s="193"/>
      <c r="Q3" s="190"/>
      <c r="R3" s="111"/>
      <c r="S3" s="111"/>
      <c r="T3" s="111"/>
      <c r="U3" s="211"/>
      <c r="V3" s="111"/>
      <c r="W3" s="220"/>
      <c r="X3" s="220"/>
      <c r="Y3" s="123"/>
      <c r="Z3" s="111" t="s">
        <v>249</v>
      </c>
      <c r="AA3" s="111" t="s">
        <v>88</v>
      </c>
      <c r="AB3" s="111" t="s">
        <v>246</v>
      </c>
      <c r="AC3" s="214"/>
    </row>
    <row r="4" spans="1:37" ht="33" x14ac:dyDescent="0.15">
      <c r="A4" s="174"/>
      <c r="B4" s="180"/>
      <c r="C4" s="111" t="s">
        <v>19</v>
      </c>
      <c r="D4" s="111" t="s">
        <v>20</v>
      </c>
      <c r="E4" s="111"/>
      <c r="F4" s="190"/>
      <c r="G4" s="190"/>
      <c r="H4" s="199"/>
      <c r="I4" s="199"/>
      <c r="J4" s="190"/>
      <c r="K4" s="190"/>
      <c r="L4" s="190"/>
      <c r="M4" s="190"/>
      <c r="N4" s="205"/>
      <c r="O4" s="190"/>
      <c r="P4" s="193"/>
      <c r="Q4" s="190"/>
      <c r="R4" s="111"/>
      <c r="S4" s="111"/>
      <c r="T4" s="111"/>
      <c r="U4" s="211"/>
      <c r="V4" s="111"/>
      <c r="W4" s="220"/>
      <c r="X4" s="220"/>
      <c r="Y4" s="123"/>
      <c r="Z4" s="111" t="s">
        <v>250</v>
      </c>
      <c r="AA4" s="111" t="s">
        <v>43</v>
      </c>
      <c r="AB4" s="111" t="s">
        <v>246</v>
      </c>
      <c r="AC4" s="214"/>
    </row>
    <row r="5" spans="1:37" ht="33" x14ac:dyDescent="0.15">
      <c r="A5" s="174"/>
      <c r="B5" s="180"/>
      <c r="C5" s="111" t="s">
        <v>19</v>
      </c>
      <c r="D5" s="111" t="s">
        <v>20</v>
      </c>
      <c r="E5" s="111"/>
      <c r="F5" s="190"/>
      <c r="G5" s="190"/>
      <c r="H5" s="199"/>
      <c r="I5" s="199"/>
      <c r="J5" s="190"/>
      <c r="K5" s="190"/>
      <c r="L5" s="190"/>
      <c r="M5" s="190"/>
      <c r="N5" s="205"/>
      <c r="O5" s="190"/>
      <c r="P5" s="193"/>
      <c r="Q5" s="190"/>
      <c r="R5" s="111"/>
      <c r="S5" s="111"/>
      <c r="T5" s="111"/>
      <c r="U5" s="211"/>
      <c r="V5" s="111"/>
      <c r="W5" s="220"/>
      <c r="X5" s="220"/>
      <c r="Y5" s="123"/>
      <c r="Z5" s="111" t="s">
        <v>251</v>
      </c>
      <c r="AA5" s="111" t="s">
        <v>55</v>
      </c>
      <c r="AB5" s="111" t="s">
        <v>246</v>
      </c>
      <c r="AC5" s="214"/>
    </row>
    <row r="6" spans="1:37" ht="33" x14ac:dyDescent="0.15">
      <c r="A6" s="174"/>
      <c r="B6" s="180"/>
      <c r="C6" s="111" t="s">
        <v>19</v>
      </c>
      <c r="D6" s="111" t="s">
        <v>20</v>
      </c>
      <c r="E6" s="111"/>
      <c r="F6" s="190"/>
      <c r="G6" s="190"/>
      <c r="H6" s="199"/>
      <c r="I6" s="199"/>
      <c r="J6" s="190"/>
      <c r="K6" s="190"/>
      <c r="L6" s="190"/>
      <c r="M6" s="190"/>
      <c r="N6" s="205"/>
      <c r="O6" s="190"/>
      <c r="P6" s="193"/>
      <c r="Q6" s="190"/>
      <c r="R6" s="111"/>
      <c r="S6" s="111"/>
      <c r="T6" s="111"/>
      <c r="U6" s="211"/>
      <c r="V6" s="111"/>
      <c r="W6" s="220"/>
      <c r="X6" s="220"/>
      <c r="Y6" s="123"/>
      <c r="Z6" s="111" t="s">
        <v>252</v>
      </c>
      <c r="AA6" s="111" t="s">
        <v>66</v>
      </c>
      <c r="AB6" s="111" t="s">
        <v>246</v>
      </c>
      <c r="AC6" s="214"/>
    </row>
    <row r="7" spans="1:37" ht="33" x14ac:dyDescent="0.15">
      <c r="A7" s="174"/>
      <c r="B7" s="180"/>
      <c r="C7" s="111" t="s">
        <v>19</v>
      </c>
      <c r="D7" s="111" t="s">
        <v>20</v>
      </c>
      <c r="E7" s="111"/>
      <c r="F7" s="190"/>
      <c r="G7" s="190"/>
      <c r="H7" s="199"/>
      <c r="I7" s="199"/>
      <c r="J7" s="190"/>
      <c r="K7" s="190"/>
      <c r="L7" s="190"/>
      <c r="M7" s="190"/>
      <c r="N7" s="205"/>
      <c r="O7" s="190"/>
      <c r="P7" s="193"/>
      <c r="Q7" s="190"/>
      <c r="R7" s="111"/>
      <c r="S7" s="111"/>
      <c r="T7" s="111"/>
      <c r="U7" s="211"/>
      <c r="V7" s="111"/>
      <c r="W7" s="220"/>
      <c r="X7" s="220"/>
      <c r="Y7" s="123"/>
      <c r="Z7" s="131" t="s">
        <v>253</v>
      </c>
      <c r="AA7" s="131" t="s">
        <v>92</v>
      </c>
      <c r="AB7" s="111" t="s">
        <v>246</v>
      </c>
      <c r="AC7" s="214"/>
    </row>
    <row r="8" spans="1:37" ht="33" x14ac:dyDescent="0.15">
      <c r="A8" s="175"/>
      <c r="B8" s="181"/>
      <c r="C8" s="111" t="s">
        <v>19</v>
      </c>
      <c r="D8" s="111" t="s">
        <v>20</v>
      </c>
      <c r="E8" s="111"/>
      <c r="F8" s="191"/>
      <c r="G8" s="191"/>
      <c r="H8" s="200"/>
      <c r="I8" s="200"/>
      <c r="J8" s="191"/>
      <c r="K8" s="191"/>
      <c r="L8" s="191"/>
      <c r="M8" s="191"/>
      <c r="N8" s="206"/>
      <c r="O8" s="191"/>
      <c r="P8" s="194"/>
      <c r="Q8" s="191"/>
      <c r="R8" s="111"/>
      <c r="S8" s="111"/>
      <c r="T8" s="111"/>
      <c r="U8" s="212"/>
      <c r="V8" s="111"/>
      <c r="W8" s="221"/>
      <c r="X8" s="221"/>
      <c r="Y8" s="123"/>
      <c r="Z8" s="131" t="s">
        <v>254</v>
      </c>
      <c r="AA8" s="131" t="s">
        <v>99</v>
      </c>
      <c r="AB8" s="111" t="s">
        <v>246</v>
      </c>
      <c r="AC8" s="215"/>
    </row>
    <row r="9" spans="1:37" ht="31.5" x14ac:dyDescent="0.15">
      <c r="A9" s="176" t="s">
        <v>36</v>
      </c>
      <c r="B9" s="179" t="s">
        <v>234</v>
      </c>
      <c r="C9" s="111" t="s">
        <v>20</v>
      </c>
      <c r="D9" s="111" t="s">
        <v>35</v>
      </c>
      <c r="E9" s="189" t="s">
        <v>255</v>
      </c>
      <c r="F9" s="189" t="s">
        <v>235</v>
      </c>
      <c r="G9" s="192" t="s">
        <v>256</v>
      </c>
      <c r="H9" s="198" t="s">
        <v>257</v>
      </c>
      <c r="I9" s="198" t="s">
        <v>238</v>
      </c>
      <c r="J9" s="189" t="s">
        <v>239</v>
      </c>
      <c r="K9" s="189">
        <v>1</v>
      </c>
      <c r="L9" s="189">
        <v>2</v>
      </c>
      <c r="M9" s="189">
        <v>1</v>
      </c>
      <c r="N9" s="204" t="s">
        <v>240</v>
      </c>
      <c r="O9" s="189" t="s">
        <v>258</v>
      </c>
      <c r="P9" s="189" t="s">
        <v>259</v>
      </c>
      <c r="Q9" s="189" t="s">
        <v>243</v>
      </c>
      <c r="R9" s="111"/>
      <c r="S9" s="111"/>
      <c r="T9" s="126" t="s">
        <v>260</v>
      </c>
      <c r="U9" s="210" t="s">
        <v>244</v>
      </c>
      <c r="V9" s="111"/>
      <c r="W9" s="219">
        <v>42363</v>
      </c>
      <c r="X9" s="219">
        <v>42368</v>
      </c>
      <c r="Y9" s="123"/>
      <c r="Z9" s="111" t="s">
        <v>261</v>
      </c>
      <c r="AA9" s="111" t="s">
        <v>32</v>
      </c>
      <c r="AB9" s="111" t="s">
        <v>262</v>
      </c>
      <c r="AC9" s="99"/>
      <c r="AD9" s="93">
        <v>1</v>
      </c>
      <c r="AH9" s="93">
        <v>1</v>
      </c>
      <c r="AK9" s="103" t="s">
        <v>263</v>
      </c>
    </row>
    <row r="10" spans="1:37" ht="33" x14ac:dyDescent="0.15">
      <c r="A10" s="177"/>
      <c r="B10" s="180"/>
      <c r="C10" s="111" t="s">
        <v>20</v>
      </c>
      <c r="D10" s="111" t="s">
        <v>35</v>
      </c>
      <c r="E10" s="190"/>
      <c r="F10" s="190"/>
      <c r="G10" s="193"/>
      <c r="H10" s="199"/>
      <c r="I10" s="199"/>
      <c r="J10" s="190"/>
      <c r="K10" s="190"/>
      <c r="L10" s="190"/>
      <c r="M10" s="190"/>
      <c r="N10" s="205"/>
      <c r="O10" s="190"/>
      <c r="P10" s="190"/>
      <c r="Q10" s="190"/>
      <c r="R10" s="111"/>
      <c r="S10" s="111"/>
      <c r="T10" s="126"/>
      <c r="U10" s="211"/>
      <c r="V10" s="111"/>
      <c r="W10" s="220"/>
      <c r="X10" s="220"/>
      <c r="Y10" s="123"/>
      <c r="Z10" s="111" t="s">
        <v>264</v>
      </c>
      <c r="AA10" s="111" t="s">
        <v>265</v>
      </c>
      <c r="AB10" s="111" t="s">
        <v>266</v>
      </c>
      <c r="AC10" s="99"/>
    </row>
    <row r="11" spans="1:37" ht="28.5" x14ac:dyDescent="0.15">
      <c r="A11" s="177"/>
      <c r="B11" s="180"/>
      <c r="C11" s="111" t="s">
        <v>20</v>
      </c>
      <c r="D11" s="111" t="s">
        <v>35</v>
      </c>
      <c r="E11" s="190"/>
      <c r="F11" s="190"/>
      <c r="G11" s="193"/>
      <c r="H11" s="199"/>
      <c r="I11" s="199"/>
      <c r="J11" s="190"/>
      <c r="K11" s="190"/>
      <c r="L11" s="190"/>
      <c r="M11" s="190"/>
      <c r="N11" s="205"/>
      <c r="O11" s="190"/>
      <c r="P11" s="190"/>
      <c r="Q11" s="190"/>
      <c r="R11" s="111"/>
      <c r="S11" s="111"/>
      <c r="T11" s="126"/>
      <c r="U11" s="211"/>
      <c r="V11" s="111"/>
      <c r="W11" s="220"/>
      <c r="X11" s="220"/>
      <c r="Y11" s="123"/>
      <c r="Z11" s="131" t="s">
        <v>267</v>
      </c>
      <c r="AA11" s="131" t="s">
        <v>46</v>
      </c>
      <c r="AB11" s="111" t="s">
        <v>262</v>
      </c>
      <c r="AC11" s="99"/>
    </row>
    <row r="12" spans="1:37" ht="24.75" x14ac:dyDescent="0.15">
      <c r="A12" s="177"/>
      <c r="B12" s="180"/>
      <c r="C12" s="111" t="s">
        <v>20</v>
      </c>
      <c r="D12" s="111" t="s">
        <v>35</v>
      </c>
      <c r="E12" s="190"/>
      <c r="F12" s="190"/>
      <c r="G12" s="193"/>
      <c r="H12" s="199"/>
      <c r="I12" s="199"/>
      <c r="J12" s="190"/>
      <c r="K12" s="190"/>
      <c r="L12" s="190"/>
      <c r="M12" s="190"/>
      <c r="N12" s="205"/>
      <c r="O12" s="190"/>
      <c r="P12" s="190"/>
      <c r="Q12" s="190"/>
      <c r="R12" s="111"/>
      <c r="S12" s="111"/>
      <c r="T12" s="126"/>
      <c r="U12" s="211"/>
      <c r="V12" s="111"/>
      <c r="W12" s="220"/>
      <c r="X12" s="220"/>
      <c r="Y12" s="123"/>
      <c r="Z12" s="131" t="s">
        <v>268</v>
      </c>
      <c r="AA12" s="131" t="s">
        <v>57</v>
      </c>
      <c r="AB12" s="111" t="s">
        <v>262</v>
      </c>
      <c r="AC12" s="99"/>
    </row>
    <row r="13" spans="1:37" ht="33" x14ac:dyDescent="0.15">
      <c r="A13" s="177"/>
      <c r="B13" s="180"/>
      <c r="C13" s="111" t="s">
        <v>20</v>
      </c>
      <c r="D13" s="111" t="s">
        <v>35</v>
      </c>
      <c r="E13" s="190"/>
      <c r="F13" s="190"/>
      <c r="G13" s="193"/>
      <c r="H13" s="199"/>
      <c r="I13" s="199"/>
      <c r="J13" s="190"/>
      <c r="K13" s="190"/>
      <c r="L13" s="190"/>
      <c r="M13" s="190"/>
      <c r="N13" s="205"/>
      <c r="O13" s="190"/>
      <c r="P13" s="190"/>
      <c r="Q13" s="190"/>
      <c r="R13" s="111"/>
      <c r="S13" s="111"/>
      <c r="T13" s="126"/>
      <c r="U13" s="211"/>
      <c r="V13" s="111"/>
      <c r="W13" s="220"/>
      <c r="X13" s="220"/>
      <c r="Y13" s="123"/>
      <c r="Z13" s="131" t="s">
        <v>269</v>
      </c>
      <c r="AA13" s="131" t="s">
        <v>68</v>
      </c>
      <c r="AB13" s="111" t="s">
        <v>262</v>
      </c>
      <c r="AC13" s="99"/>
    </row>
    <row r="14" spans="1:37" ht="33" x14ac:dyDescent="0.15">
      <c r="A14" s="177"/>
      <c r="B14" s="180"/>
      <c r="C14" s="111" t="s">
        <v>20</v>
      </c>
      <c r="D14" s="111" t="s">
        <v>35</v>
      </c>
      <c r="E14" s="190"/>
      <c r="F14" s="190"/>
      <c r="G14" s="193"/>
      <c r="H14" s="199"/>
      <c r="I14" s="199"/>
      <c r="J14" s="190"/>
      <c r="K14" s="190"/>
      <c r="L14" s="190"/>
      <c r="M14" s="190"/>
      <c r="N14" s="205"/>
      <c r="O14" s="190"/>
      <c r="P14" s="190"/>
      <c r="Q14" s="190"/>
      <c r="R14" s="111"/>
      <c r="S14" s="111"/>
      <c r="T14" s="126"/>
      <c r="U14" s="211"/>
      <c r="V14" s="111"/>
      <c r="W14" s="220"/>
      <c r="X14" s="220"/>
      <c r="Y14" s="123"/>
      <c r="Z14" s="131" t="s">
        <v>270</v>
      </c>
      <c r="AA14" s="111" t="s">
        <v>97</v>
      </c>
      <c r="AB14" s="111" t="s">
        <v>262</v>
      </c>
      <c r="AC14" s="99"/>
    </row>
    <row r="15" spans="1:37" ht="33" x14ac:dyDescent="0.15">
      <c r="A15" s="177"/>
      <c r="B15" s="180"/>
      <c r="C15" s="111" t="s">
        <v>20</v>
      </c>
      <c r="D15" s="111" t="s">
        <v>35</v>
      </c>
      <c r="E15" s="190"/>
      <c r="F15" s="190"/>
      <c r="G15" s="193"/>
      <c r="H15" s="199"/>
      <c r="I15" s="199"/>
      <c r="J15" s="190"/>
      <c r="K15" s="190"/>
      <c r="L15" s="190"/>
      <c r="M15" s="190"/>
      <c r="N15" s="205"/>
      <c r="O15" s="190"/>
      <c r="P15" s="190"/>
      <c r="Q15" s="190"/>
      <c r="R15" s="111"/>
      <c r="S15" s="111"/>
      <c r="T15" s="126"/>
      <c r="U15" s="211"/>
      <c r="V15" s="111"/>
      <c r="W15" s="220"/>
      <c r="X15" s="220"/>
      <c r="Y15" s="123"/>
      <c r="Z15" s="131" t="s">
        <v>271</v>
      </c>
      <c r="AA15" s="111" t="s">
        <v>104</v>
      </c>
      <c r="AB15" s="111" t="s">
        <v>262</v>
      </c>
      <c r="AC15" s="99"/>
    </row>
    <row r="16" spans="1:37" ht="49.5" x14ac:dyDescent="0.15">
      <c r="A16" s="178"/>
      <c r="B16" s="181"/>
      <c r="C16" s="111" t="s">
        <v>20</v>
      </c>
      <c r="D16" s="111" t="s">
        <v>35</v>
      </c>
      <c r="E16" s="191"/>
      <c r="F16" s="191"/>
      <c r="G16" s="194"/>
      <c r="H16" s="200"/>
      <c r="I16" s="200"/>
      <c r="J16" s="191"/>
      <c r="K16" s="191"/>
      <c r="L16" s="191"/>
      <c r="M16" s="191"/>
      <c r="N16" s="206"/>
      <c r="O16" s="191"/>
      <c r="P16" s="191"/>
      <c r="Q16" s="191"/>
      <c r="R16" s="111"/>
      <c r="S16" s="111"/>
      <c r="T16" s="126"/>
      <c r="U16" s="212"/>
      <c r="V16" s="111"/>
      <c r="W16" s="221"/>
      <c r="X16" s="221"/>
      <c r="Y16" s="123"/>
      <c r="Z16" s="131" t="s">
        <v>272</v>
      </c>
      <c r="AA16" s="111" t="s">
        <v>113</v>
      </c>
      <c r="AB16" s="111" t="s">
        <v>262</v>
      </c>
      <c r="AC16" s="99"/>
    </row>
    <row r="17" spans="1:37" ht="40.5" customHeight="1" x14ac:dyDescent="0.15">
      <c r="A17" s="173" t="s">
        <v>273</v>
      </c>
      <c r="B17" s="182" t="s">
        <v>234</v>
      </c>
      <c r="C17" s="111" t="s">
        <v>20</v>
      </c>
      <c r="D17" s="111" t="s">
        <v>19</v>
      </c>
      <c r="E17" s="111"/>
      <c r="F17" s="111" t="s">
        <v>235</v>
      </c>
      <c r="G17" s="111" t="s">
        <v>236</v>
      </c>
      <c r="H17" s="112"/>
      <c r="I17" s="112" t="s">
        <v>238</v>
      </c>
      <c r="J17" s="111" t="s">
        <v>239</v>
      </c>
      <c r="K17" s="111"/>
      <c r="L17" s="111"/>
      <c r="M17" s="111"/>
      <c r="N17" s="123" t="s">
        <v>240</v>
      </c>
      <c r="O17" s="111" t="s">
        <v>258</v>
      </c>
      <c r="P17" s="111" t="s">
        <v>259</v>
      </c>
      <c r="Q17" s="111" t="s">
        <v>243</v>
      </c>
      <c r="R17" s="111"/>
      <c r="S17" s="111"/>
      <c r="T17" s="126" t="s">
        <v>260</v>
      </c>
      <c r="U17" s="127" t="s">
        <v>244</v>
      </c>
      <c r="V17" s="111"/>
      <c r="W17" s="128">
        <v>42363</v>
      </c>
      <c r="X17" s="128">
        <v>42368</v>
      </c>
      <c r="Y17" s="123"/>
      <c r="Z17" s="131" t="s">
        <v>274</v>
      </c>
      <c r="AA17" s="111"/>
      <c r="AB17" s="111" t="s">
        <v>275</v>
      </c>
      <c r="AC17" s="99"/>
      <c r="AD17" s="93">
        <v>1</v>
      </c>
      <c r="AF17" s="93">
        <v>1</v>
      </c>
      <c r="AK17" s="103" t="s">
        <v>276</v>
      </c>
    </row>
    <row r="18" spans="1:37" ht="33" x14ac:dyDescent="0.15">
      <c r="A18" s="175"/>
      <c r="B18" s="181"/>
      <c r="C18" s="111" t="s">
        <v>20</v>
      </c>
      <c r="D18" s="111" t="s">
        <v>19</v>
      </c>
      <c r="E18" s="111"/>
      <c r="F18" s="111"/>
      <c r="G18" s="111"/>
      <c r="H18" s="112"/>
      <c r="I18" s="112"/>
      <c r="J18" s="111"/>
      <c r="K18" s="111"/>
      <c r="L18" s="111"/>
      <c r="M18" s="111"/>
      <c r="N18" s="123"/>
      <c r="O18" s="111"/>
      <c r="P18" s="111"/>
      <c r="Q18" s="111"/>
      <c r="R18" s="111"/>
      <c r="S18" s="111"/>
      <c r="T18" s="126"/>
      <c r="U18" s="127"/>
      <c r="V18" s="111"/>
      <c r="W18" s="128"/>
      <c r="X18" s="128"/>
      <c r="Y18" s="123"/>
      <c r="Z18" s="131" t="s">
        <v>277</v>
      </c>
      <c r="AA18" s="111" t="s">
        <v>113</v>
      </c>
      <c r="AB18" s="111" t="s">
        <v>275</v>
      </c>
      <c r="AC18" s="99"/>
    </row>
    <row r="19" spans="1:37" ht="49.5" customHeight="1" x14ac:dyDescent="0.15">
      <c r="A19" s="113" t="s">
        <v>278</v>
      </c>
      <c r="B19" s="114" t="s">
        <v>107</v>
      </c>
      <c r="C19" s="111" t="s">
        <v>20</v>
      </c>
      <c r="D19" s="111" t="s">
        <v>35</v>
      </c>
      <c r="E19" s="111" t="s">
        <v>255</v>
      </c>
      <c r="F19" s="111" t="s">
        <v>235</v>
      </c>
      <c r="G19" s="115" t="s">
        <v>256</v>
      </c>
      <c r="H19" s="112" t="s">
        <v>257</v>
      </c>
      <c r="I19" s="112" t="s">
        <v>237</v>
      </c>
      <c r="J19" s="111" t="s">
        <v>239</v>
      </c>
      <c r="K19" s="111">
        <v>1</v>
      </c>
      <c r="L19" s="111">
        <v>2</v>
      </c>
      <c r="M19" s="111">
        <v>1</v>
      </c>
      <c r="N19" s="123" t="s">
        <v>240</v>
      </c>
      <c r="O19" s="111" t="s">
        <v>258</v>
      </c>
      <c r="P19" s="111" t="s">
        <v>259</v>
      </c>
      <c r="Q19" s="111" t="s">
        <v>279</v>
      </c>
      <c r="R19" s="111"/>
      <c r="S19" s="111"/>
      <c r="T19" s="126" t="s">
        <v>280</v>
      </c>
      <c r="U19" s="127" t="s">
        <v>244</v>
      </c>
      <c r="V19" s="111"/>
      <c r="W19" s="128">
        <v>42339</v>
      </c>
      <c r="X19" s="128">
        <v>42358</v>
      </c>
      <c r="Y19" s="123"/>
      <c r="Z19" s="131" t="s">
        <v>281</v>
      </c>
      <c r="AA19" s="111" t="s">
        <v>106</v>
      </c>
      <c r="AB19" s="111" t="s">
        <v>282</v>
      </c>
      <c r="AC19" s="99"/>
      <c r="AD19" s="93">
        <v>1</v>
      </c>
      <c r="AH19" s="93">
        <v>1</v>
      </c>
      <c r="AK19" s="103" t="s">
        <v>283</v>
      </c>
    </row>
    <row r="20" spans="1:37" ht="49.5" x14ac:dyDescent="0.15">
      <c r="A20" s="116" t="s">
        <v>284</v>
      </c>
      <c r="B20" s="114" t="s">
        <v>107</v>
      </c>
      <c r="C20" s="111" t="s">
        <v>20</v>
      </c>
      <c r="D20" s="111" t="s">
        <v>19</v>
      </c>
      <c r="E20" s="111"/>
      <c r="F20" s="111" t="s">
        <v>235</v>
      </c>
      <c r="G20" s="111" t="s">
        <v>236</v>
      </c>
      <c r="H20" s="112"/>
      <c r="I20" s="112" t="s">
        <v>237</v>
      </c>
      <c r="J20" s="111" t="s">
        <v>239</v>
      </c>
      <c r="K20" s="111"/>
      <c r="L20" s="111"/>
      <c r="M20" s="111"/>
      <c r="N20" s="123" t="s">
        <v>240</v>
      </c>
      <c r="O20" s="111" t="s">
        <v>258</v>
      </c>
      <c r="P20" s="111" t="s">
        <v>259</v>
      </c>
      <c r="Q20" s="111" t="s">
        <v>243</v>
      </c>
      <c r="R20" s="111"/>
      <c r="S20" s="111"/>
      <c r="T20" s="126" t="s">
        <v>280</v>
      </c>
      <c r="U20" s="127" t="s">
        <v>244</v>
      </c>
      <c r="V20" s="111"/>
      <c r="W20" s="128">
        <v>42339</v>
      </c>
      <c r="X20" s="128">
        <v>42358</v>
      </c>
      <c r="Y20" s="123"/>
      <c r="Z20" s="131" t="s">
        <v>285</v>
      </c>
      <c r="AA20" s="111" t="s">
        <v>106</v>
      </c>
      <c r="AB20" s="111" t="s">
        <v>282</v>
      </c>
      <c r="AC20" s="99"/>
      <c r="AD20" s="93">
        <v>1</v>
      </c>
      <c r="AF20" s="93">
        <v>1</v>
      </c>
      <c r="AK20" s="103" t="s">
        <v>286</v>
      </c>
    </row>
    <row r="21" spans="1:37" ht="27" x14ac:dyDescent="0.15">
      <c r="A21" s="113" t="s">
        <v>127</v>
      </c>
      <c r="B21" s="114" t="s">
        <v>123</v>
      </c>
      <c r="C21" s="111" t="s">
        <v>20</v>
      </c>
      <c r="D21" s="111" t="s">
        <v>35</v>
      </c>
      <c r="E21" s="111" t="s">
        <v>255</v>
      </c>
      <c r="F21" s="111" t="s">
        <v>235</v>
      </c>
      <c r="G21" s="115" t="s">
        <v>256</v>
      </c>
      <c r="H21" s="112" t="s">
        <v>257</v>
      </c>
      <c r="I21" s="112" t="s">
        <v>237</v>
      </c>
      <c r="J21" s="111" t="s">
        <v>239</v>
      </c>
      <c r="K21" s="111">
        <v>0.5</v>
      </c>
      <c r="L21" s="111">
        <v>2</v>
      </c>
      <c r="M21" s="111">
        <v>1</v>
      </c>
      <c r="N21" s="123" t="s">
        <v>240</v>
      </c>
      <c r="O21" s="111" t="s">
        <v>258</v>
      </c>
      <c r="P21" s="111" t="s">
        <v>259</v>
      </c>
      <c r="Q21" s="111" t="s">
        <v>279</v>
      </c>
      <c r="R21" s="111"/>
      <c r="S21" s="111"/>
      <c r="T21" s="126" t="s">
        <v>287</v>
      </c>
      <c r="U21" s="127" t="s">
        <v>244</v>
      </c>
      <c r="V21" s="111"/>
      <c r="W21" s="128">
        <v>42339</v>
      </c>
      <c r="X21" s="128">
        <v>42358</v>
      </c>
      <c r="Y21" s="123"/>
      <c r="Z21" s="131" t="s">
        <v>288</v>
      </c>
      <c r="AA21" s="111" t="s">
        <v>122</v>
      </c>
      <c r="AB21" s="111" t="s">
        <v>289</v>
      </c>
      <c r="AC21" s="99"/>
      <c r="AD21" s="93">
        <v>1</v>
      </c>
      <c r="AH21" s="93">
        <v>1</v>
      </c>
      <c r="AK21" s="103" t="s">
        <v>283</v>
      </c>
    </row>
    <row r="22" spans="1:37" ht="40.5" x14ac:dyDescent="0.15">
      <c r="A22" s="113" t="s">
        <v>290</v>
      </c>
      <c r="B22" s="114" t="s">
        <v>291</v>
      </c>
      <c r="C22" s="111" t="s">
        <v>20</v>
      </c>
      <c r="D22" s="111" t="s">
        <v>35</v>
      </c>
      <c r="E22" s="111" t="s">
        <v>255</v>
      </c>
      <c r="F22" s="111" t="s">
        <v>235</v>
      </c>
      <c r="G22" s="115" t="s">
        <v>256</v>
      </c>
      <c r="H22" s="112"/>
      <c r="I22" s="112" t="s">
        <v>237</v>
      </c>
      <c r="J22" s="111" t="s">
        <v>239</v>
      </c>
      <c r="K22" s="111"/>
      <c r="L22" s="111"/>
      <c r="M22" s="111"/>
      <c r="N22" s="123" t="s">
        <v>240</v>
      </c>
      <c r="O22" s="111" t="s">
        <v>258</v>
      </c>
      <c r="P22" s="111" t="s">
        <v>259</v>
      </c>
      <c r="Q22" s="111" t="s">
        <v>279</v>
      </c>
      <c r="R22" s="111"/>
      <c r="S22" s="111"/>
      <c r="T22" s="126" t="s">
        <v>292</v>
      </c>
      <c r="U22" s="127" t="s">
        <v>244</v>
      </c>
      <c r="V22" s="111"/>
      <c r="W22" s="128">
        <v>42367</v>
      </c>
      <c r="X22" s="128">
        <v>42368</v>
      </c>
      <c r="Y22" s="123"/>
      <c r="Z22" s="131" t="s">
        <v>293</v>
      </c>
      <c r="AA22" s="111" t="s">
        <v>128</v>
      </c>
      <c r="AB22" s="111" t="s">
        <v>294</v>
      </c>
      <c r="AC22" s="99"/>
      <c r="AD22" s="93">
        <v>1</v>
      </c>
      <c r="AH22" s="93">
        <v>1</v>
      </c>
      <c r="AK22" s="103" t="s">
        <v>283</v>
      </c>
    </row>
    <row r="23" spans="1:37" ht="40.5" x14ac:dyDescent="0.15">
      <c r="A23" s="116" t="s">
        <v>295</v>
      </c>
      <c r="B23" s="114" t="s">
        <v>291</v>
      </c>
      <c r="C23" s="111" t="s">
        <v>20</v>
      </c>
      <c r="D23" s="111" t="s">
        <v>19</v>
      </c>
      <c r="E23" s="111"/>
      <c r="F23" s="111" t="s">
        <v>235</v>
      </c>
      <c r="G23" s="111" t="s">
        <v>236</v>
      </c>
      <c r="H23" s="112" t="s">
        <v>257</v>
      </c>
      <c r="I23" s="112" t="s">
        <v>237</v>
      </c>
      <c r="J23" s="111" t="s">
        <v>239</v>
      </c>
      <c r="K23" s="111">
        <v>0.5</v>
      </c>
      <c r="L23" s="111">
        <v>2</v>
      </c>
      <c r="M23" s="111">
        <v>1</v>
      </c>
      <c r="N23" s="123" t="s">
        <v>240</v>
      </c>
      <c r="O23" s="111" t="s">
        <v>258</v>
      </c>
      <c r="P23" s="111" t="s">
        <v>259</v>
      </c>
      <c r="Q23" s="111" t="s">
        <v>243</v>
      </c>
      <c r="R23" s="111"/>
      <c r="S23" s="111"/>
      <c r="T23" s="126" t="s">
        <v>292</v>
      </c>
      <c r="U23" s="127" t="s">
        <v>244</v>
      </c>
      <c r="V23" s="111"/>
      <c r="W23" s="128">
        <v>42367</v>
      </c>
      <c r="X23" s="128">
        <v>42368</v>
      </c>
      <c r="Y23" s="123"/>
      <c r="Z23" s="131" t="s">
        <v>296</v>
      </c>
      <c r="AA23" s="111" t="s">
        <v>134</v>
      </c>
      <c r="AB23" s="111" t="s">
        <v>297</v>
      </c>
      <c r="AC23" s="99"/>
      <c r="AD23" s="93">
        <v>1</v>
      </c>
      <c r="AF23" s="93">
        <v>1</v>
      </c>
      <c r="AK23" s="103" t="s">
        <v>286</v>
      </c>
    </row>
    <row r="24" spans="1:37" ht="54" x14ac:dyDescent="0.15">
      <c r="A24" s="113" t="s">
        <v>298</v>
      </c>
      <c r="B24" s="114" t="s">
        <v>299</v>
      </c>
      <c r="C24" s="111" t="s">
        <v>20</v>
      </c>
      <c r="D24" s="111" t="s">
        <v>35</v>
      </c>
      <c r="E24" s="111" t="s">
        <v>255</v>
      </c>
      <c r="F24" s="111" t="s">
        <v>235</v>
      </c>
      <c r="G24" s="115" t="s">
        <v>256</v>
      </c>
      <c r="H24" s="112"/>
      <c r="I24" s="112" t="s">
        <v>237</v>
      </c>
      <c r="J24" s="111" t="s">
        <v>239</v>
      </c>
      <c r="K24" s="111"/>
      <c r="L24" s="111"/>
      <c r="M24" s="111"/>
      <c r="N24" s="123" t="s">
        <v>240</v>
      </c>
      <c r="O24" s="111" t="s">
        <v>258</v>
      </c>
      <c r="P24" s="111" t="s">
        <v>259</v>
      </c>
      <c r="Q24" s="111" t="s">
        <v>279</v>
      </c>
      <c r="R24" s="111"/>
      <c r="S24" s="111"/>
      <c r="T24" s="126" t="s">
        <v>300</v>
      </c>
      <c r="U24" s="127" t="s">
        <v>244</v>
      </c>
      <c r="V24" s="111"/>
      <c r="W24" s="128">
        <v>42373</v>
      </c>
      <c r="X24" s="128">
        <v>42012</v>
      </c>
      <c r="Y24" s="123"/>
      <c r="Z24" s="131" t="s">
        <v>296</v>
      </c>
      <c r="AA24" s="111" t="s">
        <v>128</v>
      </c>
      <c r="AB24" s="111" t="s">
        <v>294</v>
      </c>
      <c r="AC24" s="99"/>
      <c r="AD24" s="93">
        <v>1</v>
      </c>
      <c r="AH24" s="93">
        <v>1</v>
      </c>
      <c r="AK24" s="103" t="s">
        <v>283</v>
      </c>
    </row>
    <row r="25" spans="1:37" ht="54" x14ac:dyDescent="0.15">
      <c r="A25" s="116" t="s">
        <v>301</v>
      </c>
      <c r="B25" s="114" t="s">
        <v>299</v>
      </c>
      <c r="C25" s="111" t="s">
        <v>20</v>
      </c>
      <c r="D25" s="111" t="s">
        <v>19</v>
      </c>
      <c r="E25" s="111"/>
      <c r="F25" s="111" t="s">
        <v>235</v>
      </c>
      <c r="G25" s="111" t="s">
        <v>236</v>
      </c>
      <c r="H25" s="112" t="s">
        <v>257</v>
      </c>
      <c r="I25" s="112" t="s">
        <v>237</v>
      </c>
      <c r="J25" s="111" t="s">
        <v>239</v>
      </c>
      <c r="K25" s="111">
        <v>0.5</v>
      </c>
      <c r="L25" s="111">
        <v>2</v>
      </c>
      <c r="M25" s="111">
        <v>1</v>
      </c>
      <c r="N25" s="123" t="s">
        <v>240</v>
      </c>
      <c r="O25" s="111" t="s">
        <v>258</v>
      </c>
      <c r="P25" s="111" t="s">
        <v>259</v>
      </c>
      <c r="Q25" s="111" t="s">
        <v>243</v>
      </c>
      <c r="R25" s="111"/>
      <c r="S25" s="111"/>
      <c r="T25" s="126" t="s">
        <v>300</v>
      </c>
      <c r="U25" s="127" t="s">
        <v>244</v>
      </c>
      <c r="V25" s="111"/>
      <c r="W25" s="128">
        <v>42373</v>
      </c>
      <c r="X25" s="128">
        <v>42012</v>
      </c>
      <c r="Y25" s="123"/>
      <c r="Z25" s="131" t="s">
        <v>296</v>
      </c>
      <c r="AA25" s="111" t="s">
        <v>134</v>
      </c>
      <c r="AB25" s="111" t="s">
        <v>297</v>
      </c>
      <c r="AC25" s="99"/>
      <c r="AD25" s="93">
        <v>1</v>
      </c>
      <c r="AF25" s="93">
        <v>1</v>
      </c>
      <c r="AK25" s="103" t="s">
        <v>286</v>
      </c>
    </row>
    <row r="26" spans="1:37" ht="33" customHeight="1" x14ac:dyDescent="0.15">
      <c r="A26" s="176" t="s">
        <v>144</v>
      </c>
      <c r="B26" s="183" t="s">
        <v>302</v>
      </c>
      <c r="C26" s="111" t="s">
        <v>35</v>
      </c>
      <c r="D26" s="111" t="s">
        <v>20</v>
      </c>
      <c r="E26" s="189" t="s">
        <v>255</v>
      </c>
      <c r="F26" s="189" t="s">
        <v>235</v>
      </c>
      <c r="G26" s="195" t="s">
        <v>256</v>
      </c>
      <c r="H26" s="198" t="s">
        <v>237</v>
      </c>
      <c r="I26" s="198" t="s">
        <v>238</v>
      </c>
      <c r="J26" s="189" t="s">
        <v>239</v>
      </c>
      <c r="K26" s="189">
        <v>3</v>
      </c>
      <c r="L26" s="189">
        <v>6</v>
      </c>
      <c r="M26" s="189">
        <v>3</v>
      </c>
      <c r="N26" s="204" t="s">
        <v>240</v>
      </c>
      <c r="O26" s="189" t="s">
        <v>241</v>
      </c>
      <c r="P26" s="189" t="s">
        <v>242</v>
      </c>
      <c r="Q26" s="189" t="s">
        <v>243</v>
      </c>
      <c r="R26" s="111"/>
      <c r="S26" s="111"/>
      <c r="T26" s="111"/>
      <c r="U26" s="210" t="s">
        <v>244</v>
      </c>
      <c r="V26" s="111"/>
      <c r="W26" s="219">
        <v>42380</v>
      </c>
      <c r="X26" s="219">
        <v>42387</v>
      </c>
      <c r="Y26" s="111"/>
      <c r="Z26" s="132" t="s">
        <v>303</v>
      </c>
      <c r="AA26" s="111" t="s">
        <v>139</v>
      </c>
      <c r="AB26" s="111" t="s">
        <v>304</v>
      </c>
      <c r="AC26" s="216" t="s">
        <v>305</v>
      </c>
      <c r="AD26" s="93">
        <v>1</v>
      </c>
      <c r="AG26" s="93">
        <v>1</v>
      </c>
      <c r="AK26" s="103" t="s">
        <v>306</v>
      </c>
    </row>
    <row r="27" spans="1:37" ht="27" x14ac:dyDescent="0.15">
      <c r="A27" s="177"/>
      <c r="B27" s="184"/>
      <c r="C27" s="111" t="s">
        <v>35</v>
      </c>
      <c r="D27" s="111" t="s">
        <v>20</v>
      </c>
      <c r="E27" s="190"/>
      <c r="F27" s="190"/>
      <c r="G27" s="196"/>
      <c r="H27" s="199"/>
      <c r="I27" s="199"/>
      <c r="J27" s="190"/>
      <c r="K27" s="190"/>
      <c r="L27" s="190"/>
      <c r="M27" s="190"/>
      <c r="N27" s="205"/>
      <c r="O27" s="190"/>
      <c r="P27" s="190"/>
      <c r="Q27" s="190"/>
      <c r="R27" s="111"/>
      <c r="S27" s="111"/>
      <c r="T27" s="111"/>
      <c r="U27" s="211"/>
      <c r="V27" s="111"/>
      <c r="W27" s="220"/>
      <c r="X27" s="220"/>
      <c r="Y27" s="111"/>
      <c r="Z27" s="132" t="s">
        <v>307</v>
      </c>
      <c r="AA27" s="111" t="s">
        <v>153</v>
      </c>
      <c r="AB27" s="111" t="s">
        <v>308</v>
      </c>
      <c r="AC27" s="217"/>
    </row>
    <row r="28" spans="1:37" ht="27" x14ac:dyDescent="0.15">
      <c r="A28" s="177"/>
      <c r="B28" s="184"/>
      <c r="C28" s="111" t="s">
        <v>35</v>
      </c>
      <c r="D28" s="111" t="s">
        <v>20</v>
      </c>
      <c r="E28" s="190"/>
      <c r="F28" s="190"/>
      <c r="G28" s="196"/>
      <c r="H28" s="199"/>
      <c r="I28" s="199"/>
      <c r="J28" s="190"/>
      <c r="K28" s="190"/>
      <c r="L28" s="190"/>
      <c r="M28" s="190"/>
      <c r="N28" s="205"/>
      <c r="O28" s="190"/>
      <c r="P28" s="190"/>
      <c r="Q28" s="190"/>
      <c r="R28" s="111"/>
      <c r="S28" s="111"/>
      <c r="T28" s="111"/>
      <c r="U28" s="211"/>
      <c r="V28" s="111"/>
      <c r="W28" s="220"/>
      <c r="X28" s="220"/>
      <c r="Y28" s="111"/>
      <c r="Z28" s="132" t="s">
        <v>309</v>
      </c>
      <c r="AA28" s="111" t="s">
        <v>165</v>
      </c>
      <c r="AB28" s="111" t="s">
        <v>310</v>
      </c>
      <c r="AC28" s="217"/>
    </row>
    <row r="29" spans="1:37" ht="27" x14ac:dyDescent="0.15">
      <c r="A29" s="177"/>
      <c r="B29" s="184"/>
      <c r="C29" s="111" t="s">
        <v>35</v>
      </c>
      <c r="D29" s="111" t="s">
        <v>20</v>
      </c>
      <c r="E29" s="190"/>
      <c r="F29" s="190"/>
      <c r="G29" s="196"/>
      <c r="H29" s="199"/>
      <c r="I29" s="199"/>
      <c r="J29" s="190"/>
      <c r="K29" s="190"/>
      <c r="L29" s="190"/>
      <c r="M29" s="190"/>
      <c r="N29" s="205"/>
      <c r="O29" s="190"/>
      <c r="P29" s="190"/>
      <c r="Q29" s="190"/>
      <c r="R29" s="111"/>
      <c r="S29" s="111"/>
      <c r="T29" s="111"/>
      <c r="U29" s="211"/>
      <c r="V29" s="111"/>
      <c r="W29" s="220"/>
      <c r="X29" s="220"/>
      <c r="Y29" s="111"/>
      <c r="Z29" s="132" t="s">
        <v>311</v>
      </c>
      <c r="AA29" s="111" t="s">
        <v>173</v>
      </c>
      <c r="AB29" s="111" t="s">
        <v>312</v>
      </c>
      <c r="AC29" s="217"/>
    </row>
    <row r="30" spans="1:37" ht="27" x14ac:dyDescent="0.15">
      <c r="A30" s="178"/>
      <c r="B30" s="184"/>
      <c r="C30" s="111" t="s">
        <v>35</v>
      </c>
      <c r="D30" s="111" t="s">
        <v>20</v>
      </c>
      <c r="E30" s="191"/>
      <c r="F30" s="191"/>
      <c r="G30" s="197"/>
      <c r="H30" s="200"/>
      <c r="I30" s="200"/>
      <c r="J30" s="191"/>
      <c r="K30" s="191"/>
      <c r="L30" s="191"/>
      <c r="M30" s="191"/>
      <c r="N30" s="206"/>
      <c r="O30" s="191"/>
      <c r="P30" s="191"/>
      <c r="Q30" s="191"/>
      <c r="R30" s="111"/>
      <c r="S30" s="111"/>
      <c r="T30" s="111"/>
      <c r="U30" s="212"/>
      <c r="V30" s="111"/>
      <c r="W30" s="221"/>
      <c r="X30" s="221"/>
      <c r="Y30" s="111"/>
      <c r="Z30" s="132" t="s">
        <v>313</v>
      </c>
      <c r="AA30" s="111" t="s">
        <v>191</v>
      </c>
      <c r="AB30" s="111" t="s">
        <v>314</v>
      </c>
      <c r="AC30" s="218"/>
    </row>
    <row r="31" spans="1:37" ht="33" x14ac:dyDescent="0.15">
      <c r="A31" s="116" t="s">
        <v>315</v>
      </c>
      <c r="B31" s="114" t="s">
        <v>316</v>
      </c>
      <c r="C31" s="111" t="s">
        <v>19</v>
      </c>
      <c r="D31" s="111" t="s">
        <v>20</v>
      </c>
      <c r="E31" s="111"/>
      <c r="F31" s="111" t="s">
        <v>235</v>
      </c>
      <c r="G31" s="117"/>
      <c r="H31" s="112"/>
      <c r="I31" s="112"/>
      <c r="J31" s="111"/>
      <c r="K31" s="111"/>
      <c r="L31" s="111"/>
      <c r="M31" s="111"/>
      <c r="N31" s="123"/>
      <c r="O31" s="111"/>
      <c r="P31" s="111"/>
      <c r="Q31" s="111"/>
      <c r="R31" s="111"/>
      <c r="S31" s="111"/>
      <c r="T31" s="111"/>
      <c r="U31" s="127"/>
      <c r="V31" s="111"/>
      <c r="W31" s="128"/>
      <c r="X31" s="128"/>
      <c r="Y31" s="111"/>
      <c r="Z31" s="111" t="s">
        <v>317</v>
      </c>
      <c r="AA31" s="111" t="s">
        <v>318</v>
      </c>
      <c r="AB31" s="111" t="s">
        <v>319</v>
      </c>
      <c r="AC31" s="99"/>
    </row>
    <row r="32" spans="1:37" ht="115.5" x14ac:dyDescent="0.15">
      <c r="A32" s="176" t="s">
        <v>187</v>
      </c>
      <c r="B32" s="185" t="s">
        <v>320</v>
      </c>
      <c r="C32" s="111" t="s">
        <v>20</v>
      </c>
      <c r="D32" s="111" t="s">
        <v>35</v>
      </c>
      <c r="E32" s="189" t="s">
        <v>255</v>
      </c>
      <c r="F32" s="189" t="s">
        <v>235</v>
      </c>
      <c r="G32" s="192" t="s">
        <v>256</v>
      </c>
      <c r="H32" s="198" t="s">
        <v>237</v>
      </c>
      <c r="I32" s="198" t="s">
        <v>238</v>
      </c>
      <c r="J32" s="189" t="s">
        <v>239</v>
      </c>
      <c r="K32" s="189">
        <v>2</v>
      </c>
      <c r="L32" s="189">
        <v>4</v>
      </c>
      <c r="M32" s="189">
        <v>2</v>
      </c>
      <c r="N32" s="204" t="s">
        <v>240</v>
      </c>
      <c r="O32" s="189" t="s">
        <v>241</v>
      </c>
      <c r="P32" s="189" t="s">
        <v>242</v>
      </c>
      <c r="Q32" s="189" t="s">
        <v>279</v>
      </c>
      <c r="R32" s="111"/>
      <c r="S32" s="111"/>
      <c r="T32" s="111"/>
      <c r="U32" s="210" t="s">
        <v>244</v>
      </c>
      <c r="V32" s="111"/>
      <c r="W32" s="219">
        <v>42380</v>
      </c>
      <c r="X32" s="219">
        <v>42387</v>
      </c>
      <c r="Y32" s="111"/>
      <c r="Z32" s="111"/>
      <c r="AA32" s="133" t="s">
        <v>321</v>
      </c>
      <c r="AB32" s="111" t="s">
        <v>322</v>
      </c>
      <c r="AC32" s="99"/>
      <c r="AD32" s="93">
        <v>1</v>
      </c>
      <c r="AH32" s="93">
        <v>1</v>
      </c>
      <c r="AK32" s="103" t="s">
        <v>323</v>
      </c>
    </row>
    <row r="33" spans="1:37" ht="33" x14ac:dyDescent="0.15">
      <c r="A33" s="178"/>
      <c r="B33" s="181"/>
      <c r="C33" s="111" t="s">
        <v>20</v>
      </c>
      <c r="D33" s="111" t="s">
        <v>35</v>
      </c>
      <c r="E33" s="191"/>
      <c r="F33" s="191"/>
      <c r="G33" s="194"/>
      <c r="H33" s="200"/>
      <c r="I33" s="200"/>
      <c r="J33" s="191"/>
      <c r="K33" s="191"/>
      <c r="L33" s="191"/>
      <c r="M33" s="191"/>
      <c r="N33" s="206"/>
      <c r="O33" s="191"/>
      <c r="P33" s="191"/>
      <c r="Q33" s="191"/>
      <c r="R33" s="111"/>
      <c r="S33" s="111"/>
      <c r="T33" s="111"/>
      <c r="U33" s="212"/>
      <c r="V33" s="111"/>
      <c r="W33" s="221"/>
      <c r="X33" s="221"/>
      <c r="Y33" s="111"/>
      <c r="Z33" s="111" t="s">
        <v>324</v>
      </c>
      <c r="AA33" s="111" t="s">
        <v>182</v>
      </c>
      <c r="AB33" s="111" t="s">
        <v>325</v>
      </c>
      <c r="AC33" s="99"/>
    </row>
    <row r="34" spans="1:37" ht="33" x14ac:dyDescent="0.15">
      <c r="A34" s="176" t="s">
        <v>148</v>
      </c>
      <c r="B34" s="182" t="s">
        <v>326</v>
      </c>
      <c r="C34" s="111" t="s">
        <v>35</v>
      </c>
      <c r="D34" s="111" t="s">
        <v>20</v>
      </c>
      <c r="E34" s="189" t="s">
        <v>255</v>
      </c>
      <c r="F34" s="189" t="s">
        <v>235</v>
      </c>
      <c r="G34" s="195" t="s">
        <v>256</v>
      </c>
      <c r="H34" s="198" t="s">
        <v>257</v>
      </c>
      <c r="I34" s="198" t="s">
        <v>238</v>
      </c>
      <c r="J34" s="189" t="s">
        <v>239</v>
      </c>
      <c r="K34" s="189">
        <v>1</v>
      </c>
      <c r="L34" s="189">
        <v>2</v>
      </c>
      <c r="M34" s="189">
        <v>1</v>
      </c>
      <c r="N34" s="204" t="s">
        <v>240</v>
      </c>
      <c r="O34" s="189" t="s">
        <v>241</v>
      </c>
      <c r="P34" s="189" t="s">
        <v>242</v>
      </c>
      <c r="Q34" s="189" t="s">
        <v>243</v>
      </c>
      <c r="R34" s="111"/>
      <c r="S34" s="111"/>
      <c r="T34" s="111"/>
      <c r="U34" s="210" t="s">
        <v>244</v>
      </c>
      <c r="V34" s="111"/>
      <c r="W34" s="128">
        <v>42380</v>
      </c>
      <c r="X34" s="128">
        <v>42387</v>
      </c>
      <c r="Y34" s="111"/>
      <c r="Z34" s="111" t="s">
        <v>327</v>
      </c>
      <c r="AA34" s="111" t="s">
        <v>145</v>
      </c>
      <c r="AB34" s="111" t="s">
        <v>328</v>
      </c>
      <c r="AC34" s="216" t="s">
        <v>329</v>
      </c>
      <c r="AD34" s="93">
        <v>1</v>
      </c>
      <c r="AG34" s="93">
        <v>1</v>
      </c>
      <c r="AK34" s="103" t="s">
        <v>306</v>
      </c>
    </row>
    <row r="35" spans="1:37" ht="33" x14ac:dyDescent="0.15">
      <c r="A35" s="177"/>
      <c r="B35" s="180"/>
      <c r="C35" s="111" t="s">
        <v>35</v>
      </c>
      <c r="D35" s="111" t="s">
        <v>20</v>
      </c>
      <c r="E35" s="190"/>
      <c r="F35" s="190"/>
      <c r="G35" s="196"/>
      <c r="H35" s="199"/>
      <c r="I35" s="199"/>
      <c r="J35" s="190"/>
      <c r="K35" s="190"/>
      <c r="L35" s="190"/>
      <c r="M35" s="190"/>
      <c r="N35" s="205"/>
      <c r="O35" s="190"/>
      <c r="P35" s="190"/>
      <c r="Q35" s="190"/>
      <c r="R35" s="111"/>
      <c r="S35" s="111"/>
      <c r="T35" s="111"/>
      <c r="U35" s="211"/>
      <c r="V35" s="111"/>
      <c r="W35" s="128"/>
      <c r="X35" s="128"/>
      <c r="Y35" s="111"/>
      <c r="Z35" s="111" t="s">
        <v>330</v>
      </c>
      <c r="AA35" s="111" t="s">
        <v>156</v>
      </c>
      <c r="AB35" s="111" t="s">
        <v>331</v>
      </c>
      <c r="AC35" s="217"/>
    </row>
    <row r="36" spans="1:37" ht="33" x14ac:dyDescent="0.15">
      <c r="A36" s="178"/>
      <c r="B36" s="181"/>
      <c r="C36" s="111" t="s">
        <v>35</v>
      </c>
      <c r="D36" s="111" t="s">
        <v>20</v>
      </c>
      <c r="E36" s="191"/>
      <c r="F36" s="191"/>
      <c r="G36" s="197"/>
      <c r="H36" s="200"/>
      <c r="I36" s="200"/>
      <c r="J36" s="191"/>
      <c r="K36" s="191"/>
      <c r="L36" s="191"/>
      <c r="M36" s="191"/>
      <c r="N36" s="206"/>
      <c r="O36" s="191"/>
      <c r="P36" s="191"/>
      <c r="Q36" s="191"/>
      <c r="R36" s="111"/>
      <c r="S36" s="111"/>
      <c r="T36" s="111"/>
      <c r="U36" s="212"/>
      <c r="V36" s="111"/>
      <c r="W36" s="128"/>
      <c r="X36" s="128"/>
      <c r="Y36" s="111"/>
      <c r="Z36" s="111" t="s">
        <v>332</v>
      </c>
      <c r="AA36" s="111" t="s">
        <v>162</v>
      </c>
      <c r="AB36" s="111" t="s">
        <v>333</v>
      </c>
      <c r="AC36" s="218"/>
    </row>
    <row r="37" spans="1:37" ht="40.5" x14ac:dyDescent="0.15">
      <c r="A37" s="176" t="s">
        <v>152</v>
      </c>
      <c r="B37" s="182" t="s">
        <v>334</v>
      </c>
      <c r="C37" s="189" t="s">
        <v>35</v>
      </c>
      <c r="D37" s="189" t="s">
        <v>20</v>
      </c>
      <c r="E37" s="189" t="s">
        <v>255</v>
      </c>
      <c r="F37" s="189" t="s">
        <v>235</v>
      </c>
      <c r="G37" s="195" t="s">
        <v>256</v>
      </c>
      <c r="H37" s="198" t="s">
        <v>257</v>
      </c>
      <c r="I37" s="198" t="s">
        <v>237</v>
      </c>
      <c r="J37" s="189" t="s">
        <v>239</v>
      </c>
      <c r="K37" s="189">
        <v>1</v>
      </c>
      <c r="L37" s="189">
        <v>2</v>
      </c>
      <c r="M37" s="189">
        <v>1</v>
      </c>
      <c r="N37" s="207" t="s">
        <v>335</v>
      </c>
      <c r="O37" s="189" t="s">
        <v>336</v>
      </c>
      <c r="P37" s="189" t="s">
        <v>259</v>
      </c>
      <c r="Q37" s="189" t="s">
        <v>243</v>
      </c>
      <c r="R37" s="111"/>
      <c r="S37" s="111"/>
      <c r="T37" s="126" t="s">
        <v>337</v>
      </c>
      <c r="U37" s="210" t="s">
        <v>244</v>
      </c>
      <c r="V37" s="111"/>
      <c r="W37" s="219">
        <v>42380</v>
      </c>
      <c r="X37" s="219">
        <v>42387</v>
      </c>
      <c r="Y37" s="111"/>
      <c r="Z37" s="111" t="s">
        <v>338</v>
      </c>
      <c r="AA37" s="111" t="s">
        <v>149</v>
      </c>
      <c r="AB37" s="111" t="s">
        <v>339</v>
      </c>
      <c r="AC37" s="99" t="s">
        <v>340</v>
      </c>
      <c r="AD37" s="93">
        <v>1</v>
      </c>
      <c r="AG37" s="93">
        <v>1</v>
      </c>
      <c r="AK37" s="103" t="s">
        <v>341</v>
      </c>
    </row>
    <row r="38" spans="1:37" ht="33" x14ac:dyDescent="0.15">
      <c r="A38" s="177"/>
      <c r="B38" s="180"/>
      <c r="C38" s="190"/>
      <c r="D38" s="190"/>
      <c r="E38" s="190"/>
      <c r="F38" s="190"/>
      <c r="G38" s="196"/>
      <c r="H38" s="199"/>
      <c r="I38" s="199"/>
      <c r="J38" s="190"/>
      <c r="K38" s="190"/>
      <c r="L38" s="190"/>
      <c r="M38" s="190"/>
      <c r="N38" s="208"/>
      <c r="O38" s="190"/>
      <c r="P38" s="190"/>
      <c r="Q38" s="190"/>
      <c r="R38" s="111"/>
      <c r="S38" s="111"/>
      <c r="T38" s="126"/>
      <c r="U38" s="211"/>
      <c r="V38" s="111"/>
      <c r="W38" s="220"/>
      <c r="X38" s="220"/>
      <c r="Y38" s="111"/>
      <c r="Z38" s="111" t="s">
        <v>342</v>
      </c>
      <c r="AA38" s="111" t="s">
        <v>343</v>
      </c>
      <c r="AB38" s="111" t="s">
        <v>344</v>
      </c>
      <c r="AC38" s="99"/>
    </row>
    <row r="39" spans="1:37" ht="33" x14ac:dyDescent="0.15">
      <c r="A39" s="178"/>
      <c r="B39" s="181"/>
      <c r="C39" s="191"/>
      <c r="D39" s="191"/>
      <c r="E39" s="191"/>
      <c r="F39" s="191"/>
      <c r="G39" s="197"/>
      <c r="H39" s="200"/>
      <c r="I39" s="200"/>
      <c r="J39" s="191"/>
      <c r="K39" s="191"/>
      <c r="L39" s="191"/>
      <c r="M39" s="191"/>
      <c r="N39" s="209"/>
      <c r="O39" s="191"/>
      <c r="P39" s="191"/>
      <c r="Q39" s="191"/>
      <c r="R39" s="111"/>
      <c r="S39" s="111"/>
      <c r="T39" s="126"/>
      <c r="U39" s="212"/>
      <c r="V39" s="111"/>
      <c r="W39" s="221"/>
      <c r="X39" s="221"/>
      <c r="Y39" s="111"/>
      <c r="Z39" s="111" t="s">
        <v>345</v>
      </c>
      <c r="AA39" s="111" t="s">
        <v>188</v>
      </c>
      <c r="AB39" s="111" t="s">
        <v>346</v>
      </c>
      <c r="AC39" s="99"/>
    </row>
    <row r="40" spans="1:37" s="101" customFormat="1" ht="48" customHeight="1" x14ac:dyDescent="0.15">
      <c r="A40" s="173" t="s">
        <v>26</v>
      </c>
      <c r="B40" s="186" t="s">
        <v>38</v>
      </c>
      <c r="C40" s="118" t="s">
        <v>19</v>
      </c>
      <c r="D40" s="118" t="s">
        <v>20</v>
      </c>
      <c r="E40" s="118"/>
      <c r="F40" s="189" t="s">
        <v>235</v>
      </c>
      <c r="G40" s="189" t="s">
        <v>236</v>
      </c>
      <c r="H40" s="198" t="s">
        <v>257</v>
      </c>
      <c r="I40" s="198" t="s">
        <v>238</v>
      </c>
      <c r="J40" s="201" t="s">
        <v>239</v>
      </c>
      <c r="K40" s="201">
        <v>1</v>
      </c>
      <c r="L40" s="201">
        <v>2</v>
      </c>
      <c r="M40" s="201">
        <v>1</v>
      </c>
      <c r="N40" s="207" t="s">
        <v>347</v>
      </c>
      <c r="O40" s="201" t="s">
        <v>241</v>
      </c>
      <c r="P40" s="195" t="s">
        <v>242</v>
      </c>
      <c r="Q40" s="201" t="s">
        <v>243</v>
      </c>
      <c r="R40" s="118"/>
      <c r="S40" s="118"/>
      <c r="T40" s="118"/>
      <c r="U40" s="210" t="s">
        <v>348</v>
      </c>
      <c r="V40" s="118"/>
      <c r="W40" s="219">
        <v>42380</v>
      </c>
      <c r="X40" s="219">
        <v>42387</v>
      </c>
      <c r="Y40" s="118"/>
      <c r="Z40" s="118" t="s">
        <v>349</v>
      </c>
      <c r="AA40" s="111" t="s">
        <v>23</v>
      </c>
      <c r="AB40" s="111" t="s">
        <v>350</v>
      </c>
      <c r="AC40" s="134"/>
      <c r="AD40" s="101">
        <v>1</v>
      </c>
      <c r="AE40" s="101">
        <v>1</v>
      </c>
      <c r="AK40" s="135" t="s">
        <v>351</v>
      </c>
    </row>
    <row r="41" spans="1:37" s="101" customFormat="1" ht="48" customHeight="1" x14ac:dyDescent="0.15">
      <c r="A41" s="174"/>
      <c r="B41" s="187"/>
      <c r="C41" s="118" t="s">
        <v>19</v>
      </c>
      <c r="D41" s="118" t="s">
        <v>20</v>
      </c>
      <c r="E41" s="118"/>
      <c r="F41" s="190"/>
      <c r="G41" s="190"/>
      <c r="H41" s="199"/>
      <c r="I41" s="199"/>
      <c r="J41" s="202"/>
      <c r="K41" s="202"/>
      <c r="L41" s="202"/>
      <c r="M41" s="202"/>
      <c r="N41" s="208"/>
      <c r="O41" s="202"/>
      <c r="P41" s="196"/>
      <c r="Q41" s="202"/>
      <c r="R41" s="118"/>
      <c r="S41" s="118"/>
      <c r="T41" s="118"/>
      <c r="U41" s="211"/>
      <c r="V41" s="118"/>
      <c r="W41" s="220"/>
      <c r="X41" s="220"/>
      <c r="Y41" s="118"/>
      <c r="Z41" s="118" t="s">
        <v>352</v>
      </c>
      <c r="AA41" s="111" t="s">
        <v>52</v>
      </c>
      <c r="AB41" s="111" t="s">
        <v>350</v>
      </c>
      <c r="AC41" s="134"/>
      <c r="AK41" s="135"/>
    </row>
    <row r="42" spans="1:37" s="101" customFormat="1" ht="49.5" x14ac:dyDescent="0.15">
      <c r="A42" s="175"/>
      <c r="B42" s="188"/>
      <c r="C42" s="118" t="s">
        <v>19</v>
      </c>
      <c r="D42" s="118" t="s">
        <v>20</v>
      </c>
      <c r="E42" s="118"/>
      <c r="F42" s="191"/>
      <c r="G42" s="191"/>
      <c r="H42" s="200"/>
      <c r="I42" s="200"/>
      <c r="J42" s="203"/>
      <c r="K42" s="203"/>
      <c r="L42" s="203"/>
      <c r="M42" s="203"/>
      <c r="N42" s="209"/>
      <c r="O42" s="203"/>
      <c r="P42" s="197"/>
      <c r="Q42" s="203"/>
      <c r="R42" s="118"/>
      <c r="S42" s="118"/>
      <c r="T42" s="118"/>
      <c r="U42" s="212"/>
      <c r="V42" s="118"/>
      <c r="W42" s="221"/>
      <c r="X42" s="221"/>
      <c r="Y42" s="118"/>
      <c r="Z42" s="118" t="s">
        <v>353</v>
      </c>
      <c r="AA42" s="118" t="s">
        <v>86</v>
      </c>
      <c r="AB42" s="118" t="s">
        <v>350</v>
      </c>
      <c r="AC42" s="134"/>
      <c r="AK42" s="135"/>
    </row>
    <row r="43" spans="1:37" s="101" customFormat="1" ht="40.5" x14ac:dyDescent="0.15">
      <c r="A43" s="113" t="s">
        <v>77</v>
      </c>
      <c r="B43" s="119" t="s">
        <v>354</v>
      </c>
      <c r="C43" s="118" t="s">
        <v>20</v>
      </c>
      <c r="D43" s="118" t="s">
        <v>76</v>
      </c>
      <c r="E43" s="111" t="s">
        <v>255</v>
      </c>
      <c r="F43" s="111" t="s">
        <v>235</v>
      </c>
      <c r="G43" s="117" t="s">
        <v>256</v>
      </c>
      <c r="H43" s="112" t="s">
        <v>257</v>
      </c>
      <c r="I43" s="112" t="s">
        <v>237</v>
      </c>
      <c r="J43" s="118" t="s">
        <v>239</v>
      </c>
      <c r="K43" s="118">
        <v>1</v>
      </c>
      <c r="L43" s="118">
        <v>2</v>
      </c>
      <c r="M43" s="118">
        <v>1</v>
      </c>
      <c r="N43" s="123" t="s">
        <v>335</v>
      </c>
      <c r="O43" s="118" t="s">
        <v>241</v>
      </c>
      <c r="P43" s="118" t="s">
        <v>355</v>
      </c>
      <c r="Q43" s="118" t="s">
        <v>243</v>
      </c>
      <c r="R43" s="118"/>
      <c r="S43" s="118"/>
      <c r="T43" s="118"/>
      <c r="U43" s="127" t="s">
        <v>348</v>
      </c>
      <c r="V43" s="118"/>
      <c r="W43" s="128">
        <v>42380</v>
      </c>
      <c r="X43" s="128">
        <v>42399</v>
      </c>
      <c r="Y43" s="118"/>
      <c r="Z43" s="111" t="s">
        <v>356</v>
      </c>
      <c r="AA43" s="118" t="s">
        <v>71</v>
      </c>
      <c r="AB43" s="118" t="s">
        <v>357</v>
      </c>
      <c r="AC43" s="134"/>
      <c r="AD43" s="101">
        <v>1</v>
      </c>
      <c r="AH43" s="101">
        <v>1</v>
      </c>
      <c r="AK43" s="135" t="s">
        <v>351</v>
      </c>
    </row>
    <row r="44" spans="1:37" s="101" customFormat="1" ht="40.5" x14ac:dyDescent="0.15">
      <c r="A44" s="113" t="s">
        <v>81</v>
      </c>
      <c r="B44" s="119" t="s">
        <v>358</v>
      </c>
      <c r="C44" s="118" t="s">
        <v>76</v>
      </c>
      <c r="D44" s="118" t="s">
        <v>20</v>
      </c>
      <c r="E44" s="111" t="s">
        <v>255</v>
      </c>
      <c r="F44" s="111" t="s">
        <v>235</v>
      </c>
      <c r="G44" s="117" t="s">
        <v>256</v>
      </c>
      <c r="H44" s="112" t="s">
        <v>237</v>
      </c>
      <c r="I44" s="112" t="s">
        <v>237</v>
      </c>
      <c r="J44" s="118" t="s">
        <v>239</v>
      </c>
      <c r="K44" s="118">
        <v>2</v>
      </c>
      <c r="L44" s="118">
        <v>3</v>
      </c>
      <c r="M44" s="118">
        <v>2</v>
      </c>
      <c r="N44" s="124" t="s">
        <v>347</v>
      </c>
      <c r="O44" s="118" t="s">
        <v>241</v>
      </c>
      <c r="P44" s="117" t="s">
        <v>242</v>
      </c>
      <c r="Q44" s="118" t="s">
        <v>243</v>
      </c>
      <c r="R44" s="118"/>
      <c r="S44" s="118"/>
      <c r="T44" s="118"/>
      <c r="U44" s="127" t="s">
        <v>244</v>
      </c>
      <c r="V44" s="118"/>
      <c r="W44" s="128">
        <v>42380</v>
      </c>
      <c r="X44" s="128">
        <v>42399</v>
      </c>
      <c r="Y44" s="118"/>
      <c r="Z44" s="118" t="s">
        <v>359</v>
      </c>
      <c r="AA44" s="118" t="s">
        <v>78</v>
      </c>
      <c r="AB44" s="118" t="s">
        <v>360</v>
      </c>
      <c r="AC44" s="134"/>
      <c r="AD44" s="101">
        <v>1</v>
      </c>
      <c r="AG44" s="101">
        <v>1</v>
      </c>
      <c r="AK44" s="135" t="s">
        <v>351</v>
      </c>
    </row>
    <row r="45" spans="1:37" s="101" customFormat="1" ht="45" customHeight="1" x14ac:dyDescent="0.15">
      <c r="A45" s="116" t="s">
        <v>85</v>
      </c>
      <c r="B45" s="119" t="s">
        <v>361</v>
      </c>
      <c r="C45" s="118" t="s">
        <v>20</v>
      </c>
      <c r="D45" s="118" t="s">
        <v>19</v>
      </c>
      <c r="E45" s="118"/>
      <c r="F45" s="111" t="s">
        <v>235</v>
      </c>
      <c r="G45" s="118" t="s">
        <v>236</v>
      </c>
      <c r="H45" s="112" t="s">
        <v>257</v>
      </c>
      <c r="I45" s="112" t="s">
        <v>237</v>
      </c>
      <c r="J45" s="118" t="s">
        <v>239</v>
      </c>
      <c r="K45" s="118">
        <v>0.5</v>
      </c>
      <c r="L45" s="118">
        <v>1</v>
      </c>
      <c r="M45" s="118">
        <v>1</v>
      </c>
      <c r="N45" s="124" t="s">
        <v>347</v>
      </c>
      <c r="O45" s="118" t="s">
        <v>241</v>
      </c>
      <c r="P45" s="118" t="s">
        <v>362</v>
      </c>
      <c r="Q45" s="118" t="s">
        <v>243</v>
      </c>
      <c r="R45" s="118"/>
      <c r="S45" s="118"/>
      <c r="T45" s="118"/>
      <c r="U45" s="127" t="s">
        <v>244</v>
      </c>
      <c r="V45" s="118"/>
      <c r="W45" s="128">
        <v>42380</v>
      </c>
      <c r="X45" s="128">
        <v>42399</v>
      </c>
      <c r="Y45" s="118"/>
      <c r="Z45" s="118" t="s">
        <v>363</v>
      </c>
      <c r="AA45" s="118" t="s">
        <v>82</v>
      </c>
      <c r="AB45" s="118" t="s">
        <v>360</v>
      </c>
      <c r="AC45" s="134"/>
      <c r="AD45" s="101">
        <v>1</v>
      </c>
      <c r="AF45" s="101">
        <v>1</v>
      </c>
      <c r="AK45" s="135" t="s">
        <v>351</v>
      </c>
    </row>
    <row r="46" spans="1:37" x14ac:dyDescent="0.15">
      <c r="D46" s="120" t="s">
        <v>364</v>
      </c>
      <c r="E46" s="121"/>
      <c r="F46" s="121"/>
      <c r="G46" s="121"/>
      <c r="I46" s="125"/>
      <c r="J46" s="120" t="s">
        <v>364</v>
      </c>
      <c r="K46" s="120">
        <f>SUM(K2:K45)</f>
        <v>17</v>
      </c>
      <c r="L46" s="120">
        <f t="shared" ref="L46:M46" si="0">SUM(L2:L45)</f>
        <v>36</v>
      </c>
      <c r="M46" s="120">
        <f t="shared" si="0"/>
        <v>19</v>
      </c>
      <c r="N46" s="125"/>
      <c r="O46" s="125"/>
    </row>
    <row r="47" spans="1:37" x14ac:dyDescent="0.15">
      <c r="D47" s="120" t="s">
        <v>364</v>
      </c>
      <c r="AD47" s="93">
        <f>SUM(AD2:AD46)</f>
        <v>18</v>
      </c>
      <c r="AE47" s="93">
        <f>SUM(AE2:AE46)</f>
        <v>2</v>
      </c>
      <c r="AF47" s="93">
        <f t="shared" ref="AF47:AH47" si="1">SUM(AF2:AF46)</f>
        <v>5</v>
      </c>
      <c r="AG47" s="93">
        <f t="shared" si="1"/>
        <v>4</v>
      </c>
      <c r="AH47" s="93">
        <f t="shared" si="1"/>
        <v>7</v>
      </c>
    </row>
  </sheetData>
  <autoFilter ref="A1:AJ47"/>
  <mergeCells count="129">
    <mergeCell ref="AC2:AC8"/>
    <mergeCell ref="AC26:AC30"/>
    <mergeCell ref="AC34:AC36"/>
    <mergeCell ref="W2:W8"/>
    <mergeCell ref="W9:W16"/>
    <mergeCell ref="W26:W30"/>
    <mergeCell ref="W32:W33"/>
    <mergeCell ref="W37:W39"/>
    <mergeCell ref="W40:W42"/>
    <mergeCell ref="X2:X8"/>
    <mergeCell ref="X9:X16"/>
    <mergeCell ref="X26:X30"/>
    <mergeCell ref="X32:X33"/>
    <mergeCell ref="X37:X39"/>
    <mergeCell ref="X40:X42"/>
    <mergeCell ref="Q2:Q8"/>
    <mergeCell ref="Q9:Q16"/>
    <mergeCell ref="Q26:Q30"/>
    <mergeCell ref="Q32:Q33"/>
    <mergeCell ref="Q34:Q36"/>
    <mergeCell ref="Q37:Q39"/>
    <mergeCell ref="Q40:Q42"/>
    <mergeCell ref="U2:U8"/>
    <mergeCell ref="U9:U16"/>
    <mergeCell ref="U26:U30"/>
    <mergeCell ref="U32:U33"/>
    <mergeCell ref="U34:U36"/>
    <mergeCell ref="U37:U39"/>
    <mergeCell ref="U40:U42"/>
    <mergeCell ref="O2:O8"/>
    <mergeCell ref="O9:O16"/>
    <mergeCell ref="O26:O30"/>
    <mergeCell ref="O32:O33"/>
    <mergeCell ref="O34:O36"/>
    <mergeCell ref="O37:O39"/>
    <mergeCell ref="O40:O42"/>
    <mergeCell ref="P2:P8"/>
    <mergeCell ref="P9:P16"/>
    <mergeCell ref="P26:P30"/>
    <mergeCell ref="P32:P33"/>
    <mergeCell ref="P34:P36"/>
    <mergeCell ref="P37:P39"/>
    <mergeCell ref="P40:P42"/>
    <mergeCell ref="M2:M8"/>
    <mergeCell ref="M9:M16"/>
    <mergeCell ref="M26:M30"/>
    <mergeCell ref="M32:M33"/>
    <mergeCell ref="M34:M36"/>
    <mergeCell ref="M37:M39"/>
    <mergeCell ref="M40:M42"/>
    <mergeCell ref="N2:N8"/>
    <mergeCell ref="N9:N16"/>
    <mergeCell ref="N26:N30"/>
    <mergeCell ref="N32:N33"/>
    <mergeCell ref="N34:N36"/>
    <mergeCell ref="N37:N39"/>
    <mergeCell ref="N40:N42"/>
    <mergeCell ref="K2:K8"/>
    <mergeCell ref="K9:K16"/>
    <mergeCell ref="K26:K30"/>
    <mergeCell ref="K32:K33"/>
    <mergeCell ref="K34:K36"/>
    <mergeCell ref="K37:K39"/>
    <mergeCell ref="K40:K42"/>
    <mergeCell ref="L2:L8"/>
    <mergeCell ref="L9:L16"/>
    <mergeCell ref="L26:L30"/>
    <mergeCell ref="L32:L33"/>
    <mergeCell ref="L34:L36"/>
    <mergeCell ref="L37:L39"/>
    <mergeCell ref="L40:L42"/>
    <mergeCell ref="I2:I8"/>
    <mergeCell ref="I9:I16"/>
    <mergeCell ref="I26:I30"/>
    <mergeCell ref="I32:I33"/>
    <mergeCell ref="I34:I36"/>
    <mergeCell ref="I37:I39"/>
    <mergeCell ref="I40:I42"/>
    <mergeCell ref="J2:J8"/>
    <mergeCell ref="J9:J16"/>
    <mergeCell ref="J26:J30"/>
    <mergeCell ref="J32:J33"/>
    <mergeCell ref="J34:J36"/>
    <mergeCell ref="J37:J39"/>
    <mergeCell ref="J40:J42"/>
    <mergeCell ref="F40:F42"/>
    <mergeCell ref="G2:G8"/>
    <mergeCell ref="G9:G16"/>
    <mergeCell ref="G26:G30"/>
    <mergeCell ref="G32:G33"/>
    <mergeCell ref="G34:G36"/>
    <mergeCell ref="G37:G39"/>
    <mergeCell ref="G40:G42"/>
    <mergeCell ref="H2:H8"/>
    <mergeCell ref="H9:H16"/>
    <mergeCell ref="H26:H30"/>
    <mergeCell ref="H32:H33"/>
    <mergeCell ref="H34:H36"/>
    <mergeCell ref="H37:H39"/>
    <mergeCell ref="H40:H42"/>
    <mergeCell ref="C37:C39"/>
    <mergeCell ref="D37:D39"/>
    <mergeCell ref="E9:E16"/>
    <mergeCell ref="E26:E30"/>
    <mergeCell ref="E32:E33"/>
    <mergeCell ref="E34:E36"/>
    <mergeCell ref="E37:E39"/>
    <mergeCell ref="F2:F8"/>
    <mergeCell ref="F9:F16"/>
    <mergeCell ref="F26:F30"/>
    <mergeCell ref="F32:F33"/>
    <mergeCell ref="F34:F36"/>
    <mergeCell ref="F37:F39"/>
    <mergeCell ref="A2:A8"/>
    <mergeCell ref="A9:A16"/>
    <mergeCell ref="A17:A18"/>
    <mergeCell ref="A26:A30"/>
    <mergeCell ref="A32:A33"/>
    <mergeCell ref="A34:A36"/>
    <mergeCell ref="A37:A39"/>
    <mergeCell ref="A40:A42"/>
    <mergeCell ref="B2:B8"/>
    <mergeCell ref="B9:B16"/>
    <mergeCell ref="B17:B18"/>
    <mergeCell ref="B26:B30"/>
    <mergeCell ref="B32:B33"/>
    <mergeCell ref="B34:B36"/>
    <mergeCell ref="B37:B39"/>
    <mergeCell ref="B40:B42"/>
  </mergeCells>
  <phoneticPr fontId="45" type="noConversion"/>
  <conditionalFormatting sqref="Y1 N1">
    <cfRule type="cellIs" dxfId="0" priority="1" stopIfTrue="1" operator="equal">
      <formula>"ZWDV"</formula>
    </cfRule>
  </conditionalFormatting>
  <dataValidations count="4">
    <dataValidation type="list" allowBlank="1" showInputMessage="1" showErrorMessage="1" sqref="H2:H45 I2:I37 I40:I45">
      <formula1>"L,M,H"</formula1>
    </dataValidation>
    <dataValidation type="list" allowBlank="1" showInputMessage="1" showErrorMessage="1" sqref="N2:N37 N40:N45">
      <formula1>"Not Start, In FS, FS Wait for Approval, In Develop, Completed by Developer, Unit tested by Application, Unit tested by End User, Completed"</formula1>
    </dataValidation>
    <dataValidation type="list" allowBlank="1" showInputMessage="1" showErrorMessage="1" sqref="U2:U37 U40:U45">
      <formula1>"Sync,Async"</formula1>
    </dataValidation>
    <dataValidation type="list" allowBlank="1" showInputMessage="1" showErrorMessage="1" sqref="Y2:Y25">
      <formula1>"Completed by Developer, Completed by Application, Completed by End User, Completed"</formula1>
    </dataValidation>
  </dataValidations>
  <hyperlinks>
    <hyperlink ref="B2" location="PM_IF_001字段表!A1" display="设备台账主数据_x000a_Equipment Master Data"/>
    <hyperlink ref="B9" location="PM_IF_002A字段表!A1" display="设备台账主数据_x000a_Equipment Master Data"/>
    <hyperlink ref="B34" location="'PM_IF_009 字段表'!A1" display="通知单数据_x000a_Notification Data"/>
    <hyperlink ref="B43" location="'PM_IF_012 字段表'!A1" display="盘点表同步_x000a_Sync of Equipment Inventory Sheet"/>
    <hyperlink ref="B17" location="PM_IF_002B字段表!A1" display="设备台账主数据_x000a_Equipment Master Data"/>
    <hyperlink ref="B19" location="PM_IF_003A字段表!A1" display="功能位置主数据_x000a_Functional Location Master Data"/>
    <hyperlink ref="B20" location="PM_IF_003B字段表!A1" display="功能位置主数据_x000a_Functional Location Master Data"/>
    <hyperlink ref="B21" location="PM_IF_004字段表!A1" display="维护目录主数据_x000a_Catalog Master Data"/>
    <hyperlink ref="B22" location="'PM_IF_005A 字段表'!A1" display="计划员组配置数据_x000a_Planner Groups Configuration Data"/>
    <hyperlink ref="B23" location="'PM_IF_005B 字段表'!A1" display="计划员组配置数据_x000a_Planner Groups Configuration Data"/>
    <hyperlink ref="B24" location="'PM_IF_006A 字段表'!A1" display="技术对象分类配置数据_x000a_Technical Object Classification Configuration Data"/>
    <hyperlink ref="B25" location="'PM_IF_006B 字段表'!A1" display="技术对象分类配置数据_x000a_Technical Object Classification Configuration Data"/>
    <hyperlink ref="B32" location="PM_IF_008字段表!A1" display="PM工单数据_x000a_PM Order"/>
    <hyperlink ref="B26" location="PM_IF_007字段表!A1" display="PD,CI,EM,PAM工单数据_x000a_Order Data of PD,CI,EM and PAM"/>
    <hyperlink ref="B37" location="'PM_IF_010 字段表'!A1" display="报工数据_x000a_Man-hour Data"/>
    <hyperlink ref="B40" location="'PM_IF_011 字段表'!A1" display="固定资产卡片_x000a_Asset Master Data"/>
    <hyperlink ref="B44" location="'PM_IF_013A 字段表'!A1" display="盘点结果同步_x000a_Sync of Stock Taking Result"/>
    <hyperlink ref="B45" location="'PM_IF_013B 字段表'!A1" display="盘点差异同步_x000a_Syn of Stock Taking Difference"/>
  </hyperlinks>
  <pageMargins left="0.69930555555555596" right="0.69930555555555596" top="0.75" bottom="0.75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topLeftCell="A6" workbookViewId="0">
      <selection activeCell="A24" sqref="A24"/>
    </sheetView>
  </sheetViews>
  <sheetFormatPr defaultColWidth="9" defaultRowHeight="13.5" x14ac:dyDescent="0.15"/>
  <cols>
    <col min="1" max="1" width="12.875" customWidth="1"/>
    <col min="2" max="2" width="16" customWidth="1"/>
  </cols>
  <sheetData>
    <row r="1" spans="1:13" x14ac:dyDescent="0.15">
      <c r="A1" s="1" t="s">
        <v>371</v>
      </c>
      <c r="B1" s="1"/>
      <c r="C1" s="1"/>
      <c r="D1" s="245" t="s">
        <v>719</v>
      </c>
      <c r="E1" s="246"/>
      <c r="F1" s="246"/>
      <c r="G1" s="246"/>
      <c r="H1" s="246"/>
      <c r="I1" s="246"/>
      <c r="J1" s="246"/>
      <c r="K1" s="246"/>
      <c r="L1" s="246"/>
      <c r="M1" s="247"/>
    </row>
    <row r="2" spans="1:13" ht="25.5" x14ac:dyDescent="0.15">
      <c r="A2" s="2" t="s">
        <v>373</v>
      </c>
      <c r="B2" s="3" t="s">
        <v>233</v>
      </c>
      <c r="C2" s="4" t="s">
        <v>717</v>
      </c>
      <c r="D2" s="2" t="s">
        <v>375</v>
      </c>
      <c r="E2" s="4" t="s">
        <v>376</v>
      </c>
      <c r="F2" s="4" t="s">
        <v>377</v>
      </c>
      <c r="G2" s="3" t="s">
        <v>520</v>
      </c>
      <c r="H2" s="3" t="s">
        <v>379</v>
      </c>
      <c r="I2" s="2" t="s">
        <v>380</v>
      </c>
      <c r="J2" s="19" t="s">
        <v>521</v>
      </c>
      <c r="K2" s="20" t="s">
        <v>382</v>
      </c>
      <c r="L2" s="20" t="s">
        <v>383</v>
      </c>
      <c r="M2" s="20" t="s">
        <v>644</v>
      </c>
    </row>
    <row r="3" spans="1:13" x14ac:dyDescent="0.15">
      <c r="A3" s="5" t="s">
        <v>392</v>
      </c>
      <c r="B3" s="6"/>
      <c r="C3" s="7" t="s">
        <v>394</v>
      </c>
      <c r="D3" s="8" t="s">
        <v>395</v>
      </c>
      <c r="E3" s="9" t="s">
        <v>387</v>
      </c>
      <c r="F3" s="10">
        <v>18</v>
      </c>
      <c r="G3" s="10"/>
      <c r="H3" s="8"/>
      <c r="I3" s="8"/>
      <c r="J3" s="8"/>
      <c r="K3" s="8"/>
      <c r="L3" s="8"/>
      <c r="M3" s="8"/>
    </row>
    <row r="4" spans="1:13" x14ac:dyDescent="0.15">
      <c r="A4" s="6" t="s">
        <v>397</v>
      </c>
      <c r="B4" s="6"/>
      <c r="C4" s="7" t="s">
        <v>398</v>
      </c>
      <c r="D4" s="8" t="s">
        <v>399</v>
      </c>
      <c r="E4" s="9" t="s">
        <v>387</v>
      </c>
      <c r="F4" s="10">
        <v>40</v>
      </c>
      <c r="G4" s="10" t="s">
        <v>396</v>
      </c>
      <c r="H4" s="8"/>
      <c r="I4" s="8"/>
      <c r="J4" s="8"/>
      <c r="K4" s="8"/>
      <c r="L4" s="8"/>
      <c r="M4" s="8"/>
    </row>
    <row r="5" spans="1:13" x14ac:dyDescent="0.15">
      <c r="A5" s="11" t="s">
        <v>400</v>
      </c>
      <c r="B5" s="6"/>
      <c r="C5" s="7" t="s">
        <v>394</v>
      </c>
      <c r="D5" s="8" t="s">
        <v>402</v>
      </c>
      <c r="E5" s="9" t="s">
        <v>387</v>
      </c>
      <c r="F5" s="10">
        <v>1</v>
      </c>
      <c r="G5" s="10"/>
      <c r="H5" s="8"/>
      <c r="I5" s="8"/>
      <c r="J5" s="8"/>
      <c r="K5" s="8"/>
      <c r="L5" s="8"/>
      <c r="M5" s="8"/>
    </row>
    <row r="6" spans="1:13" x14ac:dyDescent="0.15">
      <c r="A6" s="11" t="s">
        <v>403</v>
      </c>
      <c r="B6" s="6"/>
      <c r="C6" s="7" t="s">
        <v>394</v>
      </c>
      <c r="D6" s="8" t="s">
        <v>405</v>
      </c>
      <c r="E6" s="9" t="s">
        <v>387</v>
      </c>
      <c r="F6" s="10">
        <v>10</v>
      </c>
      <c r="G6" s="10"/>
      <c r="H6" s="8"/>
      <c r="I6" s="8"/>
      <c r="J6" s="8"/>
      <c r="K6" s="8"/>
      <c r="L6" s="8"/>
      <c r="M6" s="8"/>
    </row>
    <row r="7" spans="1:13" x14ac:dyDescent="0.15">
      <c r="A7" s="11" t="s">
        <v>414</v>
      </c>
      <c r="B7" s="6"/>
      <c r="C7" s="7" t="s">
        <v>394</v>
      </c>
      <c r="D7" s="8" t="s">
        <v>416</v>
      </c>
      <c r="E7" s="9" t="s">
        <v>387</v>
      </c>
      <c r="F7" s="10">
        <v>4</v>
      </c>
      <c r="G7" s="10"/>
      <c r="H7" s="8"/>
      <c r="I7" s="8"/>
      <c r="J7" s="8"/>
      <c r="K7" s="8"/>
      <c r="L7" s="8"/>
      <c r="M7" s="8"/>
    </row>
    <row r="8" spans="1:13" x14ac:dyDescent="0.15">
      <c r="A8" s="11" t="s">
        <v>418</v>
      </c>
      <c r="B8" s="6"/>
      <c r="C8" s="7" t="s">
        <v>420</v>
      </c>
      <c r="D8" s="8" t="s">
        <v>421</v>
      </c>
      <c r="E8" s="9" t="s">
        <v>387</v>
      </c>
      <c r="F8" s="10">
        <v>30</v>
      </c>
      <c r="G8" s="10"/>
      <c r="H8" s="8"/>
      <c r="I8" s="8"/>
      <c r="J8" s="8"/>
      <c r="K8" s="8"/>
      <c r="L8" s="8"/>
      <c r="M8" s="8"/>
    </row>
    <row r="9" spans="1:13" x14ac:dyDescent="0.15">
      <c r="A9" s="11" t="s">
        <v>427</v>
      </c>
      <c r="B9" s="6"/>
      <c r="C9" s="7" t="s">
        <v>424</v>
      </c>
      <c r="D9" s="8" t="s">
        <v>429</v>
      </c>
      <c r="E9" s="9" t="s">
        <v>387</v>
      </c>
      <c r="F9" s="10">
        <v>10</v>
      </c>
      <c r="G9" s="10"/>
      <c r="H9" s="8"/>
      <c r="I9" s="8"/>
      <c r="J9" s="8"/>
      <c r="K9" s="8"/>
      <c r="L9" s="8"/>
      <c r="M9" s="8"/>
    </row>
    <row r="10" spans="1:13" x14ac:dyDescent="0.15">
      <c r="A10" s="11" t="s">
        <v>431</v>
      </c>
      <c r="B10" s="6"/>
      <c r="C10" s="7" t="s">
        <v>424</v>
      </c>
      <c r="D10" s="8" t="s">
        <v>433</v>
      </c>
      <c r="E10" s="9" t="s">
        <v>387</v>
      </c>
      <c r="F10" s="10">
        <v>1</v>
      </c>
      <c r="G10" s="10"/>
      <c r="H10" s="8"/>
      <c r="I10" s="8"/>
      <c r="J10" s="8"/>
      <c r="K10" s="8"/>
      <c r="L10" s="8"/>
      <c r="M10" s="8"/>
    </row>
    <row r="11" spans="1:13" x14ac:dyDescent="0.15">
      <c r="A11" s="11" t="s">
        <v>423</v>
      </c>
      <c r="B11" s="6"/>
      <c r="C11" s="7" t="s">
        <v>424</v>
      </c>
      <c r="D11" s="8" t="s">
        <v>425</v>
      </c>
      <c r="E11" s="9" t="s">
        <v>387</v>
      </c>
      <c r="F11" s="10">
        <v>4</v>
      </c>
      <c r="G11" s="10"/>
      <c r="H11" s="8"/>
      <c r="I11" s="8"/>
      <c r="J11" s="8"/>
      <c r="K11" s="8"/>
      <c r="L11" s="8"/>
      <c r="M11" s="8"/>
    </row>
    <row r="12" spans="1:13" x14ac:dyDescent="0.15">
      <c r="A12" s="6" t="s">
        <v>501</v>
      </c>
      <c r="B12" s="6"/>
      <c r="C12" s="7" t="s">
        <v>424</v>
      </c>
      <c r="D12" s="8" t="s">
        <v>436</v>
      </c>
      <c r="E12" s="9" t="s">
        <v>387</v>
      </c>
      <c r="F12" s="10">
        <v>30</v>
      </c>
      <c r="G12" s="10"/>
      <c r="H12" s="8"/>
      <c r="I12" s="8"/>
      <c r="J12" s="8"/>
      <c r="K12" s="8"/>
      <c r="L12" s="8"/>
      <c r="M12" s="8"/>
    </row>
    <row r="13" spans="1:13" x14ac:dyDescent="0.15">
      <c r="A13" s="11" t="s">
        <v>448</v>
      </c>
      <c r="B13" s="6"/>
      <c r="C13" s="7" t="s">
        <v>424</v>
      </c>
      <c r="D13" s="8" t="s">
        <v>450</v>
      </c>
      <c r="E13" s="9" t="s">
        <v>387</v>
      </c>
      <c r="F13" s="10">
        <v>10</v>
      </c>
      <c r="G13" s="10"/>
      <c r="H13" s="8"/>
      <c r="I13" s="8"/>
      <c r="J13" s="8"/>
      <c r="K13" s="8"/>
      <c r="L13" s="8"/>
      <c r="M13" s="8"/>
    </row>
    <row r="14" spans="1:13" x14ac:dyDescent="0.15">
      <c r="A14" s="5" t="s">
        <v>437</v>
      </c>
      <c r="B14" s="6"/>
      <c r="C14" s="7" t="s">
        <v>424</v>
      </c>
      <c r="D14" s="8" t="s">
        <v>439</v>
      </c>
      <c r="E14" s="9" t="s">
        <v>387</v>
      </c>
      <c r="F14" s="10">
        <v>12</v>
      </c>
      <c r="G14" s="10"/>
      <c r="H14" s="8"/>
      <c r="I14" s="8"/>
      <c r="J14" s="8"/>
      <c r="K14" s="8"/>
      <c r="L14" s="8"/>
      <c r="M14" s="8"/>
    </row>
    <row r="15" spans="1:13" x14ac:dyDescent="0.15">
      <c r="A15" s="11" t="s">
        <v>503</v>
      </c>
      <c r="B15" s="6"/>
      <c r="C15" s="7" t="s">
        <v>424</v>
      </c>
      <c r="D15" s="8" t="s">
        <v>442</v>
      </c>
      <c r="E15" s="9" t="s">
        <v>387</v>
      </c>
      <c r="F15" s="10">
        <v>3</v>
      </c>
      <c r="G15" s="10"/>
      <c r="H15" s="8"/>
      <c r="I15" s="8"/>
      <c r="J15" s="8"/>
      <c r="K15" s="8"/>
      <c r="L15" s="8"/>
      <c r="M15" s="8"/>
    </row>
    <row r="16" spans="1:13" x14ac:dyDescent="0.15">
      <c r="A16" s="11" t="s">
        <v>455</v>
      </c>
      <c r="B16" s="6"/>
      <c r="C16" s="7" t="s">
        <v>424</v>
      </c>
      <c r="D16" s="8" t="s">
        <v>456</v>
      </c>
      <c r="E16" s="9" t="s">
        <v>387</v>
      </c>
      <c r="F16" s="10">
        <v>30</v>
      </c>
      <c r="G16" s="10"/>
      <c r="H16" s="8"/>
      <c r="I16" s="8"/>
      <c r="J16" s="8"/>
      <c r="K16" s="8"/>
      <c r="L16" s="8"/>
      <c r="M16" s="8"/>
    </row>
    <row r="17" spans="1:13" x14ac:dyDescent="0.15">
      <c r="A17" s="6" t="s">
        <v>507</v>
      </c>
      <c r="B17" s="6"/>
      <c r="C17" s="7" t="s">
        <v>408</v>
      </c>
      <c r="D17" s="8" t="s">
        <v>461</v>
      </c>
      <c r="E17" s="9" t="s">
        <v>387</v>
      </c>
      <c r="F17" s="10">
        <v>25</v>
      </c>
      <c r="G17" s="10"/>
      <c r="H17" s="8"/>
      <c r="I17" s="8"/>
      <c r="J17" s="8"/>
      <c r="K17" s="8"/>
      <c r="L17" s="8"/>
      <c r="M17" s="8"/>
    </row>
    <row r="18" spans="1:13" x14ac:dyDescent="0.15">
      <c r="A18" s="6" t="s">
        <v>731</v>
      </c>
      <c r="B18" s="6"/>
      <c r="C18" s="7" t="s">
        <v>394</v>
      </c>
      <c r="D18" s="8" t="s">
        <v>395</v>
      </c>
      <c r="E18" s="9" t="s">
        <v>387</v>
      </c>
      <c r="F18" s="10">
        <v>18</v>
      </c>
      <c r="G18" s="10"/>
      <c r="H18" s="8"/>
      <c r="I18" s="8"/>
      <c r="J18" s="8"/>
      <c r="K18" s="8"/>
      <c r="L18" s="8"/>
      <c r="M18" s="8"/>
    </row>
    <row r="19" spans="1:13" x14ac:dyDescent="0.15">
      <c r="A19" s="6" t="s">
        <v>721</v>
      </c>
      <c r="B19" s="6"/>
      <c r="C19" s="7"/>
      <c r="D19" s="8" t="s">
        <v>722</v>
      </c>
      <c r="E19" s="9" t="s">
        <v>732</v>
      </c>
      <c r="F19" s="10">
        <v>8</v>
      </c>
      <c r="G19" s="10"/>
      <c r="H19" s="8"/>
      <c r="I19" s="8"/>
      <c r="J19" s="8"/>
      <c r="K19" s="8"/>
      <c r="L19" s="8"/>
      <c r="M19" s="8"/>
    </row>
    <row r="20" spans="1:13" x14ac:dyDescent="0.15">
      <c r="A20" s="6" t="s">
        <v>724</v>
      </c>
      <c r="B20" s="6"/>
      <c r="C20" s="7"/>
      <c r="D20" s="8" t="s">
        <v>733</v>
      </c>
      <c r="E20" s="9" t="s">
        <v>488</v>
      </c>
      <c r="F20" s="10">
        <v>10</v>
      </c>
      <c r="G20" s="10"/>
      <c r="H20" s="8"/>
      <c r="I20" s="8"/>
      <c r="J20" s="8"/>
      <c r="K20" s="8"/>
      <c r="L20" s="8"/>
      <c r="M20" s="8"/>
    </row>
    <row r="21" spans="1:13" ht="45.75" customHeight="1" x14ac:dyDescent="0.15">
      <c r="A21" s="12" t="s">
        <v>734</v>
      </c>
      <c r="B21" s="6"/>
      <c r="C21" s="7" t="s">
        <v>408</v>
      </c>
      <c r="D21" s="8" t="s">
        <v>395</v>
      </c>
      <c r="E21" s="9" t="s">
        <v>387</v>
      </c>
      <c r="F21" s="10">
        <v>12</v>
      </c>
      <c r="G21" s="10"/>
      <c r="H21" s="8"/>
      <c r="I21" s="8"/>
      <c r="J21" s="8"/>
      <c r="K21" s="8"/>
      <c r="L21" s="8"/>
      <c r="M21" s="8"/>
    </row>
    <row r="22" spans="1:13" ht="36" x14ac:dyDescent="0.15">
      <c r="A22" s="12" t="s">
        <v>735</v>
      </c>
      <c r="B22" s="6" t="s">
        <v>736</v>
      </c>
      <c r="C22" s="7"/>
      <c r="D22" s="8" t="s">
        <v>737</v>
      </c>
      <c r="E22" s="9" t="s">
        <v>543</v>
      </c>
      <c r="F22" s="10">
        <v>1</v>
      </c>
      <c r="G22" s="10"/>
      <c r="H22" s="8"/>
      <c r="I22" s="8"/>
      <c r="J22" s="8"/>
      <c r="K22" s="8"/>
      <c r="L22" s="8"/>
      <c r="M22" s="8"/>
    </row>
    <row r="23" spans="1:13" ht="22.5" customHeight="1" x14ac:dyDescent="0.15">
      <c r="A23" s="13"/>
      <c r="C23" s="14"/>
      <c r="D23" s="15"/>
      <c r="E23" s="16"/>
      <c r="F23" s="17"/>
      <c r="G23" s="17"/>
      <c r="H23" s="15"/>
      <c r="I23" s="15"/>
      <c r="J23" s="15"/>
      <c r="K23" s="15"/>
      <c r="L23" s="15"/>
      <c r="M23" s="15"/>
    </row>
    <row r="24" spans="1:13" x14ac:dyDescent="0.15">
      <c r="A24" s="18" t="s">
        <v>478</v>
      </c>
    </row>
  </sheetData>
  <protectedRanges>
    <protectedRange password="C843" sqref="A3:C17 A18:A20 C18:C20 B18:B21" name="区域1" securityDescriptor=""/>
    <protectedRange password="C843" sqref="E3:E20" name="区域1_1" securityDescriptor=""/>
    <protectedRange password="C843" sqref="F3:G20" name="区域1_2" securityDescriptor=""/>
  </protectedRanges>
  <mergeCells count="1">
    <mergeCell ref="D1:M1"/>
  </mergeCells>
  <phoneticPr fontId="45" type="noConversion"/>
  <hyperlinks>
    <hyperlink ref="A24" location="PM技术接口清单!A1" display="返回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xSplit="2" ySplit="4" topLeftCell="I25" activePane="bottomRight" state="frozen"/>
      <selection pane="topRight"/>
      <selection pane="bottomLeft"/>
      <selection pane="bottomRight" activeCell="L36" sqref="L36"/>
    </sheetView>
  </sheetViews>
  <sheetFormatPr defaultColWidth="9" defaultRowHeight="13.5" x14ac:dyDescent="0.15"/>
  <cols>
    <col min="1" max="1" width="23.25" customWidth="1"/>
    <col min="2" max="2" width="18.875" style="93" customWidth="1"/>
    <col min="3" max="3" width="7.125" customWidth="1"/>
    <col min="4" max="4" width="8.625" customWidth="1"/>
    <col min="5" max="5" width="8.75" customWidth="1"/>
    <col min="6" max="6" width="6.25" customWidth="1"/>
    <col min="7" max="7" width="7.625" customWidth="1"/>
    <col min="8" max="8" width="12.625" customWidth="1"/>
    <col min="9" max="9" width="8.5" customWidth="1"/>
    <col min="10" max="10" width="11.875" customWidth="1"/>
    <col min="11" max="11" width="17.25" customWidth="1"/>
    <col min="12" max="12" width="13.875" customWidth="1"/>
  </cols>
  <sheetData>
    <row r="1" spans="1:14" x14ac:dyDescent="0.15">
      <c r="A1" s="31" t="s">
        <v>365</v>
      </c>
      <c r="B1" s="222" t="s">
        <v>366</v>
      </c>
      <c r="C1" s="223"/>
      <c r="D1" s="223"/>
      <c r="E1" s="223"/>
      <c r="F1" s="223"/>
      <c r="G1" s="223"/>
      <c r="H1" s="223"/>
      <c r="I1" s="223"/>
      <c r="J1" s="223"/>
      <c r="K1" s="224"/>
      <c r="L1" s="51"/>
      <c r="M1" s="51"/>
      <c r="N1" s="231" t="s">
        <v>367</v>
      </c>
    </row>
    <row r="2" spans="1:14" ht="54.75" customHeight="1" x14ac:dyDescent="0.15">
      <c r="A2" s="32" t="s">
        <v>368</v>
      </c>
      <c r="B2" s="225" t="s">
        <v>369</v>
      </c>
      <c r="C2" s="226"/>
      <c r="D2" s="226"/>
      <c r="E2" s="226"/>
      <c r="F2" s="226"/>
      <c r="G2" s="226"/>
      <c r="H2" s="226"/>
      <c r="I2" s="226"/>
      <c r="J2" s="226"/>
      <c r="K2" s="227"/>
      <c r="L2" s="51" t="s">
        <v>370</v>
      </c>
      <c r="M2" s="51" t="s">
        <v>19</v>
      </c>
      <c r="N2" s="232"/>
    </row>
    <row r="3" spans="1:14" x14ac:dyDescent="0.15">
      <c r="A3" s="33" t="s">
        <v>371</v>
      </c>
      <c r="B3" s="33"/>
      <c r="C3" s="228"/>
      <c r="D3" s="229"/>
      <c r="E3" s="229"/>
      <c r="F3" s="229"/>
      <c r="G3" s="229"/>
      <c r="H3" s="229"/>
      <c r="I3" s="229"/>
      <c r="J3" s="229"/>
      <c r="K3" s="230"/>
      <c r="L3" s="53"/>
      <c r="M3" s="53"/>
      <c r="N3" s="233" t="s">
        <v>372</v>
      </c>
    </row>
    <row r="4" spans="1:14" ht="24" x14ac:dyDescent="0.15">
      <c r="A4" s="34" t="s">
        <v>373</v>
      </c>
      <c r="B4" s="35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378</v>
      </c>
      <c r="H4" s="36" t="s">
        <v>379</v>
      </c>
      <c r="I4" s="34" t="s">
        <v>380</v>
      </c>
      <c r="J4" s="54" t="s">
        <v>381</v>
      </c>
      <c r="K4" s="55" t="s">
        <v>382</v>
      </c>
      <c r="L4" s="55" t="s">
        <v>383</v>
      </c>
      <c r="M4" s="55" t="s">
        <v>233</v>
      </c>
      <c r="N4" s="232"/>
    </row>
    <row r="5" spans="1:14" ht="36" x14ac:dyDescent="0.15">
      <c r="A5" s="37" t="s">
        <v>384</v>
      </c>
      <c r="B5" s="10" t="s">
        <v>385</v>
      </c>
      <c r="C5" s="39"/>
      <c r="D5" s="39" t="s">
        <v>386</v>
      </c>
      <c r="E5" s="39" t="s">
        <v>387</v>
      </c>
      <c r="F5" s="39">
        <v>1</v>
      </c>
      <c r="G5" s="39"/>
      <c r="H5" s="39"/>
      <c r="I5" s="56" t="s">
        <v>388</v>
      </c>
      <c r="J5" s="56" t="s">
        <v>389</v>
      </c>
      <c r="K5" s="39" t="s">
        <v>390</v>
      </c>
      <c r="L5" s="39" t="s">
        <v>391</v>
      </c>
      <c r="M5" s="39"/>
      <c r="N5" s="232"/>
    </row>
    <row r="6" spans="1:14" ht="24" x14ac:dyDescent="0.15">
      <c r="A6" s="37" t="s">
        <v>392</v>
      </c>
      <c r="B6" s="38" t="s">
        <v>393</v>
      </c>
      <c r="C6" s="39" t="s">
        <v>394</v>
      </c>
      <c r="D6" s="39" t="s">
        <v>395</v>
      </c>
      <c r="E6" s="39" t="s">
        <v>387</v>
      </c>
      <c r="F6" s="39">
        <v>18</v>
      </c>
      <c r="G6" s="39" t="s">
        <v>396</v>
      </c>
      <c r="H6" s="39"/>
      <c r="I6" s="56" t="s">
        <v>388</v>
      </c>
      <c r="J6" s="56"/>
      <c r="K6" s="39"/>
      <c r="L6" s="39"/>
      <c r="M6" s="39"/>
      <c r="N6" s="232"/>
    </row>
    <row r="7" spans="1:14" x14ac:dyDescent="0.15">
      <c r="A7" s="37" t="s">
        <v>397</v>
      </c>
      <c r="C7" s="39" t="s">
        <v>398</v>
      </c>
      <c r="D7" s="39" t="s">
        <v>399</v>
      </c>
      <c r="E7" s="39" t="s">
        <v>387</v>
      </c>
      <c r="F7" s="39">
        <v>40</v>
      </c>
      <c r="G7" s="39"/>
      <c r="H7" s="39"/>
      <c r="I7" s="56" t="s">
        <v>388</v>
      </c>
      <c r="J7" s="56"/>
      <c r="K7" s="39"/>
      <c r="L7" s="39"/>
      <c r="M7" s="39"/>
      <c r="N7" s="232"/>
    </row>
    <row r="8" spans="1:14" ht="144" x14ac:dyDescent="0.15">
      <c r="A8" s="41" t="s">
        <v>400</v>
      </c>
      <c r="B8" s="81" t="s">
        <v>401</v>
      </c>
      <c r="C8" s="39" t="s">
        <v>394</v>
      </c>
      <c r="D8" s="39" t="s">
        <v>402</v>
      </c>
      <c r="E8" s="39" t="s">
        <v>387</v>
      </c>
      <c r="F8" s="39">
        <v>1</v>
      </c>
      <c r="G8" s="39"/>
      <c r="H8" s="39"/>
      <c r="I8" s="56" t="s">
        <v>388</v>
      </c>
      <c r="J8" s="56"/>
      <c r="K8" s="39"/>
      <c r="L8" s="39"/>
      <c r="M8" s="39"/>
      <c r="N8" s="232"/>
    </row>
    <row r="9" spans="1:14" ht="24" x14ac:dyDescent="0.15">
      <c r="A9" s="41" t="s">
        <v>403</v>
      </c>
      <c r="B9" s="38" t="s">
        <v>404</v>
      </c>
      <c r="C9" s="39" t="s">
        <v>394</v>
      </c>
      <c r="D9" s="39" t="s">
        <v>405</v>
      </c>
      <c r="E9" s="39" t="s">
        <v>387</v>
      </c>
      <c r="F9" s="39">
        <v>10</v>
      </c>
      <c r="G9" s="39"/>
      <c r="H9" s="39"/>
      <c r="I9" s="56" t="s">
        <v>388</v>
      </c>
      <c r="J9" s="56"/>
      <c r="K9" s="39"/>
      <c r="L9" s="39"/>
      <c r="M9" s="39"/>
      <c r="N9" s="232"/>
    </row>
    <row r="10" spans="1:14" s="79" customFormat="1" ht="36" x14ac:dyDescent="0.15">
      <c r="A10" s="37" t="s">
        <v>406</v>
      </c>
      <c r="B10" s="38" t="s">
        <v>407</v>
      </c>
      <c r="C10" s="39" t="s">
        <v>408</v>
      </c>
      <c r="D10" s="39" t="s">
        <v>409</v>
      </c>
      <c r="E10" s="39" t="s">
        <v>410</v>
      </c>
      <c r="F10" s="39">
        <v>8</v>
      </c>
      <c r="G10" s="39" t="s">
        <v>396</v>
      </c>
      <c r="H10" s="38" t="s">
        <v>411</v>
      </c>
      <c r="I10" s="56" t="s">
        <v>388</v>
      </c>
      <c r="J10" s="56"/>
      <c r="K10" s="39"/>
      <c r="L10" s="39"/>
      <c r="M10" s="39"/>
      <c r="N10" s="232"/>
    </row>
    <row r="11" spans="1:14" s="79" customFormat="1" ht="36" x14ac:dyDescent="0.15">
      <c r="A11" s="40" t="s">
        <v>412</v>
      </c>
      <c r="B11" s="48" t="s">
        <v>407</v>
      </c>
      <c r="C11" s="39" t="s">
        <v>394</v>
      </c>
      <c r="D11" s="39" t="s">
        <v>413</v>
      </c>
      <c r="E11" s="39" t="s">
        <v>410</v>
      </c>
      <c r="F11" s="39">
        <v>8</v>
      </c>
      <c r="G11" s="39"/>
      <c r="H11" s="38" t="s">
        <v>411</v>
      </c>
      <c r="I11" s="56" t="s">
        <v>388</v>
      </c>
      <c r="J11" s="56"/>
      <c r="K11" s="39"/>
      <c r="L11" s="39"/>
      <c r="M11" s="39"/>
      <c r="N11" s="52"/>
    </row>
    <row r="12" spans="1:14" s="79" customFormat="1" ht="36" x14ac:dyDescent="0.15">
      <c r="A12" s="41" t="s">
        <v>414</v>
      </c>
      <c r="B12" s="38" t="s">
        <v>415</v>
      </c>
      <c r="C12" s="39" t="s">
        <v>394</v>
      </c>
      <c r="D12" s="39" t="s">
        <v>416</v>
      </c>
      <c r="E12" s="39" t="s">
        <v>387</v>
      </c>
      <c r="F12" s="39">
        <v>4</v>
      </c>
      <c r="G12" s="39"/>
      <c r="H12" s="39"/>
      <c r="I12" s="56" t="s">
        <v>417</v>
      </c>
      <c r="J12" s="56"/>
      <c r="K12" s="39"/>
      <c r="L12" s="39"/>
      <c r="M12" s="39"/>
      <c r="N12" s="52"/>
    </row>
    <row r="13" spans="1:14" s="79" customFormat="1" ht="48" x14ac:dyDescent="0.15">
      <c r="A13" s="94" t="s">
        <v>418</v>
      </c>
      <c r="B13" s="95" t="s">
        <v>419</v>
      </c>
      <c r="C13" s="39" t="s">
        <v>420</v>
      </c>
      <c r="D13" s="39" t="s">
        <v>421</v>
      </c>
      <c r="E13" s="39" t="s">
        <v>387</v>
      </c>
      <c r="F13" s="39">
        <v>30</v>
      </c>
      <c r="G13" s="39"/>
      <c r="H13" s="96" t="s">
        <v>422</v>
      </c>
      <c r="I13" s="56" t="s">
        <v>388</v>
      </c>
      <c r="J13" s="56"/>
      <c r="K13" s="43"/>
      <c r="L13" s="43"/>
      <c r="M13" s="43"/>
      <c r="N13" s="57"/>
    </row>
    <row r="14" spans="1:14" s="79" customFormat="1" x14ac:dyDescent="0.15">
      <c r="A14" s="41" t="s">
        <v>423</v>
      </c>
      <c r="B14" s="38"/>
      <c r="C14" s="39" t="s">
        <v>424</v>
      </c>
      <c r="D14" s="39" t="s">
        <v>425</v>
      </c>
      <c r="E14" s="39" t="s">
        <v>387</v>
      </c>
      <c r="F14" s="39">
        <v>4</v>
      </c>
      <c r="G14" s="39"/>
      <c r="H14" s="39"/>
      <c r="I14" s="56" t="s">
        <v>426</v>
      </c>
      <c r="J14" s="56"/>
      <c r="K14" s="39"/>
      <c r="L14" s="39"/>
      <c r="M14" s="39"/>
      <c r="N14" s="52"/>
    </row>
    <row r="15" spans="1:14" s="79" customFormat="1" ht="24" x14ac:dyDescent="0.15">
      <c r="A15" s="42" t="s">
        <v>427</v>
      </c>
      <c r="B15" s="45" t="s">
        <v>428</v>
      </c>
      <c r="C15" s="39" t="s">
        <v>424</v>
      </c>
      <c r="D15" s="39" t="s">
        <v>429</v>
      </c>
      <c r="E15" s="39" t="s">
        <v>387</v>
      </c>
      <c r="F15" s="39">
        <v>10</v>
      </c>
      <c r="G15" s="39"/>
      <c r="H15" s="43" t="s">
        <v>430</v>
      </c>
      <c r="I15" s="56" t="s">
        <v>417</v>
      </c>
      <c r="J15" s="56"/>
      <c r="K15" s="43"/>
      <c r="L15" s="43"/>
      <c r="M15" s="43"/>
      <c r="N15" s="57"/>
    </row>
    <row r="16" spans="1:14" s="79" customFormat="1" ht="48" x14ac:dyDescent="0.15">
      <c r="A16" s="42" t="s">
        <v>431</v>
      </c>
      <c r="B16" s="45" t="s">
        <v>432</v>
      </c>
      <c r="C16" s="39" t="s">
        <v>424</v>
      </c>
      <c r="D16" s="39" t="s">
        <v>433</v>
      </c>
      <c r="E16" s="39" t="s">
        <v>387</v>
      </c>
      <c r="F16" s="39">
        <v>1</v>
      </c>
      <c r="G16" s="39"/>
      <c r="H16" s="43"/>
      <c r="I16" s="56" t="s">
        <v>417</v>
      </c>
      <c r="J16" s="56"/>
      <c r="K16" s="43"/>
      <c r="L16" s="43"/>
      <c r="M16" s="43"/>
      <c r="N16" s="57"/>
    </row>
    <row r="17" spans="1:14" s="79" customFormat="1" ht="24" x14ac:dyDescent="0.15">
      <c r="A17" s="44" t="s">
        <v>434</v>
      </c>
      <c r="B17" s="45" t="s">
        <v>435</v>
      </c>
      <c r="C17" s="39" t="s">
        <v>424</v>
      </c>
      <c r="D17" s="39" t="s">
        <v>436</v>
      </c>
      <c r="E17" s="39" t="s">
        <v>387</v>
      </c>
      <c r="F17" s="39">
        <v>30</v>
      </c>
      <c r="G17" s="39"/>
      <c r="H17" s="43"/>
      <c r="I17" s="56" t="s">
        <v>426</v>
      </c>
      <c r="J17" s="56"/>
      <c r="K17" s="43"/>
      <c r="L17" s="43"/>
      <c r="M17" s="43"/>
      <c r="N17" s="57"/>
    </row>
    <row r="18" spans="1:14" s="79" customFormat="1" x14ac:dyDescent="0.15">
      <c r="A18" s="42" t="s">
        <v>437</v>
      </c>
      <c r="B18" s="45" t="s">
        <v>438</v>
      </c>
      <c r="C18" s="39" t="s">
        <v>424</v>
      </c>
      <c r="D18" s="39" t="s">
        <v>439</v>
      </c>
      <c r="E18" s="39" t="s">
        <v>387</v>
      </c>
      <c r="F18" s="39">
        <v>12</v>
      </c>
      <c r="G18" s="39"/>
      <c r="H18" s="43"/>
      <c r="I18" s="56" t="s">
        <v>417</v>
      </c>
      <c r="J18" s="56"/>
      <c r="K18" s="43"/>
      <c r="L18" s="43"/>
      <c r="M18" s="43"/>
      <c r="N18" s="57"/>
    </row>
    <row r="19" spans="1:14" s="79" customFormat="1" ht="24" x14ac:dyDescent="0.15">
      <c r="A19" s="41" t="s">
        <v>440</v>
      </c>
      <c r="B19" s="38" t="s">
        <v>441</v>
      </c>
      <c r="C19" s="39" t="s">
        <v>424</v>
      </c>
      <c r="D19" s="39" t="s">
        <v>442</v>
      </c>
      <c r="E19" s="39" t="s">
        <v>387</v>
      </c>
      <c r="F19" s="39">
        <v>3</v>
      </c>
      <c r="G19" s="39"/>
      <c r="H19" s="39"/>
      <c r="I19" s="56" t="s">
        <v>417</v>
      </c>
      <c r="J19" s="56"/>
      <c r="K19" s="39"/>
      <c r="L19" s="39"/>
      <c r="M19" s="39"/>
      <c r="N19" s="52"/>
    </row>
    <row r="20" spans="1:14" s="79" customFormat="1" x14ac:dyDescent="0.15">
      <c r="A20" s="41" t="s">
        <v>443</v>
      </c>
      <c r="B20" s="38" t="s">
        <v>444</v>
      </c>
      <c r="C20" s="39" t="s">
        <v>408</v>
      </c>
      <c r="D20" s="39" t="s">
        <v>445</v>
      </c>
      <c r="E20" s="39" t="s">
        <v>387</v>
      </c>
      <c r="F20" s="39">
        <v>4</v>
      </c>
      <c r="G20" s="39"/>
      <c r="H20" s="39"/>
      <c r="I20" s="56" t="s">
        <v>426</v>
      </c>
      <c r="J20" s="56"/>
      <c r="K20" s="39"/>
      <c r="L20" s="39"/>
      <c r="M20" s="39"/>
      <c r="N20" s="52"/>
    </row>
    <row r="21" spans="1:14" s="79" customFormat="1" x14ac:dyDescent="0.15">
      <c r="A21" s="47" t="s">
        <v>446</v>
      </c>
      <c r="B21" s="48" t="s">
        <v>444</v>
      </c>
      <c r="C21" s="39" t="s">
        <v>408</v>
      </c>
      <c r="D21" s="39" t="s">
        <v>447</v>
      </c>
      <c r="E21" s="39" t="s">
        <v>387</v>
      </c>
      <c r="F21" s="39">
        <v>3</v>
      </c>
      <c r="G21" s="39"/>
      <c r="H21" s="39"/>
      <c r="I21" s="56" t="s">
        <v>426</v>
      </c>
      <c r="J21" s="56"/>
      <c r="K21" s="39"/>
      <c r="L21" s="39"/>
      <c r="M21" s="39"/>
      <c r="N21" s="52"/>
    </row>
    <row r="22" spans="1:14" s="79" customFormat="1" ht="24" x14ac:dyDescent="0.15">
      <c r="A22" s="41" t="s">
        <v>448</v>
      </c>
      <c r="B22" s="38" t="s">
        <v>449</v>
      </c>
      <c r="C22" s="39" t="s">
        <v>424</v>
      </c>
      <c r="D22" s="39" t="s">
        <v>450</v>
      </c>
      <c r="E22" s="39" t="s">
        <v>387</v>
      </c>
      <c r="F22" s="39">
        <v>10</v>
      </c>
      <c r="G22" s="39"/>
      <c r="H22" s="39"/>
      <c r="I22" s="56" t="s">
        <v>426</v>
      </c>
      <c r="J22" s="56"/>
      <c r="K22" s="39"/>
      <c r="L22" s="39"/>
      <c r="M22" s="39"/>
      <c r="N22" s="52"/>
    </row>
    <row r="23" spans="1:14" s="79" customFormat="1" x14ac:dyDescent="0.15">
      <c r="A23" s="49" t="s">
        <v>451</v>
      </c>
      <c r="B23" s="50" t="s">
        <v>438</v>
      </c>
      <c r="C23" s="39" t="s">
        <v>408</v>
      </c>
      <c r="D23" s="39" t="s">
        <v>452</v>
      </c>
      <c r="E23" s="39" t="s">
        <v>387</v>
      </c>
      <c r="F23" s="39">
        <v>8</v>
      </c>
      <c r="G23" s="39"/>
      <c r="H23" s="39"/>
      <c r="I23" s="56" t="s">
        <v>426</v>
      </c>
      <c r="J23" s="56"/>
      <c r="K23" s="39"/>
      <c r="L23" s="39"/>
      <c r="M23" s="39"/>
      <c r="N23" s="52"/>
    </row>
    <row r="24" spans="1:14" s="79" customFormat="1" x14ac:dyDescent="0.15">
      <c r="A24" s="41" t="s">
        <v>453</v>
      </c>
      <c r="B24" s="38" t="s">
        <v>454</v>
      </c>
      <c r="C24" s="39" t="s">
        <v>408</v>
      </c>
      <c r="D24" s="39" t="s">
        <v>445</v>
      </c>
      <c r="E24" s="39" t="s">
        <v>387</v>
      </c>
      <c r="F24" s="39">
        <v>4</v>
      </c>
      <c r="G24" s="39"/>
      <c r="H24" s="39"/>
      <c r="I24" s="56" t="s">
        <v>426</v>
      </c>
      <c r="J24" s="56"/>
      <c r="K24" s="39"/>
      <c r="L24" s="39"/>
      <c r="M24" s="39"/>
      <c r="N24" s="52"/>
    </row>
    <row r="25" spans="1:14" s="79" customFormat="1" x14ac:dyDescent="0.15">
      <c r="A25" s="41" t="s">
        <v>455</v>
      </c>
      <c r="B25" s="50" t="s">
        <v>438</v>
      </c>
      <c r="C25" s="39" t="s">
        <v>424</v>
      </c>
      <c r="D25" s="39" t="s">
        <v>456</v>
      </c>
      <c r="E25" s="39" t="s">
        <v>387</v>
      </c>
      <c r="F25" s="39">
        <v>30</v>
      </c>
      <c r="G25" s="39"/>
      <c r="H25" s="39"/>
      <c r="I25" s="56" t="s">
        <v>426</v>
      </c>
      <c r="J25" s="56"/>
      <c r="K25" s="39"/>
      <c r="L25" s="39"/>
      <c r="M25" s="39"/>
      <c r="N25" s="52"/>
    </row>
    <row r="26" spans="1:14" s="79" customFormat="1" x14ac:dyDescent="0.15">
      <c r="A26" s="42" t="s">
        <v>457</v>
      </c>
      <c r="B26" s="50" t="s">
        <v>438</v>
      </c>
      <c r="C26" s="39" t="s">
        <v>408</v>
      </c>
      <c r="D26" s="39" t="s">
        <v>458</v>
      </c>
      <c r="E26" s="39" t="s">
        <v>387</v>
      </c>
      <c r="F26" s="39">
        <v>18</v>
      </c>
      <c r="G26" s="39"/>
      <c r="H26" s="43"/>
      <c r="I26" s="56" t="s">
        <v>417</v>
      </c>
      <c r="J26" s="56"/>
      <c r="K26" s="43"/>
      <c r="L26" s="43"/>
      <c r="M26" s="43"/>
      <c r="N26" s="57"/>
    </row>
    <row r="27" spans="1:14" s="79" customFormat="1" ht="24" x14ac:dyDescent="0.15">
      <c r="A27" s="44" t="s">
        <v>459</v>
      </c>
      <c r="B27" s="45" t="s">
        <v>460</v>
      </c>
      <c r="C27" s="39" t="s">
        <v>408</v>
      </c>
      <c r="D27" s="39" t="s">
        <v>461</v>
      </c>
      <c r="E27" s="39" t="s">
        <v>387</v>
      </c>
      <c r="F27" s="39">
        <v>25</v>
      </c>
      <c r="G27" s="39"/>
      <c r="H27" s="43"/>
      <c r="I27" s="56" t="s">
        <v>426</v>
      </c>
      <c r="J27" s="56"/>
      <c r="K27" s="43"/>
      <c r="L27" s="43"/>
      <c r="M27" s="43"/>
      <c r="N27" s="57"/>
    </row>
    <row r="28" spans="1:14" x14ac:dyDescent="0.15">
      <c r="A28" s="37" t="s">
        <v>462</v>
      </c>
      <c r="B28" s="97" t="s">
        <v>438</v>
      </c>
      <c r="C28" s="39" t="s">
        <v>394</v>
      </c>
      <c r="D28" s="39" t="s">
        <v>463</v>
      </c>
      <c r="E28" s="39" t="s">
        <v>387</v>
      </c>
      <c r="F28" s="39">
        <v>25</v>
      </c>
      <c r="G28" s="39"/>
      <c r="H28" s="98"/>
      <c r="I28" s="56" t="s">
        <v>417</v>
      </c>
      <c r="J28" s="56"/>
      <c r="K28" s="98"/>
      <c r="L28" s="98"/>
      <c r="M28" s="98"/>
      <c r="N28" s="98"/>
    </row>
    <row r="29" spans="1:14" x14ac:dyDescent="0.15">
      <c r="A29" s="37" t="s">
        <v>464</v>
      </c>
      <c r="B29" s="99" t="s">
        <v>465</v>
      </c>
      <c r="C29" s="39" t="s">
        <v>398</v>
      </c>
      <c r="D29" s="39" t="s">
        <v>466</v>
      </c>
      <c r="E29" s="39" t="s">
        <v>387</v>
      </c>
      <c r="F29" s="39">
        <v>255</v>
      </c>
      <c r="G29" s="39"/>
      <c r="H29" s="98"/>
      <c r="I29" s="56" t="s">
        <v>417</v>
      </c>
      <c r="J29" s="56"/>
      <c r="K29" s="98"/>
      <c r="L29" s="98"/>
      <c r="M29" s="98"/>
      <c r="N29" s="98"/>
    </row>
    <row r="30" spans="1:14" x14ac:dyDescent="0.15">
      <c r="A30" s="37" t="s">
        <v>467</v>
      </c>
      <c r="B30" s="97" t="s">
        <v>438</v>
      </c>
      <c r="C30" s="39" t="s">
        <v>394</v>
      </c>
      <c r="D30" s="39" t="s">
        <v>468</v>
      </c>
      <c r="E30" s="39" t="s">
        <v>387</v>
      </c>
      <c r="F30" s="39">
        <v>30</v>
      </c>
      <c r="G30" s="39"/>
      <c r="H30" s="98"/>
      <c r="I30" s="56" t="s">
        <v>417</v>
      </c>
      <c r="J30" s="56"/>
      <c r="K30" s="98"/>
      <c r="L30" s="98"/>
      <c r="M30" s="98"/>
      <c r="N30" s="98"/>
    </row>
    <row r="31" spans="1:14" x14ac:dyDescent="0.15">
      <c r="A31" s="37" t="s">
        <v>469</v>
      </c>
      <c r="B31" s="97" t="s">
        <v>438</v>
      </c>
      <c r="C31" s="39" t="s">
        <v>394</v>
      </c>
      <c r="D31" s="39" t="s">
        <v>470</v>
      </c>
      <c r="E31" s="39" t="s">
        <v>387</v>
      </c>
      <c r="F31" s="39">
        <v>20</v>
      </c>
      <c r="G31" s="39"/>
      <c r="H31" s="98"/>
      <c r="I31" s="56" t="s">
        <v>417</v>
      </c>
      <c r="J31" s="56"/>
      <c r="K31" s="98"/>
      <c r="L31" s="98"/>
      <c r="M31" s="98"/>
      <c r="N31" s="98"/>
    </row>
    <row r="32" spans="1:14" x14ac:dyDescent="0.15">
      <c r="A32" s="37" t="s">
        <v>471</v>
      </c>
      <c r="B32" s="97" t="s">
        <v>438</v>
      </c>
      <c r="C32" s="39" t="s">
        <v>394</v>
      </c>
      <c r="D32" s="39" t="s">
        <v>472</v>
      </c>
      <c r="E32" s="39" t="s">
        <v>387</v>
      </c>
      <c r="F32" s="39">
        <v>30</v>
      </c>
      <c r="G32" s="39"/>
      <c r="H32" s="98"/>
      <c r="I32" s="56" t="s">
        <v>417</v>
      </c>
      <c r="J32" s="56"/>
      <c r="K32" s="98"/>
      <c r="L32" s="98"/>
      <c r="M32" s="98"/>
      <c r="N32" s="98"/>
    </row>
    <row r="33" spans="1:14" ht="81" x14ac:dyDescent="0.15">
      <c r="A33" s="37" t="s">
        <v>473</v>
      </c>
      <c r="B33" s="99" t="s">
        <v>474</v>
      </c>
      <c r="C33" s="98"/>
      <c r="D33" s="39" t="s">
        <v>386</v>
      </c>
      <c r="E33" s="39" t="s">
        <v>387</v>
      </c>
      <c r="F33" s="39">
        <v>1</v>
      </c>
      <c r="G33" s="39"/>
      <c r="H33" s="98"/>
      <c r="I33" s="56"/>
      <c r="J33" s="56"/>
      <c r="K33" s="98"/>
      <c r="L33" s="98"/>
      <c r="M33" s="98"/>
      <c r="N33" s="98"/>
    </row>
    <row r="34" spans="1:14" x14ac:dyDescent="0.15">
      <c r="A34" s="98"/>
      <c r="B34" s="99"/>
      <c r="C34" s="98"/>
      <c r="D34" s="98"/>
      <c r="E34" s="98"/>
      <c r="F34" s="98"/>
      <c r="G34" s="98"/>
      <c r="H34" s="98"/>
      <c r="I34" s="56"/>
      <c r="J34" s="56"/>
      <c r="K34" s="98"/>
      <c r="L34" s="98"/>
      <c r="M34" s="98"/>
      <c r="N34" s="98"/>
    </row>
    <row r="35" spans="1:14" x14ac:dyDescent="0.15">
      <c r="K35" s="100" t="s">
        <v>475</v>
      </c>
      <c r="L35" s="100" t="s">
        <v>391</v>
      </c>
      <c r="M35" s="100" t="s">
        <v>476</v>
      </c>
    </row>
    <row r="37" spans="1:14" x14ac:dyDescent="0.15">
      <c r="A37" t="s">
        <v>477</v>
      </c>
    </row>
    <row r="39" spans="1:14" x14ac:dyDescent="0.15">
      <c r="A39" s="18" t="s">
        <v>478</v>
      </c>
    </row>
  </sheetData>
  <protectedRanges>
    <protectedRange password="C843" sqref="B5" name="区域1_2" securityDescriptor=""/>
  </protectedRanges>
  <mergeCells count="5">
    <mergeCell ref="B1:K1"/>
    <mergeCell ref="B2:K2"/>
    <mergeCell ref="C3:K3"/>
    <mergeCell ref="N1:N2"/>
    <mergeCell ref="N3:N10"/>
  </mergeCells>
  <phoneticPr fontId="45" type="noConversion"/>
  <hyperlinks>
    <hyperlink ref="A39" location="PM技术接口清单!A1" display="返回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1" workbookViewId="0"/>
  </sheetViews>
  <sheetFormatPr defaultColWidth="9" defaultRowHeight="13.5" x14ac:dyDescent="0.15"/>
  <cols>
    <col min="1" max="1" width="22.25" customWidth="1"/>
    <col min="2" max="2" width="19.75" customWidth="1"/>
    <col min="3" max="3" width="14" customWidth="1"/>
    <col min="4" max="4" width="15.375" customWidth="1"/>
    <col min="5" max="5" width="15.75" customWidth="1"/>
    <col min="6" max="7" width="16.125" customWidth="1"/>
    <col min="8" max="8" width="16.75" customWidth="1"/>
    <col min="9" max="14" width="15.875" customWidth="1"/>
    <col min="15" max="15" width="17.25" customWidth="1"/>
    <col min="16" max="16" width="13.875" customWidth="1"/>
  </cols>
  <sheetData>
    <row r="1" spans="1:18" x14ac:dyDescent="0.15">
      <c r="A1" s="31" t="s">
        <v>365</v>
      </c>
      <c r="B1" s="222" t="s">
        <v>366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  <c r="P1" s="51"/>
      <c r="Q1" s="51"/>
      <c r="R1" s="231" t="s">
        <v>367</v>
      </c>
    </row>
    <row r="2" spans="1:18" ht="54.75" customHeight="1" x14ac:dyDescent="0.15">
      <c r="A2" s="32" t="s">
        <v>368</v>
      </c>
      <c r="B2" s="225" t="s">
        <v>369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  <c r="P2" s="51" t="s">
        <v>370</v>
      </c>
      <c r="Q2" s="51" t="s">
        <v>111</v>
      </c>
      <c r="R2" s="232"/>
    </row>
    <row r="3" spans="1:18" x14ac:dyDescent="0.15">
      <c r="A3" s="33" t="s">
        <v>371</v>
      </c>
      <c r="B3" s="33"/>
      <c r="C3" s="228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  <c r="P3" s="53"/>
      <c r="Q3" s="53"/>
      <c r="R3" s="233" t="s">
        <v>372</v>
      </c>
    </row>
    <row r="4" spans="1:18" ht="36" x14ac:dyDescent="0.15">
      <c r="A4" s="34" t="s">
        <v>373</v>
      </c>
      <c r="B4" s="35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479</v>
      </c>
      <c r="H4" s="36" t="s">
        <v>379</v>
      </c>
      <c r="I4" s="34" t="s">
        <v>380</v>
      </c>
      <c r="J4" s="55" t="s">
        <v>480</v>
      </c>
      <c r="K4" s="55" t="s">
        <v>481</v>
      </c>
      <c r="L4" s="55" t="s">
        <v>482</v>
      </c>
      <c r="M4" s="55" t="s">
        <v>483</v>
      </c>
      <c r="N4" s="55" t="s">
        <v>484</v>
      </c>
      <c r="O4" s="55" t="s">
        <v>485</v>
      </c>
      <c r="P4" s="55" t="s">
        <v>486</v>
      </c>
      <c r="Q4" s="55" t="s">
        <v>487</v>
      </c>
      <c r="R4" s="232"/>
    </row>
    <row r="5" spans="1:18" x14ac:dyDescent="0.15">
      <c r="A5" s="41" t="s">
        <v>392</v>
      </c>
      <c r="B5" s="80"/>
      <c r="C5" s="39" t="s">
        <v>394</v>
      </c>
      <c r="D5" s="39" t="s">
        <v>395</v>
      </c>
      <c r="E5" s="9" t="s">
        <v>488</v>
      </c>
      <c r="F5" s="10">
        <v>18</v>
      </c>
      <c r="G5" s="10"/>
      <c r="H5" s="39"/>
      <c r="I5" s="39" t="s">
        <v>388</v>
      </c>
      <c r="J5" s="39" t="s">
        <v>749</v>
      </c>
      <c r="K5" s="169" t="s">
        <v>750</v>
      </c>
      <c r="L5" s="170" t="s">
        <v>622</v>
      </c>
      <c r="M5" s="39"/>
      <c r="N5" s="39"/>
      <c r="O5" s="39"/>
      <c r="P5" s="39"/>
      <c r="Q5" s="39"/>
      <c r="R5" s="232"/>
    </row>
    <row r="6" spans="1:18" x14ac:dyDescent="0.15">
      <c r="A6" s="37" t="s">
        <v>397</v>
      </c>
      <c r="B6" s="80"/>
      <c r="C6" s="39" t="s">
        <v>398</v>
      </c>
      <c r="D6" s="39" t="s">
        <v>399</v>
      </c>
      <c r="E6" s="9" t="s">
        <v>488</v>
      </c>
      <c r="F6" s="10">
        <v>40</v>
      </c>
      <c r="G6" s="10" t="s">
        <v>396</v>
      </c>
      <c r="H6" s="39"/>
      <c r="I6" s="39" t="s">
        <v>388</v>
      </c>
      <c r="J6" s="39" t="s">
        <v>749</v>
      </c>
      <c r="K6" s="169" t="s">
        <v>751</v>
      </c>
      <c r="L6" s="170" t="s">
        <v>753</v>
      </c>
      <c r="M6" s="39"/>
      <c r="N6" s="39"/>
      <c r="O6" s="39"/>
      <c r="P6" s="39"/>
      <c r="Q6" s="39"/>
      <c r="R6" s="232"/>
    </row>
    <row r="7" spans="1:18" ht="144" x14ac:dyDescent="0.15">
      <c r="A7" s="41" t="s">
        <v>400</v>
      </c>
      <c r="B7" s="81" t="s">
        <v>401</v>
      </c>
      <c r="C7" s="39" t="s">
        <v>394</v>
      </c>
      <c r="D7" s="39" t="s">
        <v>402</v>
      </c>
      <c r="E7" s="9" t="s">
        <v>488</v>
      </c>
      <c r="F7" s="10">
        <v>1</v>
      </c>
      <c r="G7" s="10"/>
      <c r="H7" s="39"/>
      <c r="I7" s="39" t="s">
        <v>388</v>
      </c>
      <c r="J7" s="39" t="s">
        <v>749</v>
      </c>
      <c r="K7" s="169" t="s">
        <v>752</v>
      </c>
      <c r="L7" s="170" t="s">
        <v>754</v>
      </c>
      <c r="M7" s="39"/>
      <c r="N7" s="39"/>
      <c r="O7" s="39"/>
      <c r="P7" s="39"/>
      <c r="Q7" s="39"/>
      <c r="R7" s="232"/>
    </row>
    <row r="8" spans="1:18" x14ac:dyDescent="0.15">
      <c r="A8" s="41" t="s">
        <v>403</v>
      </c>
      <c r="B8" s="80" t="s">
        <v>489</v>
      </c>
      <c r="C8" s="39" t="s">
        <v>394</v>
      </c>
      <c r="D8" s="39" t="s">
        <v>405</v>
      </c>
      <c r="E8" s="9" t="s">
        <v>490</v>
      </c>
      <c r="F8" s="10">
        <v>10</v>
      </c>
      <c r="G8" s="10"/>
      <c r="H8" s="39"/>
      <c r="I8" s="39" t="s">
        <v>388</v>
      </c>
      <c r="J8" s="39" t="s">
        <v>749</v>
      </c>
      <c r="K8" s="169" t="s">
        <v>755</v>
      </c>
      <c r="L8" s="170" t="s">
        <v>756</v>
      </c>
      <c r="M8" s="39"/>
      <c r="N8" s="39"/>
      <c r="O8" s="39"/>
      <c r="P8" s="39"/>
      <c r="Q8" s="39"/>
      <c r="R8" s="232"/>
    </row>
    <row r="9" spans="1:18" x14ac:dyDescent="0.15">
      <c r="A9" s="37" t="s">
        <v>406</v>
      </c>
      <c r="B9" s="80" t="s">
        <v>491</v>
      </c>
      <c r="C9" s="39" t="s">
        <v>408</v>
      </c>
      <c r="D9" s="39" t="s">
        <v>409</v>
      </c>
      <c r="E9" s="9" t="s">
        <v>410</v>
      </c>
      <c r="F9" s="10">
        <v>8</v>
      </c>
      <c r="G9" s="10" t="s">
        <v>396</v>
      </c>
      <c r="H9" s="39"/>
      <c r="I9" s="39" t="s">
        <v>388</v>
      </c>
      <c r="J9" s="39" t="s">
        <v>749</v>
      </c>
      <c r="K9" s="169" t="s">
        <v>757</v>
      </c>
      <c r="L9" s="170" t="s">
        <v>758</v>
      </c>
      <c r="M9" s="39"/>
      <c r="N9" s="39"/>
      <c r="O9" s="39"/>
      <c r="P9" s="39"/>
      <c r="Q9" s="39"/>
      <c r="R9" s="232"/>
    </row>
    <row r="10" spans="1:18" s="79" customFormat="1" x14ac:dyDescent="0.15">
      <c r="A10" s="37" t="s">
        <v>412</v>
      </c>
      <c r="B10" s="80" t="s">
        <v>492</v>
      </c>
      <c r="C10" s="39" t="s">
        <v>394</v>
      </c>
      <c r="D10" s="39" t="s">
        <v>413</v>
      </c>
      <c r="E10" s="9" t="s">
        <v>410</v>
      </c>
      <c r="F10" s="10">
        <v>8</v>
      </c>
      <c r="G10" s="10"/>
      <c r="H10" s="39"/>
      <c r="I10" s="39" t="s">
        <v>388</v>
      </c>
      <c r="J10" s="39" t="s">
        <v>749</v>
      </c>
      <c r="K10" s="169" t="s">
        <v>759</v>
      </c>
      <c r="L10" s="170" t="s">
        <v>758</v>
      </c>
      <c r="M10" s="39"/>
      <c r="N10" s="39"/>
      <c r="O10" s="39"/>
      <c r="P10" s="39"/>
      <c r="Q10" s="39"/>
      <c r="R10" s="232"/>
    </row>
    <row r="11" spans="1:18" s="79" customFormat="1" x14ac:dyDescent="0.15">
      <c r="A11" s="40" t="s">
        <v>418</v>
      </c>
      <c r="B11" s="82" t="s">
        <v>493</v>
      </c>
      <c r="C11" s="39" t="s">
        <v>420</v>
      </c>
      <c r="D11" s="39" t="s">
        <v>421</v>
      </c>
      <c r="E11" s="9" t="s">
        <v>488</v>
      </c>
      <c r="F11" s="10">
        <v>30</v>
      </c>
      <c r="G11" s="10"/>
      <c r="H11" s="39"/>
      <c r="I11" s="39" t="s">
        <v>388</v>
      </c>
      <c r="J11" s="39" t="s">
        <v>749</v>
      </c>
      <c r="K11" s="169" t="s">
        <v>760</v>
      </c>
      <c r="L11" s="170" t="s">
        <v>753</v>
      </c>
      <c r="M11" s="39"/>
      <c r="N11" s="39"/>
      <c r="O11" s="39"/>
      <c r="P11" s="39"/>
      <c r="Q11" s="39"/>
      <c r="R11" s="52"/>
    </row>
    <row r="12" spans="1:18" s="79" customFormat="1" x14ac:dyDescent="0.15">
      <c r="A12" s="41" t="s">
        <v>423</v>
      </c>
      <c r="B12" s="80"/>
      <c r="C12" s="39" t="s">
        <v>424</v>
      </c>
      <c r="D12" s="39" t="s">
        <v>425</v>
      </c>
      <c r="E12" s="9" t="s">
        <v>490</v>
      </c>
      <c r="F12" s="10">
        <v>4</v>
      </c>
      <c r="G12" s="10"/>
      <c r="H12" s="39"/>
      <c r="I12" s="39" t="s">
        <v>388</v>
      </c>
      <c r="J12" s="39" t="s">
        <v>749</v>
      </c>
      <c r="K12" s="169" t="s">
        <v>761</v>
      </c>
      <c r="L12" s="170" t="s">
        <v>754</v>
      </c>
      <c r="M12" s="39"/>
      <c r="N12" s="39"/>
      <c r="O12" s="39"/>
      <c r="P12" s="39"/>
      <c r="Q12" s="39"/>
      <c r="R12" s="52"/>
    </row>
    <row r="13" spans="1:18" s="79" customFormat="1" x14ac:dyDescent="0.15">
      <c r="A13" s="83" t="s">
        <v>494</v>
      </c>
      <c r="B13" s="84" t="s">
        <v>495</v>
      </c>
      <c r="C13" s="39" t="s">
        <v>394</v>
      </c>
      <c r="D13" s="39" t="s">
        <v>416</v>
      </c>
      <c r="E13" s="39" t="s">
        <v>387</v>
      </c>
      <c r="F13" s="85">
        <v>4</v>
      </c>
      <c r="G13" s="10"/>
      <c r="H13" s="39"/>
      <c r="I13" s="39"/>
      <c r="J13" s="39" t="s">
        <v>749</v>
      </c>
      <c r="K13" s="169" t="s">
        <v>762</v>
      </c>
      <c r="L13" s="170" t="s">
        <v>754</v>
      </c>
      <c r="M13" s="39"/>
      <c r="N13" s="39"/>
      <c r="O13" s="39"/>
      <c r="P13" s="39"/>
      <c r="Q13" s="39"/>
      <c r="R13" s="52"/>
    </row>
    <row r="14" spans="1:18" s="79" customFormat="1" x14ac:dyDescent="0.15">
      <c r="A14" s="86" t="s">
        <v>496</v>
      </c>
      <c r="B14" s="87" t="s">
        <v>497</v>
      </c>
      <c r="C14" s="39" t="s">
        <v>424</v>
      </c>
      <c r="D14" s="39" t="s">
        <v>429</v>
      </c>
      <c r="E14" s="9" t="s">
        <v>490</v>
      </c>
      <c r="F14" s="10">
        <v>10</v>
      </c>
      <c r="G14" s="10"/>
      <c r="H14" s="43"/>
      <c r="I14" s="43" t="s">
        <v>498</v>
      </c>
      <c r="J14" s="39" t="s">
        <v>749</v>
      </c>
      <c r="K14" s="169" t="s">
        <v>763</v>
      </c>
      <c r="L14" s="170" t="s">
        <v>756</v>
      </c>
      <c r="M14" s="43"/>
      <c r="N14" s="43"/>
      <c r="O14" s="43"/>
      <c r="P14" s="43"/>
      <c r="Q14" s="43"/>
      <c r="R14" s="57"/>
    </row>
    <row r="15" spans="1:18" s="79" customFormat="1" ht="36" x14ac:dyDescent="0.15">
      <c r="A15" s="41" t="s">
        <v>499</v>
      </c>
      <c r="B15" s="38" t="s">
        <v>500</v>
      </c>
      <c r="C15" s="39" t="s">
        <v>424</v>
      </c>
      <c r="D15" s="39" t="s">
        <v>433</v>
      </c>
      <c r="E15" s="9" t="s">
        <v>490</v>
      </c>
      <c r="F15" s="10">
        <v>1</v>
      </c>
      <c r="G15" s="10"/>
      <c r="H15" s="39"/>
      <c r="I15" s="39" t="s">
        <v>498</v>
      </c>
      <c r="J15" s="39" t="s">
        <v>749</v>
      </c>
      <c r="K15" s="169" t="s">
        <v>764</v>
      </c>
      <c r="L15" s="170" t="s">
        <v>754</v>
      </c>
      <c r="M15" s="39"/>
      <c r="N15" s="39"/>
      <c r="O15" s="39"/>
      <c r="P15" s="39"/>
      <c r="Q15" s="39"/>
      <c r="R15" s="52"/>
    </row>
    <row r="16" spans="1:18" s="79" customFormat="1" x14ac:dyDescent="0.15">
      <c r="A16" s="44" t="s">
        <v>738</v>
      </c>
      <c r="B16" s="88" t="s">
        <v>502</v>
      </c>
      <c r="C16" s="39" t="s">
        <v>424</v>
      </c>
      <c r="D16" s="39" t="s">
        <v>436</v>
      </c>
      <c r="E16" s="9" t="s">
        <v>490</v>
      </c>
      <c r="F16" s="10">
        <v>30</v>
      </c>
      <c r="G16" s="10"/>
      <c r="H16" s="43"/>
      <c r="I16" s="43" t="s">
        <v>498</v>
      </c>
      <c r="J16" s="39" t="s">
        <v>749</v>
      </c>
      <c r="K16" s="169" t="s">
        <v>765</v>
      </c>
      <c r="L16" s="170" t="s">
        <v>753</v>
      </c>
      <c r="M16" s="43"/>
      <c r="N16" s="43"/>
      <c r="O16" s="43"/>
      <c r="P16" s="43"/>
      <c r="Q16" s="43"/>
      <c r="R16" s="57"/>
    </row>
    <row r="17" spans="1:18" s="79" customFormat="1" x14ac:dyDescent="0.15">
      <c r="A17" s="42" t="s">
        <v>437</v>
      </c>
      <c r="B17" s="88"/>
      <c r="C17" s="39" t="s">
        <v>424</v>
      </c>
      <c r="D17" s="39" t="s">
        <v>439</v>
      </c>
      <c r="E17" s="9" t="s">
        <v>490</v>
      </c>
      <c r="F17" s="10">
        <v>12</v>
      </c>
      <c r="G17" s="10"/>
      <c r="H17" s="43"/>
      <c r="I17" s="43" t="s">
        <v>388</v>
      </c>
      <c r="J17" s="39" t="s">
        <v>749</v>
      </c>
      <c r="K17" s="169" t="s">
        <v>766</v>
      </c>
      <c r="L17" s="170" t="s">
        <v>756</v>
      </c>
      <c r="M17" s="43"/>
      <c r="N17" s="43"/>
      <c r="O17" s="43"/>
      <c r="P17" s="43"/>
      <c r="Q17" s="43"/>
      <c r="R17" s="57"/>
    </row>
    <row r="18" spans="1:18" s="79" customFormat="1" x14ac:dyDescent="0.15">
      <c r="A18" s="42" t="s">
        <v>503</v>
      </c>
      <c r="B18" s="88" t="s">
        <v>504</v>
      </c>
      <c r="C18" s="39" t="s">
        <v>424</v>
      </c>
      <c r="D18" s="39" t="s">
        <v>442</v>
      </c>
      <c r="E18" s="9" t="s">
        <v>490</v>
      </c>
      <c r="F18" s="10">
        <v>3</v>
      </c>
      <c r="G18" s="10"/>
      <c r="H18" s="43"/>
      <c r="I18" s="43" t="s">
        <v>498</v>
      </c>
      <c r="J18" s="39" t="s">
        <v>749</v>
      </c>
      <c r="K18" s="169" t="s">
        <v>767</v>
      </c>
      <c r="L18" s="170" t="s">
        <v>754</v>
      </c>
      <c r="M18" s="43"/>
      <c r="N18" s="43"/>
      <c r="O18" s="43"/>
      <c r="P18" s="43"/>
      <c r="Q18" s="43"/>
      <c r="R18" s="57"/>
    </row>
    <row r="19" spans="1:18" s="79" customFormat="1" x14ac:dyDescent="0.15">
      <c r="A19" s="42" t="s">
        <v>739</v>
      </c>
      <c r="B19" s="88"/>
      <c r="C19" s="39" t="s">
        <v>408</v>
      </c>
      <c r="D19" s="39" t="s">
        <v>445</v>
      </c>
      <c r="E19" s="9" t="s">
        <v>490</v>
      </c>
      <c r="F19" s="10">
        <v>4</v>
      </c>
      <c r="G19" s="10"/>
      <c r="H19" s="43"/>
      <c r="I19" s="43"/>
      <c r="J19" s="39" t="s">
        <v>749</v>
      </c>
      <c r="K19" s="169" t="s">
        <v>768</v>
      </c>
      <c r="L19" s="170" t="s">
        <v>754</v>
      </c>
      <c r="M19" s="43"/>
      <c r="N19" s="43"/>
      <c r="O19" s="43"/>
      <c r="P19" s="43"/>
      <c r="Q19" s="43"/>
      <c r="R19" s="57"/>
    </row>
    <row r="20" spans="1:18" s="79" customFormat="1" x14ac:dyDescent="0.15">
      <c r="A20" s="41" t="s">
        <v>745</v>
      </c>
      <c r="B20" s="80" t="s">
        <v>505</v>
      </c>
      <c r="C20" s="39" t="s">
        <v>408</v>
      </c>
      <c r="D20" s="39" t="s">
        <v>447</v>
      </c>
      <c r="E20" s="9" t="s">
        <v>490</v>
      </c>
      <c r="F20" s="10">
        <v>3</v>
      </c>
      <c r="G20" s="10"/>
      <c r="H20" s="39"/>
      <c r="I20" s="39" t="s">
        <v>388</v>
      </c>
      <c r="J20" s="39" t="s">
        <v>749</v>
      </c>
      <c r="K20" s="169" t="s">
        <v>769</v>
      </c>
      <c r="L20" s="170" t="s">
        <v>754</v>
      </c>
      <c r="M20" s="39"/>
      <c r="N20" s="39"/>
      <c r="O20" s="39"/>
      <c r="P20" s="39"/>
      <c r="Q20" s="39"/>
      <c r="R20" s="52"/>
    </row>
    <row r="21" spans="1:18" s="79" customFormat="1" x14ac:dyDescent="0.15">
      <c r="A21" s="41" t="s">
        <v>740</v>
      </c>
      <c r="B21" s="80"/>
      <c r="C21" s="39" t="s">
        <v>424</v>
      </c>
      <c r="D21" s="39" t="s">
        <v>450</v>
      </c>
      <c r="E21" s="9" t="s">
        <v>387</v>
      </c>
      <c r="F21" s="10">
        <v>10</v>
      </c>
      <c r="G21" s="10"/>
      <c r="H21" s="39"/>
      <c r="I21" s="39" t="s">
        <v>388</v>
      </c>
      <c r="J21" s="39" t="s">
        <v>749</v>
      </c>
      <c r="K21" s="169" t="s">
        <v>770</v>
      </c>
      <c r="L21" s="170" t="s">
        <v>756</v>
      </c>
      <c r="M21" s="39"/>
      <c r="N21" s="39"/>
      <c r="O21" s="39"/>
      <c r="P21" s="39"/>
      <c r="Q21" s="39"/>
      <c r="R21" s="52"/>
    </row>
    <row r="22" spans="1:18" s="79" customFormat="1" x14ac:dyDescent="0.15">
      <c r="A22" s="47" t="s">
        <v>741</v>
      </c>
      <c r="B22" s="82" t="s">
        <v>506</v>
      </c>
      <c r="C22" s="39" t="s">
        <v>408</v>
      </c>
      <c r="D22" s="39" t="s">
        <v>452</v>
      </c>
      <c r="E22" s="9" t="s">
        <v>387</v>
      </c>
      <c r="F22" s="10">
        <v>8</v>
      </c>
      <c r="G22" s="10"/>
      <c r="H22" s="39"/>
      <c r="I22" s="39" t="s">
        <v>388</v>
      </c>
      <c r="J22" s="39" t="s">
        <v>749</v>
      </c>
      <c r="K22" s="169" t="s">
        <v>635</v>
      </c>
      <c r="L22" s="170" t="s">
        <v>756</v>
      </c>
      <c r="M22" s="39"/>
      <c r="N22" s="39"/>
      <c r="O22" s="39"/>
      <c r="P22" s="39"/>
      <c r="Q22" s="39"/>
      <c r="R22" s="52"/>
    </row>
    <row r="23" spans="1:18" s="79" customFormat="1" x14ac:dyDescent="0.15">
      <c r="A23" s="41" t="s">
        <v>453</v>
      </c>
      <c r="B23" s="80"/>
      <c r="C23" s="39" t="s">
        <v>408</v>
      </c>
      <c r="D23" s="39" t="s">
        <v>445</v>
      </c>
      <c r="E23" s="9" t="s">
        <v>387</v>
      </c>
      <c r="F23" s="10">
        <v>4</v>
      </c>
      <c r="G23" s="10"/>
      <c r="H23" s="39"/>
      <c r="I23" s="39" t="s">
        <v>388</v>
      </c>
      <c r="J23" s="39" t="s">
        <v>749</v>
      </c>
      <c r="K23" s="169" t="s">
        <v>636</v>
      </c>
      <c r="L23" s="170" t="s">
        <v>754</v>
      </c>
      <c r="M23" s="39"/>
      <c r="N23" s="39"/>
      <c r="O23" s="39"/>
      <c r="P23" s="39"/>
      <c r="Q23" s="39"/>
      <c r="R23" s="52"/>
    </row>
    <row r="24" spans="1:18" s="79" customFormat="1" x14ac:dyDescent="0.15">
      <c r="A24" s="49" t="s">
        <v>455</v>
      </c>
      <c r="B24" s="84"/>
      <c r="C24" s="39" t="s">
        <v>424</v>
      </c>
      <c r="D24" s="39" t="s">
        <v>456</v>
      </c>
      <c r="E24" s="9" t="s">
        <v>387</v>
      </c>
      <c r="F24" s="10">
        <v>30</v>
      </c>
      <c r="G24" s="10"/>
      <c r="H24" s="39"/>
      <c r="I24" s="39" t="s">
        <v>388</v>
      </c>
      <c r="J24" s="39" t="s">
        <v>749</v>
      </c>
      <c r="K24" s="169" t="s">
        <v>771</v>
      </c>
      <c r="L24" s="170" t="s">
        <v>753</v>
      </c>
      <c r="M24" s="39"/>
      <c r="N24" s="39"/>
      <c r="O24" s="39"/>
      <c r="P24" s="39"/>
      <c r="Q24" s="39"/>
      <c r="R24" s="52"/>
    </row>
    <row r="25" spans="1:18" s="79" customFormat="1" x14ac:dyDescent="0.15">
      <c r="A25" s="41" t="s">
        <v>742</v>
      </c>
      <c r="B25" s="80"/>
      <c r="C25" s="39" t="s">
        <v>408</v>
      </c>
      <c r="D25" s="39" t="s">
        <v>458</v>
      </c>
      <c r="E25" s="9" t="s">
        <v>387</v>
      </c>
      <c r="F25" s="10">
        <v>18</v>
      </c>
      <c r="G25" s="10"/>
      <c r="H25" s="39"/>
      <c r="I25" s="39" t="s">
        <v>498</v>
      </c>
      <c r="J25" s="39" t="s">
        <v>749</v>
      </c>
      <c r="K25" s="169" t="s">
        <v>772</v>
      </c>
      <c r="L25" s="170" t="s">
        <v>753</v>
      </c>
      <c r="M25" s="39"/>
      <c r="N25" s="39"/>
      <c r="O25" s="39"/>
      <c r="P25" s="39"/>
      <c r="Q25" s="39"/>
      <c r="R25" s="52"/>
    </row>
    <row r="26" spans="1:18" s="79" customFormat="1" x14ac:dyDescent="0.15">
      <c r="A26" s="37" t="s">
        <v>743</v>
      </c>
      <c r="B26" s="80" t="s">
        <v>508</v>
      </c>
      <c r="C26" s="39" t="s">
        <v>408</v>
      </c>
      <c r="D26" s="39" t="s">
        <v>461</v>
      </c>
      <c r="E26" s="9" t="s">
        <v>387</v>
      </c>
      <c r="F26" s="10">
        <v>25</v>
      </c>
      <c r="G26" s="10"/>
      <c r="H26" s="39"/>
      <c r="I26" s="39" t="s">
        <v>498</v>
      </c>
      <c r="J26" s="39" t="s">
        <v>749</v>
      </c>
      <c r="K26" s="169" t="s">
        <v>773</v>
      </c>
      <c r="L26" s="170" t="s">
        <v>753</v>
      </c>
      <c r="M26" s="39"/>
      <c r="N26" s="39"/>
      <c r="O26" s="39"/>
      <c r="P26" s="39"/>
      <c r="Q26" s="39"/>
      <c r="R26" s="52"/>
    </row>
    <row r="27" spans="1:18" s="79" customFormat="1" x14ac:dyDescent="0.15">
      <c r="A27" s="44" t="s">
        <v>744</v>
      </c>
      <c r="B27" s="88"/>
      <c r="C27" s="39" t="s">
        <v>398</v>
      </c>
      <c r="D27" s="39" t="s">
        <v>463</v>
      </c>
      <c r="E27" s="9" t="s">
        <v>387</v>
      </c>
      <c r="F27" s="89">
        <v>25</v>
      </c>
      <c r="G27" s="10"/>
      <c r="H27" s="43"/>
      <c r="I27" s="43" t="s">
        <v>388</v>
      </c>
      <c r="J27" s="39" t="s">
        <v>749</v>
      </c>
      <c r="K27" s="169" t="s">
        <v>774</v>
      </c>
      <c r="L27" s="170" t="s">
        <v>753</v>
      </c>
      <c r="M27" s="43"/>
      <c r="N27" s="43"/>
      <c r="O27" s="43"/>
      <c r="P27" s="43"/>
      <c r="Q27" s="43"/>
      <c r="R27" s="57"/>
    </row>
    <row r="28" spans="1:18" s="79" customFormat="1" x14ac:dyDescent="0.15">
      <c r="A28" s="44" t="s">
        <v>464</v>
      </c>
      <c r="B28" s="44"/>
      <c r="C28" s="39" t="s">
        <v>398</v>
      </c>
      <c r="D28" s="39" t="s">
        <v>466</v>
      </c>
      <c r="E28" s="90" t="s">
        <v>488</v>
      </c>
      <c r="F28" s="10">
        <v>255</v>
      </c>
      <c r="G28" s="10"/>
      <c r="H28" s="43"/>
      <c r="I28" s="43" t="s">
        <v>498</v>
      </c>
      <c r="J28" s="39" t="s">
        <v>749</v>
      </c>
      <c r="K28" s="169" t="s">
        <v>775</v>
      </c>
      <c r="L28" s="170" t="s">
        <v>776</v>
      </c>
      <c r="M28" s="43"/>
      <c r="N28" s="43"/>
      <c r="O28" s="43"/>
      <c r="P28" s="43"/>
      <c r="Q28" s="43"/>
      <c r="R28" s="57"/>
    </row>
    <row r="29" spans="1:18" s="79" customFormat="1" x14ac:dyDescent="0.15">
      <c r="A29" s="44"/>
      <c r="B29" s="44"/>
      <c r="C29" s="39"/>
      <c r="D29" s="39"/>
      <c r="E29" s="90"/>
      <c r="F29" s="10"/>
      <c r="G29" s="10"/>
      <c r="H29" s="43"/>
      <c r="I29" s="43"/>
      <c r="J29" s="39" t="s">
        <v>749</v>
      </c>
      <c r="K29" s="43" t="s">
        <v>778</v>
      </c>
      <c r="L29" s="43" t="s">
        <v>779</v>
      </c>
      <c r="M29" s="43"/>
      <c r="N29" s="43"/>
      <c r="O29" s="43"/>
      <c r="P29" s="43"/>
      <c r="Q29" s="43"/>
      <c r="R29" s="43"/>
    </row>
    <row r="30" spans="1:18" ht="36" x14ac:dyDescent="0.15">
      <c r="A30" s="77" t="s">
        <v>384</v>
      </c>
      <c r="B30" s="10" t="s">
        <v>385</v>
      </c>
      <c r="C30" s="39"/>
      <c r="D30" s="39" t="s">
        <v>386</v>
      </c>
      <c r="E30" s="39" t="s">
        <v>387</v>
      </c>
      <c r="F30" s="39">
        <v>1</v>
      </c>
      <c r="G30" s="39"/>
      <c r="H30" s="39"/>
      <c r="I30" s="56" t="s">
        <v>388</v>
      </c>
    </row>
    <row r="31" spans="1:18" x14ac:dyDescent="0.15">
      <c r="A31" t="s">
        <v>477</v>
      </c>
    </row>
    <row r="33" spans="1:1" x14ac:dyDescent="0.15">
      <c r="A33" s="18" t="s">
        <v>478</v>
      </c>
    </row>
  </sheetData>
  <protectedRanges>
    <protectedRange password="C843" sqref="B30" name="区域1_2" securityDescriptor=""/>
  </protectedRanges>
  <mergeCells count="5">
    <mergeCell ref="B1:O1"/>
    <mergeCell ref="B2:O2"/>
    <mergeCell ref="C3:O3"/>
    <mergeCell ref="R1:R2"/>
    <mergeCell ref="R3:R10"/>
  </mergeCells>
  <phoneticPr fontId="45" type="noConversion"/>
  <hyperlinks>
    <hyperlink ref="A33" location="PM技术接口清单!A1" display="返回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3" workbookViewId="0">
      <selection activeCell="F15" sqref="F15"/>
    </sheetView>
  </sheetViews>
  <sheetFormatPr defaultColWidth="9" defaultRowHeight="13.5" x14ac:dyDescent="0.15"/>
  <cols>
    <col min="1" max="1" width="22.25" customWidth="1"/>
    <col min="2" max="2" width="19.75" customWidth="1"/>
    <col min="3" max="3" width="14" customWidth="1"/>
    <col min="4" max="4" width="15.375" customWidth="1"/>
    <col min="5" max="5" width="15.75" customWidth="1"/>
    <col min="6" max="7" width="16.125" customWidth="1"/>
    <col min="8" max="8" width="16.75" customWidth="1"/>
    <col min="9" max="14" width="15.875" customWidth="1"/>
    <col min="15" max="15" width="17.25" customWidth="1"/>
    <col min="16" max="16" width="13.875" customWidth="1"/>
  </cols>
  <sheetData>
    <row r="1" spans="1:18" x14ac:dyDescent="0.15">
      <c r="A1" s="31" t="s">
        <v>365</v>
      </c>
      <c r="B1" s="222" t="s">
        <v>366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  <c r="P1" s="51"/>
      <c r="Q1" s="51"/>
      <c r="R1" s="231" t="s">
        <v>367</v>
      </c>
    </row>
    <row r="2" spans="1:18" ht="54.75" customHeight="1" x14ac:dyDescent="0.15">
      <c r="A2" s="32" t="s">
        <v>368</v>
      </c>
      <c r="B2" s="225" t="s">
        <v>369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  <c r="P2" s="51" t="s">
        <v>370</v>
      </c>
      <c r="Q2" s="51" t="s">
        <v>111</v>
      </c>
      <c r="R2" s="232"/>
    </row>
    <row r="3" spans="1:18" x14ac:dyDescent="0.15">
      <c r="A3" s="33" t="s">
        <v>371</v>
      </c>
      <c r="B3" s="33"/>
      <c r="C3" s="228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  <c r="P3" s="53"/>
      <c r="Q3" s="53"/>
      <c r="R3" s="233" t="s">
        <v>372</v>
      </c>
    </row>
    <row r="4" spans="1:18" ht="36" x14ac:dyDescent="0.15">
      <c r="A4" s="34" t="s">
        <v>373</v>
      </c>
      <c r="B4" s="35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479</v>
      </c>
      <c r="H4" s="36" t="s">
        <v>379</v>
      </c>
      <c r="I4" s="34" t="s">
        <v>380</v>
      </c>
      <c r="J4" s="55" t="s">
        <v>480</v>
      </c>
      <c r="K4" s="55" t="s">
        <v>481</v>
      </c>
      <c r="L4" s="55" t="s">
        <v>482</v>
      </c>
      <c r="M4" s="55" t="s">
        <v>483</v>
      </c>
      <c r="N4" s="55" t="s">
        <v>484</v>
      </c>
      <c r="O4" s="55" t="s">
        <v>485</v>
      </c>
      <c r="P4" s="55" t="s">
        <v>486</v>
      </c>
      <c r="Q4" s="55" t="s">
        <v>487</v>
      </c>
      <c r="R4" s="232"/>
    </row>
    <row r="5" spans="1:18" x14ac:dyDescent="0.15">
      <c r="A5" s="41" t="s">
        <v>392</v>
      </c>
      <c r="B5" s="80"/>
      <c r="C5" s="39" t="s">
        <v>394</v>
      </c>
      <c r="D5" s="39" t="s">
        <v>395</v>
      </c>
      <c r="E5" s="9" t="s">
        <v>488</v>
      </c>
      <c r="F5" s="10">
        <v>18</v>
      </c>
      <c r="G5" s="10"/>
      <c r="H5" s="39"/>
      <c r="I5" s="39" t="s">
        <v>388</v>
      </c>
      <c r="J5" s="39"/>
      <c r="K5" s="39"/>
      <c r="L5" s="39"/>
      <c r="M5" s="39"/>
      <c r="N5" s="39"/>
      <c r="O5" s="39"/>
      <c r="P5" s="39"/>
      <c r="Q5" s="39"/>
      <c r="R5" s="232"/>
    </row>
    <row r="6" spans="1:18" x14ac:dyDescent="0.15">
      <c r="A6" s="37" t="s">
        <v>397</v>
      </c>
      <c r="B6" s="80"/>
      <c r="C6" s="39" t="s">
        <v>398</v>
      </c>
      <c r="D6" s="39" t="s">
        <v>399</v>
      </c>
      <c r="E6" s="9" t="s">
        <v>488</v>
      </c>
      <c r="F6" s="10">
        <v>40</v>
      </c>
      <c r="G6" s="10" t="s">
        <v>396</v>
      </c>
      <c r="H6" s="39"/>
      <c r="I6" s="39" t="s">
        <v>388</v>
      </c>
      <c r="J6" s="39"/>
      <c r="K6" s="39"/>
      <c r="L6" s="39"/>
      <c r="M6" s="39"/>
      <c r="N6" s="39"/>
      <c r="O6" s="39"/>
      <c r="P6" s="39"/>
      <c r="Q6" s="39"/>
      <c r="R6" s="232"/>
    </row>
    <row r="7" spans="1:18" ht="144" x14ac:dyDescent="0.15">
      <c r="A7" s="41" t="s">
        <v>400</v>
      </c>
      <c r="B7" s="81" t="s">
        <v>401</v>
      </c>
      <c r="C7" s="39" t="s">
        <v>394</v>
      </c>
      <c r="D7" s="39" t="s">
        <v>402</v>
      </c>
      <c r="E7" s="9" t="s">
        <v>488</v>
      </c>
      <c r="F7" s="10">
        <v>1</v>
      </c>
      <c r="G7" s="10"/>
      <c r="H7" s="39"/>
      <c r="I7" s="39" t="s">
        <v>388</v>
      </c>
      <c r="J7" s="39"/>
      <c r="K7" s="39"/>
      <c r="L7" s="39"/>
      <c r="M7" s="39"/>
      <c r="N7" s="39"/>
      <c r="O7" s="39"/>
      <c r="P7" s="39"/>
      <c r="Q7" s="39"/>
      <c r="R7" s="232"/>
    </row>
    <row r="8" spans="1:18" x14ac:dyDescent="0.15">
      <c r="A8" s="41" t="s">
        <v>403</v>
      </c>
      <c r="B8" s="80" t="s">
        <v>489</v>
      </c>
      <c r="C8" s="39" t="s">
        <v>394</v>
      </c>
      <c r="D8" s="39" t="s">
        <v>405</v>
      </c>
      <c r="E8" s="9" t="s">
        <v>490</v>
      </c>
      <c r="F8" s="10">
        <v>10</v>
      </c>
      <c r="G8" s="10"/>
      <c r="H8" s="39"/>
      <c r="I8" s="39" t="s">
        <v>388</v>
      </c>
      <c r="J8" s="39"/>
      <c r="K8" s="39"/>
      <c r="L8" s="39"/>
      <c r="M8" s="39"/>
      <c r="N8" s="39"/>
      <c r="O8" s="39"/>
      <c r="P8" s="39"/>
      <c r="Q8" s="39"/>
      <c r="R8" s="232"/>
    </row>
    <row r="9" spans="1:18" x14ac:dyDescent="0.15">
      <c r="A9" s="37" t="s">
        <v>406</v>
      </c>
      <c r="B9" s="80" t="s">
        <v>491</v>
      </c>
      <c r="C9" s="39" t="s">
        <v>408</v>
      </c>
      <c r="D9" s="39" t="s">
        <v>409</v>
      </c>
      <c r="E9" s="9" t="s">
        <v>410</v>
      </c>
      <c r="F9" s="10">
        <v>8</v>
      </c>
      <c r="G9" s="10" t="s">
        <v>396</v>
      </c>
      <c r="H9" s="39"/>
      <c r="I9" s="39" t="s">
        <v>388</v>
      </c>
      <c r="J9" s="39"/>
      <c r="K9" s="39"/>
      <c r="L9" s="39"/>
      <c r="M9" s="39"/>
      <c r="N9" s="39"/>
      <c r="O9" s="39"/>
      <c r="P9" s="39"/>
      <c r="Q9" s="39"/>
      <c r="R9" s="232"/>
    </row>
    <row r="10" spans="1:18" s="79" customFormat="1" x14ac:dyDescent="0.15">
      <c r="A10" s="37" t="s">
        <v>412</v>
      </c>
      <c r="B10" s="80" t="s">
        <v>492</v>
      </c>
      <c r="C10" s="39" t="s">
        <v>394</v>
      </c>
      <c r="D10" s="39" t="s">
        <v>413</v>
      </c>
      <c r="E10" s="9" t="s">
        <v>410</v>
      </c>
      <c r="F10" s="10">
        <v>8</v>
      </c>
      <c r="G10" s="10"/>
      <c r="H10" s="39"/>
      <c r="I10" s="39" t="s">
        <v>388</v>
      </c>
      <c r="J10" s="39"/>
      <c r="K10" s="39"/>
      <c r="L10" s="39"/>
      <c r="M10" s="39"/>
      <c r="N10" s="39"/>
      <c r="O10" s="39"/>
      <c r="P10" s="39"/>
      <c r="Q10" s="39"/>
      <c r="R10" s="232"/>
    </row>
    <row r="11" spans="1:18" s="79" customFormat="1" x14ac:dyDescent="0.15">
      <c r="A11" s="40" t="s">
        <v>418</v>
      </c>
      <c r="B11" s="82" t="s">
        <v>493</v>
      </c>
      <c r="C11" s="39" t="s">
        <v>420</v>
      </c>
      <c r="D11" s="39" t="s">
        <v>421</v>
      </c>
      <c r="E11" s="9" t="s">
        <v>488</v>
      </c>
      <c r="F11" s="10">
        <v>30</v>
      </c>
      <c r="G11" s="10"/>
      <c r="H11" s="39"/>
      <c r="I11" s="39" t="s">
        <v>388</v>
      </c>
      <c r="J11" s="39"/>
      <c r="K11" s="39"/>
      <c r="L11" s="39"/>
      <c r="M11" s="39"/>
      <c r="N11" s="39"/>
      <c r="O11" s="39"/>
      <c r="P11" s="39"/>
      <c r="Q11" s="39"/>
      <c r="R11" s="52"/>
    </row>
    <row r="12" spans="1:18" s="79" customFormat="1" x14ac:dyDescent="0.15">
      <c r="A12" s="41" t="s">
        <v>423</v>
      </c>
      <c r="B12" s="80"/>
      <c r="C12" s="39" t="s">
        <v>424</v>
      </c>
      <c r="D12" s="39" t="s">
        <v>425</v>
      </c>
      <c r="E12" s="9" t="s">
        <v>490</v>
      </c>
      <c r="F12" s="10">
        <v>4</v>
      </c>
      <c r="G12" s="10"/>
      <c r="H12" s="39"/>
      <c r="I12" s="39" t="s">
        <v>388</v>
      </c>
      <c r="J12" s="39"/>
      <c r="K12" s="39"/>
      <c r="L12" s="39"/>
      <c r="M12" s="39"/>
      <c r="N12" s="39"/>
      <c r="O12" s="39"/>
      <c r="P12" s="39"/>
      <c r="Q12" s="39"/>
      <c r="R12" s="52"/>
    </row>
    <row r="13" spans="1:18" s="79" customFormat="1" x14ac:dyDescent="0.15">
      <c r="A13" s="83" t="s">
        <v>494</v>
      </c>
      <c r="B13" s="84" t="s">
        <v>495</v>
      </c>
      <c r="C13" s="39" t="s">
        <v>394</v>
      </c>
      <c r="D13" s="39" t="s">
        <v>416</v>
      </c>
      <c r="E13" s="39" t="s">
        <v>387</v>
      </c>
      <c r="F13" s="85">
        <v>4</v>
      </c>
      <c r="G13" s="10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52"/>
    </row>
    <row r="14" spans="1:18" s="79" customFormat="1" x14ac:dyDescent="0.15">
      <c r="A14" s="86" t="s">
        <v>496</v>
      </c>
      <c r="B14" s="87" t="s">
        <v>497</v>
      </c>
      <c r="C14" s="39" t="s">
        <v>424</v>
      </c>
      <c r="D14" s="39" t="s">
        <v>429</v>
      </c>
      <c r="E14" s="9" t="s">
        <v>490</v>
      </c>
      <c r="F14" s="10">
        <v>10</v>
      </c>
      <c r="G14" s="10"/>
      <c r="H14" s="43"/>
      <c r="I14" s="43" t="s">
        <v>498</v>
      </c>
      <c r="J14" s="43"/>
      <c r="K14" s="43"/>
      <c r="L14" s="43"/>
      <c r="M14" s="43"/>
      <c r="N14" s="43"/>
      <c r="O14" s="43"/>
      <c r="P14" s="43"/>
      <c r="Q14" s="43"/>
      <c r="R14" s="57"/>
    </row>
    <row r="15" spans="1:18" s="79" customFormat="1" ht="36" x14ac:dyDescent="0.15">
      <c r="A15" s="41" t="s">
        <v>499</v>
      </c>
      <c r="B15" s="38" t="s">
        <v>500</v>
      </c>
      <c r="C15" s="39" t="s">
        <v>424</v>
      </c>
      <c r="D15" s="39" t="s">
        <v>433</v>
      </c>
      <c r="E15" s="9" t="s">
        <v>490</v>
      </c>
      <c r="F15" s="10">
        <v>1</v>
      </c>
      <c r="G15" s="10"/>
      <c r="H15" s="39"/>
      <c r="I15" s="39" t="s">
        <v>498</v>
      </c>
      <c r="J15" s="39"/>
      <c r="K15" s="39"/>
      <c r="L15" s="39"/>
      <c r="M15" s="39"/>
      <c r="N15" s="39"/>
      <c r="O15" s="39"/>
      <c r="P15" s="39"/>
      <c r="Q15" s="39"/>
      <c r="R15" s="52"/>
    </row>
    <row r="16" spans="1:18" s="79" customFormat="1" x14ac:dyDescent="0.15">
      <c r="A16" s="44" t="s">
        <v>501</v>
      </c>
      <c r="B16" s="88" t="s">
        <v>502</v>
      </c>
      <c r="C16" s="39" t="s">
        <v>424</v>
      </c>
      <c r="D16" s="39" t="s">
        <v>436</v>
      </c>
      <c r="E16" s="9" t="s">
        <v>490</v>
      </c>
      <c r="F16" s="10">
        <v>30</v>
      </c>
      <c r="G16" s="10"/>
      <c r="H16" s="43"/>
      <c r="I16" s="43" t="s">
        <v>498</v>
      </c>
      <c r="J16" s="43"/>
      <c r="K16" s="43"/>
      <c r="L16" s="43"/>
      <c r="M16" s="43"/>
      <c r="N16" s="43"/>
      <c r="O16" s="43"/>
      <c r="P16" s="43"/>
      <c r="Q16" s="43"/>
      <c r="R16" s="57"/>
    </row>
    <row r="17" spans="1:18" s="79" customFormat="1" x14ac:dyDescent="0.15">
      <c r="A17" s="42" t="s">
        <v>437</v>
      </c>
      <c r="B17" s="88"/>
      <c r="C17" s="39" t="s">
        <v>424</v>
      </c>
      <c r="D17" s="39" t="s">
        <v>439</v>
      </c>
      <c r="E17" s="9" t="s">
        <v>490</v>
      </c>
      <c r="F17" s="10">
        <v>12</v>
      </c>
      <c r="G17" s="10"/>
      <c r="H17" s="43"/>
      <c r="I17" s="43" t="s">
        <v>388</v>
      </c>
      <c r="J17" s="43"/>
      <c r="K17" s="43"/>
      <c r="L17" s="43"/>
      <c r="M17" s="43"/>
      <c r="N17" s="43"/>
      <c r="O17" s="43"/>
      <c r="P17" s="43"/>
      <c r="Q17" s="43"/>
      <c r="R17" s="57"/>
    </row>
    <row r="18" spans="1:18" s="79" customFormat="1" x14ac:dyDescent="0.15">
      <c r="A18" s="42" t="s">
        <v>503</v>
      </c>
      <c r="B18" s="88" t="s">
        <v>504</v>
      </c>
      <c r="C18" s="39" t="s">
        <v>424</v>
      </c>
      <c r="D18" s="39" t="s">
        <v>442</v>
      </c>
      <c r="E18" s="9" t="s">
        <v>490</v>
      </c>
      <c r="F18" s="10">
        <v>3</v>
      </c>
      <c r="G18" s="10"/>
      <c r="H18" s="43"/>
      <c r="I18" s="43" t="s">
        <v>498</v>
      </c>
      <c r="J18" s="43"/>
      <c r="K18" s="43"/>
      <c r="L18" s="43"/>
      <c r="M18" s="43"/>
      <c r="N18" s="43"/>
      <c r="O18" s="43"/>
      <c r="P18" s="43"/>
      <c r="Q18" s="43"/>
      <c r="R18" s="57"/>
    </row>
    <row r="19" spans="1:18" s="79" customFormat="1" x14ac:dyDescent="0.15">
      <c r="A19" s="42" t="s">
        <v>443</v>
      </c>
      <c r="B19" s="88"/>
      <c r="C19" s="39" t="s">
        <v>408</v>
      </c>
      <c r="D19" s="39" t="s">
        <v>445</v>
      </c>
      <c r="E19" s="9" t="s">
        <v>490</v>
      </c>
      <c r="F19" s="10">
        <v>4</v>
      </c>
      <c r="G19" s="10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57"/>
    </row>
    <row r="20" spans="1:18" s="79" customFormat="1" x14ac:dyDescent="0.15">
      <c r="A20" s="41" t="s">
        <v>446</v>
      </c>
      <c r="B20" s="80" t="s">
        <v>505</v>
      </c>
      <c r="C20" s="39" t="s">
        <v>408</v>
      </c>
      <c r="D20" s="39" t="s">
        <v>447</v>
      </c>
      <c r="E20" s="9" t="s">
        <v>490</v>
      </c>
      <c r="F20" s="10">
        <v>3</v>
      </c>
      <c r="G20" s="10"/>
      <c r="H20" s="39"/>
      <c r="I20" s="39" t="s">
        <v>388</v>
      </c>
      <c r="J20" s="39"/>
      <c r="K20" s="39"/>
      <c r="L20" s="39"/>
      <c r="M20" s="39"/>
      <c r="N20" s="39"/>
      <c r="O20" s="39"/>
      <c r="P20" s="39"/>
      <c r="Q20" s="39"/>
      <c r="R20" s="52"/>
    </row>
    <row r="21" spans="1:18" s="79" customFormat="1" x14ac:dyDescent="0.15">
      <c r="A21" s="41" t="s">
        <v>448</v>
      </c>
      <c r="B21" s="80"/>
      <c r="C21" s="39" t="s">
        <v>424</v>
      </c>
      <c r="D21" s="39" t="s">
        <v>450</v>
      </c>
      <c r="E21" s="9" t="s">
        <v>387</v>
      </c>
      <c r="F21" s="10">
        <v>10</v>
      </c>
      <c r="G21" s="10"/>
      <c r="H21" s="39"/>
      <c r="I21" s="39" t="s">
        <v>388</v>
      </c>
      <c r="J21" s="39"/>
      <c r="K21" s="39"/>
      <c r="L21" s="39"/>
      <c r="M21" s="39"/>
      <c r="N21" s="39"/>
      <c r="O21" s="39"/>
      <c r="P21" s="39"/>
      <c r="Q21" s="39"/>
      <c r="R21" s="52"/>
    </row>
    <row r="22" spans="1:18" s="79" customFormat="1" x14ac:dyDescent="0.15">
      <c r="A22" s="47" t="s">
        <v>451</v>
      </c>
      <c r="B22" s="82" t="s">
        <v>506</v>
      </c>
      <c r="C22" s="39" t="s">
        <v>408</v>
      </c>
      <c r="D22" s="39" t="s">
        <v>452</v>
      </c>
      <c r="E22" s="9" t="s">
        <v>387</v>
      </c>
      <c r="F22" s="10">
        <v>8</v>
      </c>
      <c r="G22" s="10"/>
      <c r="H22" s="39"/>
      <c r="I22" s="39" t="s">
        <v>388</v>
      </c>
      <c r="J22" s="39"/>
      <c r="K22" s="39"/>
      <c r="L22" s="39"/>
      <c r="M22" s="39"/>
      <c r="N22" s="39"/>
      <c r="O22" s="39"/>
      <c r="P22" s="39"/>
      <c r="Q22" s="39"/>
      <c r="R22" s="52"/>
    </row>
    <row r="23" spans="1:18" s="79" customFormat="1" x14ac:dyDescent="0.15">
      <c r="A23" s="41" t="s">
        <v>453</v>
      </c>
      <c r="B23" s="80"/>
      <c r="C23" s="39" t="s">
        <v>408</v>
      </c>
      <c r="D23" s="39" t="s">
        <v>445</v>
      </c>
      <c r="E23" s="9" t="s">
        <v>387</v>
      </c>
      <c r="F23" s="10">
        <v>4</v>
      </c>
      <c r="G23" s="10"/>
      <c r="H23" s="39"/>
      <c r="I23" s="39" t="s">
        <v>388</v>
      </c>
      <c r="J23" s="39"/>
      <c r="K23" s="39"/>
      <c r="L23" s="39"/>
      <c r="M23" s="39"/>
      <c r="N23" s="39"/>
      <c r="O23" s="39"/>
      <c r="P23" s="39"/>
      <c r="Q23" s="39"/>
      <c r="R23" s="52"/>
    </row>
    <row r="24" spans="1:18" s="79" customFormat="1" x14ac:dyDescent="0.15">
      <c r="A24" s="49" t="s">
        <v>455</v>
      </c>
      <c r="B24" s="84"/>
      <c r="C24" s="39" t="s">
        <v>424</v>
      </c>
      <c r="D24" s="39" t="s">
        <v>456</v>
      </c>
      <c r="E24" s="9" t="s">
        <v>387</v>
      </c>
      <c r="F24" s="10">
        <v>30</v>
      </c>
      <c r="G24" s="10"/>
      <c r="H24" s="39"/>
      <c r="I24" s="39" t="s">
        <v>388</v>
      </c>
      <c r="J24" s="39"/>
      <c r="K24" s="39"/>
      <c r="L24" s="39"/>
      <c r="M24" s="39"/>
      <c r="N24" s="39"/>
      <c r="O24" s="39"/>
      <c r="P24" s="39"/>
      <c r="Q24" s="39"/>
      <c r="R24" s="52"/>
    </row>
    <row r="25" spans="1:18" s="79" customFormat="1" x14ac:dyDescent="0.15">
      <c r="A25" s="41" t="s">
        <v>457</v>
      </c>
      <c r="B25" s="80"/>
      <c r="C25" s="39" t="s">
        <v>408</v>
      </c>
      <c r="D25" s="39" t="s">
        <v>458</v>
      </c>
      <c r="E25" s="9" t="s">
        <v>387</v>
      </c>
      <c r="F25" s="10">
        <v>18</v>
      </c>
      <c r="G25" s="10"/>
      <c r="H25" s="39"/>
      <c r="I25" s="39" t="s">
        <v>498</v>
      </c>
      <c r="J25" s="39"/>
      <c r="K25" s="39"/>
      <c r="L25" s="39"/>
      <c r="M25" s="39"/>
      <c r="N25" s="39"/>
      <c r="O25" s="39"/>
      <c r="P25" s="39"/>
      <c r="Q25" s="39"/>
      <c r="R25" s="52"/>
    </row>
    <row r="26" spans="1:18" s="79" customFormat="1" x14ac:dyDescent="0.15">
      <c r="A26" s="37" t="s">
        <v>507</v>
      </c>
      <c r="B26" s="80" t="s">
        <v>508</v>
      </c>
      <c r="C26" s="39" t="s">
        <v>408</v>
      </c>
      <c r="D26" s="39" t="s">
        <v>461</v>
      </c>
      <c r="E26" s="9" t="s">
        <v>387</v>
      </c>
      <c r="F26" s="10">
        <v>25</v>
      </c>
      <c r="G26" s="10"/>
      <c r="H26" s="39"/>
      <c r="I26" s="39" t="s">
        <v>498</v>
      </c>
      <c r="J26" s="39"/>
      <c r="K26" s="39"/>
      <c r="L26" s="39"/>
      <c r="M26" s="39"/>
      <c r="N26" s="39"/>
      <c r="O26" s="39"/>
      <c r="P26" s="39"/>
      <c r="Q26" s="39"/>
      <c r="R26" s="52"/>
    </row>
    <row r="27" spans="1:18" s="79" customFormat="1" x14ac:dyDescent="0.15">
      <c r="A27" s="44" t="s">
        <v>462</v>
      </c>
      <c r="B27" s="88"/>
      <c r="C27" s="39" t="s">
        <v>398</v>
      </c>
      <c r="D27" s="39" t="s">
        <v>463</v>
      </c>
      <c r="E27" s="9" t="s">
        <v>387</v>
      </c>
      <c r="F27" s="89">
        <v>25</v>
      </c>
      <c r="G27" s="10"/>
      <c r="H27" s="43"/>
      <c r="I27" s="43" t="s">
        <v>388</v>
      </c>
      <c r="J27" s="43"/>
      <c r="K27" s="43"/>
      <c r="L27" s="43"/>
      <c r="M27" s="43"/>
      <c r="N27" s="43"/>
      <c r="O27" s="43"/>
      <c r="P27" s="43"/>
      <c r="Q27" s="43"/>
      <c r="R27" s="57"/>
    </row>
    <row r="28" spans="1:18" s="79" customFormat="1" x14ac:dyDescent="0.15">
      <c r="A28" s="44" t="s">
        <v>464</v>
      </c>
      <c r="B28" s="44"/>
      <c r="C28" s="39" t="s">
        <v>398</v>
      </c>
      <c r="D28" s="39" t="s">
        <v>466</v>
      </c>
      <c r="E28" s="90" t="s">
        <v>488</v>
      </c>
      <c r="F28" s="10">
        <v>255</v>
      </c>
      <c r="G28" s="10"/>
      <c r="H28" s="43"/>
      <c r="I28" s="43" t="s">
        <v>498</v>
      </c>
      <c r="J28" s="43"/>
      <c r="K28" s="43"/>
      <c r="L28" s="43"/>
      <c r="M28" s="43"/>
      <c r="N28" s="43"/>
      <c r="O28" s="43"/>
      <c r="P28" s="43"/>
      <c r="Q28" s="43"/>
      <c r="R28" s="57"/>
    </row>
    <row r="29" spans="1:18" ht="36" x14ac:dyDescent="0.15">
      <c r="A29" s="77" t="s">
        <v>384</v>
      </c>
      <c r="B29" s="10" t="s">
        <v>385</v>
      </c>
      <c r="C29" s="39"/>
      <c r="D29" s="39" t="s">
        <v>386</v>
      </c>
      <c r="E29" s="39" t="s">
        <v>387</v>
      </c>
      <c r="F29" s="39">
        <v>1</v>
      </c>
      <c r="G29" s="39"/>
      <c r="H29" s="39"/>
      <c r="I29" s="56" t="s">
        <v>388</v>
      </c>
    </row>
    <row r="30" spans="1:18" x14ac:dyDescent="0.15">
      <c r="A30" s="17"/>
      <c r="B30" s="17"/>
      <c r="C30" s="91"/>
      <c r="D30" s="91"/>
      <c r="E30" s="91"/>
      <c r="F30" s="91"/>
      <c r="G30" s="91"/>
      <c r="H30" s="91"/>
      <c r="I30" s="92"/>
    </row>
    <row r="31" spans="1:18" x14ac:dyDescent="0.15">
      <c r="A31" s="18" t="s">
        <v>478</v>
      </c>
    </row>
  </sheetData>
  <protectedRanges>
    <protectedRange password="C843" sqref="B29:B30 A30" name="区域1_2" securityDescriptor=""/>
  </protectedRanges>
  <mergeCells count="5">
    <mergeCell ref="B1:O1"/>
    <mergeCell ref="B2:O2"/>
    <mergeCell ref="C3:O3"/>
    <mergeCell ref="R1:R2"/>
    <mergeCell ref="R3:R10"/>
  </mergeCells>
  <phoneticPr fontId="45" type="noConversion"/>
  <hyperlinks>
    <hyperlink ref="A31" location="PM技术接口清单!A1" display="返回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/>
  </sheetViews>
  <sheetFormatPr defaultColWidth="9" defaultRowHeight="13.5" x14ac:dyDescent="0.15"/>
  <cols>
    <col min="1" max="1" width="16.875" customWidth="1"/>
    <col min="2" max="2" width="12.75" customWidth="1"/>
    <col min="3" max="3" width="10.25" customWidth="1"/>
    <col min="4" max="4" width="11.5" customWidth="1"/>
    <col min="5" max="5" width="6.75" customWidth="1"/>
    <col min="6" max="6" width="10.625" customWidth="1"/>
    <col min="7" max="7" width="12.5" customWidth="1"/>
    <col min="9" max="9" width="21" bestFit="1" customWidth="1"/>
    <col min="10" max="10" width="16.25" customWidth="1"/>
    <col min="11" max="11" width="20.25" customWidth="1"/>
    <col min="12" max="12" width="14.625" customWidth="1"/>
    <col min="13" max="13" width="11.625" customWidth="1"/>
    <col min="14" max="14" width="13.625" customWidth="1"/>
    <col min="15" max="15" width="15.625" customWidth="1"/>
    <col min="16" max="16" width="16.25" customWidth="1"/>
    <col min="17" max="17" width="16.875" customWidth="1"/>
  </cols>
  <sheetData>
    <row r="1" spans="1:17" ht="13.5" customHeight="1" x14ac:dyDescent="0.15">
      <c r="A1" s="31" t="s">
        <v>365</v>
      </c>
      <c r="B1" s="222" t="s">
        <v>282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4"/>
      <c r="O1" s="51"/>
      <c r="P1" s="51"/>
      <c r="Q1" s="231" t="s">
        <v>367</v>
      </c>
    </row>
    <row r="2" spans="1:17" ht="43.5" customHeight="1" x14ac:dyDescent="0.15">
      <c r="A2" s="32" t="s">
        <v>368</v>
      </c>
      <c r="B2" s="225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7"/>
      <c r="O2" s="51" t="s">
        <v>370</v>
      </c>
      <c r="P2" s="51" t="s">
        <v>509</v>
      </c>
      <c r="Q2" s="232"/>
    </row>
    <row r="3" spans="1:17" ht="18" customHeight="1" x14ac:dyDescent="0.15">
      <c r="A3" s="33" t="s">
        <v>371</v>
      </c>
      <c r="B3" s="234" t="s">
        <v>282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6"/>
      <c r="O3" s="53"/>
      <c r="P3" s="53"/>
      <c r="Q3" s="233" t="s">
        <v>372</v>
      </c>
    </row>
    <row r="4" spans="1:17" ht="28.5" customHeight="1" x14ac:dyDescent="0.15">
      <c r="A4" s="34" t="s">
        <v>373</v>
      </c>
      <c r="B4" s="34" t="s">
        <v>374</v>
      </c>
      <c r="C4" s="34" t="s">
        <v>375</v>
      </c>
      <c r="D4" s="35" t="s">
        <v>376</v>
      </c>
      <c r="E4" s="35" t="s">
        <v>377</v>
      </c>
      <c r="F4" s="36" t="s">
        <v>479</v>
      </c>
      <c r="G4" s="36" t="s">
        <v>379</v>
      </c>
      <c r="H4" s="34" t="s">
        <v>380</v>
      </c>
      <c r="I4" s="55" t="s">
        <v>480</v>
      </c>
      <c r="J4" s="55" t="s">
        <v>481</v>
      </c>
      <c r="K4" s="55" t="s">
        <v>482</v>
      </c>
      <c r="L4" s="55" t="s">
        <v>483</v>
      </c>
      <c r="M4" s="55" t="s">
        <v>484</v>
      </c>
      <c r="N4" s="55" t="s">
        <v>485</v>
      </c>
      <c r="O4" s="55" t="s">
        <v>486</v>
      </c>
      <c r="P4" s="55" t="s">
        <v>487</v>
      </c>
      <c r="Q4" s="232"/>
    </row>
    <row r="5" spans="1:17" x14ac:dyDescent="0.15">
      <c r="A5" s="5" t="s">
        <v>510</v>
      </c>
      <c r="B5" s="7" t="s">
        <v>511</v>
      </c>
      <c r="C5" s="39" t="s">
        <v>456</v>
      </c>
      <c r="D5" s="9" t="s">
        <v>488</v>
      </c>
      <c r="E5" s="10">
        <v>30</v>
      </c>
      <c r="F5" s="10" t="s">
        <v>396</v>
      </c>
      <c r="G5" s="39"/>
      <c r="H5" s="39" t="s">
        <v>388</v>
      </c>
      <c r="I5" s="39" t="s">
        <v>780</v>
      </c>
      <c r="J5" s="39" t="s">
        <v>781</v>
      </c>
      <c r="K5" s="39" t="s">
        <v>622</v>
      </c>
      <c r="L5" s="39"/>
      <c r="M5" s="39"/>
      <c r="N5" s="39"/>
      <c r="O5" s="39"/>
      <c r="P5" s="39"/>
      <c r="Q5" s="232"/>
    </row>
    <row r="6" spans="1:17" x14ac:dyDescent="0.15">
      <c r="A6" s="5" t="s">
        <v>443</v>
      </c>
      <c r="B6" s="7" t="s">
        <v>511</v>
      </c>
      <c r="C6" s="39" t="s">
        <v>445</v>
      </c>
      <c r="D6" s="9" t="s">
        <v>488</v>
      </c>
      <c r="E6" s="10">
        <v>4</v>
      </c>
      <c r="F6" s="10"/>
      <c r="G6" s="39"/>
      <c r="H6" s="39" t="s">
        <v>388</v>
      </c>
      <c r="I6" s="39" t="s">
        <v>780</v>
      </c>
      <c r="J6" s="39" t="s">
        <v>782</v>
      </c>
      <c r="K6" s="39" t="s">
        <v>754</v>
      </c>
      <c r="L6" s="39"/>
      <c r="M6" s="39"/>
      <c r="N6" s="39"/>
      <c r="O6" s="39"/>
      <c r="P6" s="39"/>
      <c r="Q6" s="232"/>
    </row>
    <row r="7" spans="1:17" x14ac:dyDescent="0.15">
      <c r="A7" s="5" t="s">
        <v>446</v>
      </c>
      <c r="B7" s="7" t="s">
        <v>511</v>
      </c>
      <c r="C7" s="39" t="s">
        <v>447</v>
      </c>
      <c r="D7" s="9" t="s">
        <v>488</v>
      </c>
      <c r="E7" s="10">
        <v>3</v>
      </c>
      <c r="F7" s="10"/>
      <c r="G7" s="39"/>
      <c r="H7" s="39" t="s">
        <v>388</v>
      </c>
      <c r="I7" s="39" t="s">
        <v>780</v>
      </c>
      <c r="J7" s="39" t="s">
        <v>783</v>
      </c>
      <c r="K7" s="39" t="s">
        <v>754</v>
      </c>
      <c r="L7" s="39"/>
      <c r="M7" s="39"/>
      <c r="N7" s="39"/>
      <c r="O7" s="39"/>
      <c r="P7" s="39"/>
      <c r="Q7" s="232"/>
    </row>
    <row r="8" spans="1:17" x14ac:dyDescent="0.15">
      <c r="A8" s="5" t="s">
        <v>512</v>
      </c>
      <c r="B8" s="7" t="s">
        <v>511</v>
      </c>
      <c r="C8" s="39" t="s">
        <v>513</v>
      </c>
      <c r="D8" s="9" t="s">
        <v>488</v>
      </c>
      <c r="E8" s="10">
        <v>30</v>
      </c>
      <c r="F8" s="10"/>
      <c r="G8" s="39"/>
      <c r="H8" s="39" t="s">
        <v>498</v>
      </c>
      <c r="I8" s="39" t="s">
        <v>780</v>
      </c>
      <c r="J8" s="39" t="s">
        <v>784</v>
      </c>
      <c r="K8" s="39" t="s">
        <v>622</v>
      </c>
      <c r="L8" s="39"/>
      <c r="M8" s="39"/>
      <c r="N8" s="39"/>
      <c r="O8" s="39"/>
      <c r="P8" s="39"/>
      <c r="Q8" s="232"/>
    </row>
    <row r="9" spans="1:17" x14ac:dyDescent="0.15">
      <c r="A9" s="6" t="s">
        <v>514</v>
      </c>
      <c r="B9" s="7" t="s">
        <v>515</v>
      </c>
      <c r="C9" s="39" t="s">
        <v>516</v>
      </c>
      <c r="D9" s="9" t="s">
        <v>488</v>
      </c>
      <c r="E9" s="10">
        <v>40</v>
      </c>
      <c r="F9" s="10"/>
      <c r="G9" s="39"/>
      <c r="H9" s="39" t="s">
        <v>388</v>
      </c>
      <c r="I9" s="39" t="s">
        <v>780</v>
      </c>
      <c r="J9" s="39" t="s">
        <v>785</v>
      </c>
      <c r="K9" s="39" t="s">
        <v>622</v>
      </c>
      <c r="L9" s="39"/>
      <c r="M9" s="39"/>
      <c r="N9" s="39"/>
      <c r="O9" s="39"/>
      <c r="P9" s="39"/>
      <c r="Q9" s="232"/>
    </row>
    <row r="10" spans="1:17" x14ac:dyDescent="0.15">
      <c r="A10" s="5" t="s">
        <v>423</v>
      </c>
      <c r="B10" s="7" t="s">
        <v>424</v>
      </c>
      <c r="C10" s="39" t="s">
        <v>425</v>
      </c>
      <c r="D10" s="9" t="s">
        <v>488</v>
      </c>
      <c r="E10" s="10">
        <v>4</v>
      </c>
      <c r="F10" s="10"/>
      <c r="G10" s="39"/>
      <c r="H10" s="39" t="s">
        <v>388</v>
      </c>
      <c r="I10" s="39" t="s">
        <v>780</v>
      </c>
      <c r="J10" s="39" t="s">
        <v>786</v>
      </c>
      <c r="K10" s="39" t="s">
        <v>754</v>
      </c>
      <c r="L10" s="39"/>
      <c r="M10" s="39"/>
      <c r="N10" s="39"/>
      <c r="O10" s="39"/>
      <c r="P10" s="39"/>
      <c r="Q10" s="232"/>
    </row>
    <row r="11" spans="1:17" ht="24" customHeight="1" x14ac:dyDescent="0.15">
      <c r="A11" s="5" t="s">
        <v>448</v>
      </c>
      <c r="B11" s="7" t="s">
        <v>424</v>
      </c>
      <c r="C11" s="39" t="s">
        <v>450</v>
      </c>
      <c r="D11" s="9" t="s">
        <v>488</v>
      </c>
      <c r="E11" s="10">
        <v>10</v>
      </c>
      <c r="F11" s="10"/>
      <c r="G11" s="39"/>
      <c r="H11" s="39" t="s">
        <v>388</v>
      </c>
      <c r="I11" s="39" t="s">
        <v>780</v>
      </c>
      <c r="J11" s="39" t="s">
        <v>787</v>
      </c>
      <c r="K11" s="39" t="s">
        <v>789</v>
      </c>
      <c r="L11" s="39"/>
      <c r="M11" s="39"/>
      <c r="N11" s="39"/>
      <c r="O11" s="39"/>
      <c r="P11" s="39"/>
      <c r="Q11" s="232"/>
    </row>
    <row r="12" spans="1:17" ht="24" customHeight="1" x14ac:dyDescent="0.15">
      <c r="A12" s="5"/>
      <c r="B12" s="7"/>
      <c r="C12" s="39"/>
      <c r="D12" s="9"/>
      <c r="E12" s="10"/>
      <c r="F12" s="10"/>
      <c r="G12" s="10"/>
      <c r="H12" s="10"/>
      <c r="I12" s="39" t="s">
        <v>780</v>
      </c>
      <c r="J12" s="39" t="s">
        <v>788</v>
      </c>
      <c r="K12" s="39" t="s">
        <v>777</v>
      </c>
      <c r="L12" s="10"/>
      <c r="M12" s="10"/>
      <c r="N12" s="10"/>
      <c r="O12" s="10"/>
      <c r="P12" s="10"/>
      <c r="Q12" s="10"/>
    </row>
    <row r="13" spans="1:17" ht="36" x14ac:dyDescent="0.15">
      <c r="A13" s="77" t="s">
        <v>517</v>
      </c>
      <c r="B13" s="10" t="s">
        <v>385</v>
      </c>
      <c r="C13" s="39" t="s">
        <v>386</v>
      </c>
      <c r="D13" s="39" t="s">
        <v>387</v>
      </c>
      <c r="E13" s="39">
        <v>1</v>
      </c>
    </row>
    <row r="15" spans="1:17" x14ac:dyDescent="0.15">
      <c r="A15" s="18" t="s">
        <v>478</v>
      </c>
    </row>
  </sheetData>
  <protectedRanges>
    <protectedRange password="C843" sqref="B13" name="区域1_2" securityDescriptor=""/>
  </protectedRanges>
  <mergeCells count="5">
    <mergeCell ref="B1:N1"/>
    <mergeCell ref="B2:N2"/>
    <mergeCell ref="B3:N3"/>
    <mergeCell ref="Q1:Q2"/>
    <mergeCell ref="Q3:Q11"/>
  </mergeCells>
  <phoneticPr fontId="45" type="noConversion"/>
  <hyperlinks>
    <hyperlink ref="A15" location="PM技术接口清单!A1" display="返回"/>
  </hyperlink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F6" sqref="F6"/>
    </sheetView>
  </sheetViews>
  <sheetFormatPr defaultColWidth="9" defaultRowHeight="13.5" x14ac:dyDescent="0.15"/>
  <cols>
    <col min="1" max="1" width="16.875" customWidth="1"/>
    <col min="2" max="2" width="12.75" customWidth="1"/>
    <col min="3" max="3" width="10.25" customWidth="1"/>
    <col min="4" max="4" width="11.5" customWidth="1"/>
    <col min="5" max="5" width="6.75" customWidth="1"/>
    <col min="6" max="6" width="10.625" customWidth="1"/>
    <col min="7" max="7" width="12.5" customWidth="1"/>
    <col min="9" max="9" width="15.5" customWidth="1"/>
    <col min="10" max="10" width="16.25" customWidth="1"/>
    <col min="11" max="11" width="20.25" customWidth="1"/>
    <col min="12" max="12" width="14.625" customWidth="1"/>
    <col min="13" max="13" width="11.625" customWidth="1"/>
    <col min="14" max="14" width="13.625" customWidth="1"/>
    <col min="15" max="15" width="15.625" customWidth="1"/>
    <col min="16" max="16" width="16.25" customWidth="1"/>
    <col min="17" max="17" width="16.875" customWidth="1"/>
  </cols>
  <sheetData>
    <row r="1" spans="1:17" ht="13.5" customHeight="1" x14ac:dyDescent="0.15">
      <c r="A1" s="31" t="s">
        <v>365</v>
      </c>
      <c r="B1" s="222" t="s">
        <v>282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4"/>
      <c r="O1" s="51"/>
      <c r="P1" s="51"/>
      <c r="Q1" s="231" t="s">
        <v>367</v>
      </c>
    </row>
    <row r="2" spans="1:17" ht="43.5" customHeight="1" x14ac:dyDescent="0.15">
      <c r="A2" s="32" t="s">
        <v>368</v>
      </c>
      <c r="B2" s="225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7"/>
      <c r="O2" s="51" t="s">
        <v>370</v>
      </c>
      <c r="P2" s="51" t="s">
        <v>509</v>
      </c>
      <c r="Q2" s="232"/>
    </row>
    <row r="3" spans="1:17" ht="18" customHeight="1" x14ac:dyDescent="0.15">
      <c r="A3" s="33" t="s">
        <v>371</v>
      </c>
      <c r="B3" s="234" t="s">
        <v>282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6"/>
      <c r="O3" s="53"/>
      <c r="P3" s="53"/>
      <c r="Q3" s="233" t="s">
        <v>372</v>
      </c>
    </row>
    <row r="4" spans="1:17" ht="28.5" customHeight="1" x14ac:dyDescent="0.15">
      <c r="A4" s="34" t="s">
        <v>373</v>
      </c>
      <c r="B4" s="34" t="s">
        <v>374</v>
      </c>
      <c r="C4" s="34" t="s">
        <v>375</v>
      </c>
      <c r="D4" s="35" t="s">
        <v>376</v>
      </c>
      <c r="E4" s="35" t="s">
        <v>377</v>
      </c>
      <c r="F4" s="36" t="s">
        <v>479</v>
      </c>
      <c r="G4" s="36" t="s">
        <v>379</v>
      </c>
      <c r="H4" s="34" t="s">
        <v>380</v>
      </c>
      <c r="I4" s="55" t="s">
        <v>480</v>
      </c>
      <c r="J4" s="55" t="s">
        <v>481</v>
      </c>
      <c r="K4" s="55" t="s">
        <v>482</v>
      </c>
      <c r="L4" s="55" t="s">
        <v>483</v>
      </c>
      <c r="M4" s="55" t="s">
        <v>484</v>
      </c>
      <c r="N4" s="55" t="s">
        <v>485</v>
      </c>
      <c r="O4" s="55" t="s">
        <v>486</v>
      </c>
      <c r="P4" s="55" t="s">
        <v>487</v>
      </c>
      <c r="Q4" s="232"/>
    </row>
    <row r="5" spans="1:17" x14ac:dyDescent="0.15">
      <c r="A5" s="5" t="s">
        <v>510</v>
      </c>
      <c r="B5" s="7" t="s">
        <v>511</v>
      </c>
      <c r="C5" s="39" t="s">
        <v>456</v>
      </c>
      <c r="D5" s="9" t="s">
        <v>488</v>
      </c>
      <c r="E5" s="10">
        <v>30</v>
      </c>
      <c r="F5" s="10" t="s">
        <v>396</v>
      </c>
      <c r="G5" s="39"/>
      <c r="H5" s="39" t="s">
        <v>388</v>
      </c>
      <c r="I5" s="39"/>
      <c r="J5" s="39"/>
      <c r="K5" s="39"/>
      <c r="L5" s="39"/>
      <c r="M5" s="39"/>
      <c r="N5" s="39"/>
      <c r="O5" s="39"/>
      <c r="P5" s="39"/>
      <c r="Q5" s="232"/>
    </row>
    <row r="6" spans="1:17" x14ac:dyDescent="0.15">
      <c r="A6" s="5" t="s">
        <v>443</v>
      </c>
      <c r="B6" s="7" t="s">
        <v>511</v>
      </c>
      <c r="C6" s="39" t="s">
        <v>445</v>
      </c>
      <c r="D6" s="9" t="s">
        <v>488</v>
      </c>
      <c r="E6" s="10">
        <v>4</v>
      </c>
      <c r="F6" s="10"/>
      <c r="G6" s="39"/>
      <c r="H6" s="39" t="s">
        <v>388</v>
      </c>
      <c r="I6" s="39"/>
      <c r="J6" s="39"/>
      <c r="K6" s="39"/>
      <c r="L6" s="39"/>
      <c r="M6" s="39"/>
      <c r="N6" s="39"/>
      <c r="O6" s="39"/>
      <c r="P6" s="39"/>
      <c r="Q6" s="232"/>
    </row>
    <row r="7" spans="1:17" x14ac:dyDescent="0.15">
      <c r="A7" s="5" t="s">
        <v>446</v>
      </c>
      <c r="B7" s="7" t="s">
        <v>511</v>
      </c>
      <c r="C7" s="39" t="s">
        <v>447</v>
      </c>
      <c r="D7" s="9" t="s">
        <v>488</v>
      </c>
      <c r="E7" s="10">
        <v>3</v>
      </c>
      <c r="F7" s="10"/>
      <c r="G7" s="39"/>
      <c r="H7" s="39" t="s">
        <v>388</v>
      </c>
      <c r="I7" s="39"/>
      <c r="J7" s="39"/>
      <c r="K7" s="39"/>
      <c r="L7" s="39"/>
      <c r="M7" s="39"/>
      <c r="N7" s="39"/>
      <c r="O7" s="39"/>
      <c r="P7" s="39"/>
      <c r="Q7" s="232"/>
    </row>
    <row r="8" spans="1:17" x14ac:dyDescent="0.15">
      <c r="A8" s="5" t="s">
        <v>512</v>
      </c>
      <c r="B8" s="7" t="s">
        <v>511</v>
      </c>
      <c r="C8" s="39" t="s">
        <v>513</v>
      </c>
      <c r="D8" s="9" t="s">
        <v>488</v>
      </c>
      <c r="E8" s="10">
        <v>30</v>
      </c>
      <c r="F8" s="10"/>
      <c r="G8" s="39"/>
      <c r="H8" s="39" t="s">
        <v>498</v>
      </c>
      <c r="I8" s="39"/>
      <c r="J8" s="39"/>
      <c r="K8" s="39"/>
      <c r="L8" s="39"/>
      <c r="M8" s="39"/>
      <c r="N8" s="39"/>
      <c r="O8" s="39"/>
      <c r="P8" s="39"/>
      <c r="Q8" s="232"/>
    </row>
    <row r="9" spans="1:17" x14ac:dyDescent="0.15">
      <c r="A9" s="6" t="s">
        <v>514</v>
      </c>
      <c r="B9" s="7" t="s">
        <v>515</v>
      </c>
      <c r="C9" s="39" t="s">
        <v>516</v>
      </c>
      <c r="D9" s="9" t="s">
        <v>488</v>
      </c>
      <c r="E9" s="10">
        <v>40</v>
      </c>
      <c r="F9" s="10"/>
      <c r="G9" s="39"/>
      <c r="H9" s="39" t="s">
        <v>388</v>
      </c>
      <c r="I9" s="39"/>
      <c r="J9" s="39"/>
      <c r="K9" s="39"/>
      <c r="L9" s="39"/>
      <c r="M9" s="39"/>
      <c r="N9" s="39"/>
      <c r="O9" s="39"/>
      <c r="P9" s="39"/>
      <c r="Q9" s="232"/>
    </row>
    <row r="10" spans="1:17" x14ac:dyDescent="0.15">
      <c r="A10" s="5" t="s">
        <v>423</v>
      </c>
      <c r="B10" s="7" t="s">
        <v>424</v>
      </c>
      <c r="C10" s="39" t="s">
        <v>425</v>
      </c>
      <c r="D10" s="9" t="s">
        <v>488</v>
      </c>
      <c r="E10" s="10">
        <v>4</v>
      </c>
      <c r="F10" s="10"/>
      <c r="G10" s="39"/>
      <c r="H10" s="39" t="s">
        <v>388</v>
      </c>
      <c r="I10" s="39"/>
      <c r="J10" s="39"/>
      <c r="K10" s="39"/>
      <c r="L10" s="39"/>
      <c r="M10" s="39"/>
      <c r="N10" s="39"/>
      <c r="O10" s="39"/>
      <c r="P10" s="39"/>
      <c r="Q10" s="232"/>
    </row>
    <row r="11" spans="1:17" ht="24" customHeight="1" x14ac:dyDescent="0.15">
      <c r="A11" s="5" t="s">
        <v>448</v>
      </c>
      <c r="B11" s="7" t="s">
        <v>424</v>
      </c>
      <c r="C11" s="39" t="s">
        <v>450</v>
      </c>
      <c r="D11" s="9" t="s">
        <v>488</v>
      </c>
      <c r="E11" s="10">
        <v>10</v>
      </c>
      <c r="F11" s="10"/>
      <c r="G11" s="39"/>
      <c r="H11" s="39" t="s">
        <v>388</v>
      </c>
      <c r="I11" s="39"/>
      <c r="J11" s="39"/>
      <c r="K11" s="39"/>
      <c r="L11" s="39"/>
      <c r="M11" s="39"/>
      <c r="N11" s="39"/>
      <c r="O11" s="39"/>
      <c r="P11" s="39"/>
      <c r="Q11" s="232"/>
    </row>
    <row r="12" spans="1:17" ht="36" x14ac:dyDescent="0.15">
      <c r="A12" s="77" t="s">
        <v>517</v>
      </c>
      <c r="B12" s="10" t="s">
        <v>385</v>
      </c>
      <c r="C12" s="39" t="s">
        <v>386</v>
      </c>
      <c r="D12" s="39" t="s">
        <v>387</v>
      </c>
      <c r="E12" s="39">
        <v>1</v>
      </c>
    </row>
    <row r="14" spans="1:17" x14ac:dyDescent="0.15">
      <c r="A14" s="18" t="s">
        <v>478</v>
      </c>
    </row>
  </sheetData>
  <protectedRanges>
    <protectedRange password="C843" sqref="B12" name="区域1_2" securityDescriptor=""/>
  </protectedRanges>
  <mergeCells count="5">
    <mergeCell ref="B1:N1"/>
    <mergeCell ref="B2:N2"/>
    <mergeCell ref="B3:N3"/>
    <mergeCell ref="Q1:Q2"/>
    <mergeCell ref="Q3:Q11"/>
  </mergeCells>
  <phoneticPr fontId="45" type="noConversion"/>
  <hyperlinks>
    <hyperlink ref="A14" location="PM技术接口清单!A1" display="返回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1" workbookViewId="0">
      <selection activeCell="A22" sqref="A22"/>
    </sheetView>
  </sheetViews>
  <sheetFormatPr defaultColWidth="9" defaultRowHeight="13.5" x14ac:dyDescent="0.15"/>
  <cols>
    <col min="1" max="3" width="13.25" customWidth="1"/>
    <col min="4" max="4" width="13.75" customWidth="1"/>
    <col min="6" max="6" width="5.75" customWidth="1"/>
    <col min="7" max="7" width="9.125" customWidth="1"/>
    <col min="8" max="8" width="14.625" customWidth="1"/>
    <col min="9" max="9" width="8.625" customWidth="1"/>
    <col min="10" max="10" width="13.625" bestFit="1" customWidth="1"/>
    <col min="11" max="11" width="13.375" customWidth="1"/>
    <col min="12" max="12" width="15" customWidth="1"/>
    <col min="14" max="14" width="15.625" customWidth="1"/>
  </cols>
  <sheetData>
    <row r="1" spans="1:14" x14ac:dyDescent="0.15">
      <c r="A1" s="31" t="s">
        <v>365</v>
      </c>
      <c r="B1" s="222" t="s">
        <v>518</v>
      </c>
      <c r="C1" s="223"/>
      <c r="D1" s="223"/>
      <c r="E1" s="223"/>
      <c r="F1" s="223"/>
      <c r="G1" s="223"/>
      <c r="H1" s="223"/>
      <c r="I1" s="223"/>
      <c r="J1" s="223"/>
      <c r="K1" s="224"/>
      <c r="L1" s="51"/>
      <c r="M1" s="51"/>
      <c r="N1" s="231" t="s">
        <v>367</v>
      </c>
    </row>
    <row r="2" spans="1:14" ht="54.75" customHeight="1" x14ac:dyDescent="0.15">
      <c r="A2" s="32" t="s">
        <v>368</v>
      </c>
      <c r="B2" s="225" t="s">
        <v>519</v>
      </c>
      <c r="C2" s="226"/>
      <c r="D2" s="226"/>
      <c r="E2" s="226"/>
      <c r="F2" s="226"/>
      <c r="G2" s="226"/>
      <c r="H2" s="226"/>
      <c r="I2" s="226"/>
      <c r="J2" s="226"/>
      <c r="K2" s="227"/>
      <c r="L2" s="51" t="s">
        <v>370</v>
      </c>
      <c r="M2" s="51" t="s">
        <v>35</v>
      </c>
      <c r="N2" s="232"/>
    </row>
    <row r="3" spans="1:14" ht="13.5" customHeight="1" x14ac:dyDescent="0.15">
      <c r="A3" s="33" t="s">
        <v>371</v>
      </c>
      <c r="B3" s="234" t="s">
        <v>518</v>
      </c>
      <c r="C3" s="235"/>
      <c r="D3" s="235"/>
      <c r="E3" s="235"/>
      <c r="F3" s="235"/>
      <c r="G3" s="235"/>
      <c r="H3" s="235"/>
      <c r="I3" s="235"/>
      <c r="J3" s="235"/>
      <c r="K3" s="236"/>
      <c r="L3" s="53"/>
      <c r="M3" s="53"/>
      <c r="N3" s="233" t="s">
        <v>372</v>
      </c>
    </row>
    <row r="4" spans="1:14" ht="24" x14ac:dyDescent="0.15">
      <c r="A4" s="34" t="s">
        <v>373</v>
      </c>
      <c r="B4" s="36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520</v>
      </c>
      <c r="H4" s="36" t="s">
        <v>379</v>
      </c>
      <c r="I4" s="34" t="s">
        <v>380</v>
      </c>
      <c r="J4" s="54" t="s">
        <v>521</v>
      </c>
      <c r="K4" s="55" t="s">
        <v>382</v>
      </c>
      <c r="L4" s="55" t="s">
        <v>383</v>
      </c>
      <c r="M4" s="55" t="s">
        <v>522</v>
      </c>
      <c r="N4" s="232"/>
    </row>
    <row r="5" spans="1:14" x14ac:dyDescent="0.15">
      <c r="A5" s="5" t="s">
        <v>523</v>
      </c>
      <c r="B5" s="6"/>
      <c r="C5" s="7" t="s">
        <v>524</v>
      </c>
      <c r="D5" s="39" t="s">
        <v>525</v>
      </c>
      <c r="E5" s="9" t="s">
        <v>488</v>
      </c>
      <c r="F5" s="10">
        <v>1</v>
      </c>
      <c r="G5" s="10" t="s">
        <v>396</v>
      </c>
      <c r="H5" s="39"/>
      <c r="I5" s="39" t="s">
        <v>388</v>
      </c>
      <c r="J5" s="39" t="s">
        <v>790</v>
      </c>
      <c r="K5" s="39" t="s">
        <v>791</v>
      </c>
      <c r="L5" s="39" t="s">
        <v>792</v>
      </c>
      <c r="M5" s="39"/>
      <c r="N5" s="232"/>
    </row>
    <row r="6" spans="1:14" x14ac:dyDescent="0.15">
      <c r="A6" s="12" t="s">
        <v>526</v>
      </c>
      <c r="B6" s="6"/>
      <c r="C6" s="7" t="s">
        <v>527</v>
      </c>
      <c r="D6" s="39" t="s">
        <v>528</v>
      </c>
      <c r="E6" s="9" t="s">
        <v>488</v>
      </c>
      <c r="F6" s="10">
        <v>40</v>
      </c>
      <c r="G6" s="10"/>
      <c r="H6" s="39"/>
      <c r="I6" s="39" t="s">
        <v>498</v>
      </c>
      <c r="J6" s="39" t="s">
        <v>790</v>
      </c>
      <c r="K6" s="39" t="s">
        <v>793</v>
      </c>
      <c r="L6" s="39" t="s">
        <v>792</v>
      </c>
      <c r="M6" s="39"/>
      <c r="N6" s="52"/>
    </row>
    <row r="7" spans="1:14" x14ac:dyDescent="0.15">
      <c r="A7" s="5" t="s">
        <v>529</v>
      </c>
      <c r="B7" s="6"/>
      <c r="C7" s="7" t="s">
        <v>524</v>
      </c>
      <c r="D7" s="39" t="s">
        <v>530</v>
      </c>
      <c r="E7" s="9" t="s">
        <v>488</v>
      </c>
      <c r="F7" s="10">
        <v>8</v>
      </c>
      <c r="G7" s="10" t="s">
        <v>396</v>
      </c>
      <c r="H7" s="39"/>
      <c r="I7" s="39" t="s">
        <v>388</v>
      </c>
      <c r="J7" s="39" t="s">
        <v>790</v>
      </c>
      <c r="K7" s="39" t="s">
        <v>794</v>
      </c>
      <c r="L7" s="39" t="s">
        <v>795</v>
      </c>
      <c r="M7" s="39"/>
      <c r="N7" s="52"/>
    </row>
    <row r="8" spans="1:14" x14ac:dyDescent="0.15">
      <c r="A8" s="6" t="s">
        <v>531</v>
      </c>
      <c r="B8" s="6"/>
      <c r="C8" s="7" t="s">
        <v>532</v>
      </c>
      <c r="D8" s="39" t="s">
        <v>533</v>
      </c>
      <c r="E8" s="9" t="s">
        <v>488</v>
      </c>
      <c r="F8" s="10">
        <v>40</v>
      </c>
      <c r="G8" s="10"/>
      <c r="H8" s="39"/>
      <c r="I8" s="39" t="s">
        <v>388</v>
      </c>
      <c r="J8" s="39" t="s">
        <v>790</v>
      </c>
      <c r="K8" s="39" t="s">
        <v>796</v>
      </c>
      <c r="L8" s="39" t="s">
        <v>792</v>
      </c>
      <c r="M8" s="39"/>
      <c r="N8" s="52"/>
    </row>
    <row r="9" spans="1:14" x14ac:dyDescent="0.15">
      <c r="A9" s="5" t="s">
        <v>534</v>
      </c>
      <c r="B9" s="6"/>
      <c r="C9" s="7" t="s">
        <v>524</v>
      </c>
      <c r="D9" s="39" t="s">
        <v>535</v>
      </c>
      <c r="E9" s="9" t="s">
        <v>488</v>
      </c>
      <c r="F9" s="10">
        <v>4</v>
      </c>
      <c r="G9" s="10" t="s">
        <v>396</v>
      </c>
      <c r="H9" s="39"/>
      <c r="I9" s="39" t="s">
        <v>388</v>
      </c>
      <c r="J9" s="39" t="s">
        <v>790</v>
      </c>
      <c r="K9" s="39" t="s">
        <v>797</v>
      </c>
      <c r="L9" s="39" t="s">
        <v>795</v>
      </c>
      <c r="M9" s="39"/>
      <c r="N9" s="52"/>
    </row>
    <row r="10" spans="1:14" x14ac:dyDescent="0.15">
      <c r="A10" s="6" t="s">
        <v>536</v>
      </c>
      <c r="B10" s="6"/>
      <c r="C10" s="7" t="s">
        <v>537</v>
      </c>
      <c r="D10" s="39" t="s">
        <v>533</v>
      </c>
      <c r="E10" s="9" t="s">
        <v>488</v>
      </c>
      <c r="F10" s="10">
        <v>40</v>
      </c>
      <c r="G10" s="10"/>
      <c r="H10" s="39"/>
      <c r="I10" s="39" t="s">
        <v>388</v>
      </c>
      <c r="J10" s="39" t="s">
        <v>790</v>
      </c>
      <c r="K10" s="39" t="s">
        <v>798</v>
      </c>
      <c r="L10" s="39" t="s">
        <v>792</v>
      </c>
      <c r="M10" s="39"/>
      <c r="N10" s="52"/>
    </row>
    <row r="11" spans="1:14" x14ac:dyDescent="0.15">
      <c r="A11" s="6"/>
      <c r="B11" s="6"/>
      <c r="C11" s="7"/>
      <c r="D11" s="39"/>
      <c r="E11" s="9"/>
      <c r="F11" s="10"/>
      <c r="G11" s="10"/>
      <c r="H11" s="39"/>
      <c r="I11" s="39"/>
      <c r="J11" s="39" t="s">
        <v>790</v>
      </c>
      <c r="K11" s="39" t="s">
        <v>799</v>
      </c>
      <c r="L11" s="39" t="s">
        <v>779</v>
      </c>
      <c r="M11" s="39"/>
      <c r="N11" s="168"/>
    </row>
    <row r="12" spans="1:14" ht="36" x14ac:dyDescent="0.15">
      <c r="A12" s="77" t="s">
        <v>384</v>
      </c>
      <c r="B12" s="10" t="s">
        <v>385</v>
      </c>
      <c r="C12" s="39"/>
      <c r="D12" s="39" t="s">
        <v>386</v>
      </c>
      <c r="E12" s="39" t="s">
        <v>387</v>
      </c>
      <c r="F12" s="39">
        <v>1</v>
      </c>
      <c r="G12" s="10"/>
      <c r="H12" s="39"/>
      <c r="I12" s="39"/>
      <c r="J12" s="39"/>
      <c r="K12" s="39"/>
      <c r="L12" s="39"/>
      <c r="M12" s="39"/>
      <c r="N12" s="52"/>
    </row>
    <row r="13" spans="1:14" x14ac:dyDescent="0.15">
      <c r="A13" s="6"/>
      <c r="B13" s="6"/>
      <c r="C13" s="6"/>
      <c r="D13" s="39"/>
      <c r="E13" s="9"/>
      <c r="F13" s="10"/>
      <c r="G13" s="10"/>
      <c r="H13" s="39"/>
      <c r="I13" s="39"/>
      <c r="J13" s="39"/>
      <c r="K13" s="39"/>
      <c r="L13" s="39"/>
      <c r="M13" s="39"/>
      <c r="N13" s="52"/>
    </row>
    <row r="14" spans="1:14" x14ac:dyDescent="0.15">
      <c r="A14" s="6"/>
      <c r="B14" s="6"/>
      <c r="C14" s="6"/>
      <c r="D14" s="39"/>
      <c r="E14" s="9"/>
      <c r="F14" s="10"/>
      <c r="G14" s="10"/>
      <c r="H14" s="39"/>
      <c r="I14" s="39"/>
      <c r="J14" s="39"/>
      <c r="K14" s="39"/>
      <c r="L14" s="39"/>
      <c r="M14" s="39"/>
      <c r="N14" s="52"/>
    </row>
    <row r="15" spans="1:14" x14ac:dyDescent="0.15">
      <c r="A15" s="6"/>
      <c r="B15" s="6"/>
      <c r="C15" s="6"/>
      <c r="D15" s="39"/>
      <c r="E15" s="9"/>
      <c r="F15" s="10"/>
      <c r="G15" s="10"/>
      <c r="H15" s="39"/>
      <c r="I15" s="39"/>
      <c r="J15" s="39"/>
      <c r="K15" s="39"/>
      <c r="L15" s="39"/>
      <c r="M15" s="39"/>
      <c r="N15" s="52"/>
    </row>
    <row r="16" spans="1:14" x14ac:dyDescent="0.15">
      <c r="A16" s="33" t="s">
        <v>371</v>
      </c>
      <c r="B16" s="33"/>
      <c r="C16" s="33"/>
      <c r="D16" s="33"/>
      <c r="E16" s="237" t="s">
        <v>538</v>
      </c>
      <c r="F16" s="238"/>
      <c r="G16" s="238"/>
      <c r="H16" s="238"/>
      <c r="I16" s="238"/>
      <c r="J16" s="238"/>
      <c r="K16" s="238"/>
      <c r="L16" s="53"/>
      <c r="M16" s="53"/>
      <c r="N16" s="233" t="s">
        <v>539</v>
      </c>
    </row>
    <row r="17" spans="1:14" ht="24" x14ac:dyDescent="0.15">
      <c r="A17" s="34" t="s">
        <v>373</v>
      </c>
      <c r="B17" s="36" t="s">
        <v>233</v>
      </c>
      <c r="C17" s="34" t="s">
        <v>374</v>
      </c>
      <c r="D17" s="34" t="s">
        <v>375</v>
      </c>
      <c r="E17" s="35" t="s">
        <v>376</v>
      </c>
      <c r="F17" s="35" t="s">
        <v>377</v>
      </c>
      <c r="G17" s="36" t="s">
        <v>520</v>
      </c>
      <c r="H17" s="36" t="s">
        <v>379</v>
      </c>
      <c r="I17" s="34" t="s">
        <v>380</v>
      </c>
      <c r="J17" s="54" t="s">
        <v>521</v>
      </c>
      <c r="K17" s="55" t="s">
        <v>382</v>
      </c>
      <c r="L17" s="55" t="s">
        <v>383</v>
      </c>
      <c r="M17" s="55" t="s">
        <v>522</v>
      </c>
      <c r="N17" s="232"/>
    </row>
    <row r="18" spans="1:14" x14ac:dyDescent="0.15">
      <c r="A18" s="43" t="s">
        <v>540</v>
      </c>
      <c r="B18" s="43"/>
      <c r="C18" s="43"/>
      <c r="D18" s="39"/>
      <c r="E18" s="39" t="s">
        <v>387</v>
      </c>
      <c r="F18" s="39">
        <v>17</v>
      </c>
      <c r="G18" s="39"/>
      <c r="H18" s="39"/>
      <c r="I18" s="39" t="s">
        <v>388</v>
      </c>
      <c r="J18" s="39"/>
      <c r="K18" s="39" t="s">
        <v>541</v>
      </c>
      <c r="L18" s="39"/>
      <c r="M18" s="39"/>
      <c r="N18" s="232"/>
    </row>
    <row r="19" spans="1:14" ht="25.5" x14ac:dyDescent="0.15">
      <c r="A19" s="39" t="s">
        <v>542</v>
      </c>
      <c r="B19" s="39"/>
      <c r="C19" s="39"/>
      <c r="D19" s="39"/>
      <c r="E19" s="39" t="s">
        <v>543</v>
      </c>
      <c r="F19" s="39">
        <v>1</v>
      </c>
      <c r="G19" s="39"/>
      <c r="H19" s="78" t="s">
        <v>544</v>
      </c>
      <c r="I19" s="39" t="s">
        <v>388</v>
      </c>
      <c r="J19" s="39"/>
      <c r="K19" s="39"/>
      <c r="L19" s="39"/>
      <c r="M19" s="39"/>
      <c r="N19" s="232"/>
    </row>
    <row r="22" spans="1:14" x14ac:dyDescent="0.15">
      <c r="A22" s="18" t="s">
        <v>478</v>
      </c>
    </row>
  </sheetData>
  <protectedRanges>
    <protectedRange password="C843" sqref="B12" name="区域1_2" securityDescriptor=""/>
  </protectedRanges>
  <mergeCells count="7">
    <mergeCell ref="B1:K1"/>
    <mergeCell ref="B2:K2"/>
    <mergeCell ref="B3:K3"/>
    <mergeCell ref="E16:K16"/>
    <mergeCell ref="N1:N2"/>
    <mergeCell ref="N3:N5"/>
    <mergeCell ref="N16:N19"/>
  </mergeCells>
  <phoneticPr fontId="45" type="noConversion"/>
  <hyperlinks>
    <hyperlink ref="A22" location="PM技术接口清单!A1" display="返回"/>
  </hyperlinks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A17" sqref="A17"/>
    </sheetView>
  </sheetViews>
  <sheetFormatPr defaultColWidth="9" defaultRowHeight="13.5" x14ac:dyDescent="0.15"/>
  <cols>
    <col min="1" max="3" width="13.5" customWidth="1"/>
    <col min="8" max="8" width="10.75" customWidth="1"/>
    <col min="10" max="10" width="14.875" bestFit="1" customWidth="1"/>
    <col min="11" max="11" width="15.625" bestFit="1" customWidth="1"/>
    <col min="12" max="12" width="15" customWidth="1"/>
    <col min="13" max="13" width="13" customWidth="1"/>
    <col min="16" max="16" width="15" customWidth="1"/>
    <col min="17" max="17" width="13" customWidth="1"/>
  </cols>
  <sheetData>
    <row r="1" spans="1:18" ht="13.5" customHeight="1" x14ac:dyDescent="0.15">
      <c r="A1" s="31" t="s">
        <v>365</v>
      </c>
      <c r="B1" s="222" t="s">
        <v>545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  <c r="P1" s="51"/>
      <c r="Q1" s="51"/>
      <c r="R1" s="231" t="s">
        <v>367</v>
      </c>
    </row>
    <row r="2" spans="1:18" ht="38.25" customHeight="1" x14ac:dyDescent="0.15">
      <c r="A2" s="32" t="s">
        <v>368</v>
      </c>
      <c r="B2" s="225" t="s">
        <v>546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  <c r="P2" s="51" t="s">
        <v>370</v>
      </c>
      <c r="Q2" s="51" t="s">
        <v>509</v>
      </c>
      <c r="R2" s="232"/>
    </row>
    <row r="3" spans="1:18" ht="21" customHeight="1" x14ac:dyDescent="0.15">
      <c r="A3" s="33" t="s">
        <v>371</v>
      </c>
      <c r="B3" s="234" t="s">
        <v>545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6"/>
      <c r="P3" s="53"/>
      <c r="Q3" s="53"/>
      <c r="R3" s="233" t="s">
        <v>372</v>
      </c>
    </row>
    <row r="4" spans="1:18" ht="36" x14ac:dyDescent="0.15">
      <c r="A4" s="34" t="s">
        <v>373</v>
      </c>
      <c r="B4" s="36" t="s">
        <v>233</v>
      </c>
      <c r="C4" s="34" t="s">
        <v>374</v>
      </c>
      <c r="D4" s="34" t="s">
        <v>375</v>
      </c>
      <c r="E4" s="35" t="s">
        <v>376</v>
      </c>
      <c r="F4" s="35" t="s">
        <v>377</v>
      </c>
      <c r="G4" s="36" t="s">
        <v>547</v>
      </c>
      <c r="H4" s="36" t="s">
        <v>379</v>
      </c>
      <c r="I4" s="34" t="s">
        <v>380</v>
      </c>
      <c r="J4" s="54" t="s">
        <v>548</v>
      </c>
      <c r="K4" s="55" t="s">
        <v>481</v>
      </c>
      <c r="L4" s="55" t="s">
        <v>482</v>
      </c>
      <c r="M4" s="55" t="s">
        <v>549</v>
      </c>
      <c r="N4" s="54" t="s">
        <v>550</v>
      </c>
      <c r="O4" s="55" t="s">
        <v>485</v>
      </c>
      <c r="P4" s="55" t="s">
        <v>486</v>
      </c>
      <c r="Q4" s="55" t="s">
        <v>551</v>
      </c>
      <c r="R4" s="232"/>
    </row>
    <row r="5" spans="1:18" x14ac:dyDescent="0.15">
      <c r="A5" s="5" t="s">
        <v>446</v>
      </c>
      <c r="B5" s="6"/>
      <c r="C5" s="7" t="s">
        <v>552</v>
      </c>
      <c r="D5" s="39" t="s">
        <v>447</v>
      </c>
      <c r="E5" s="9" t="s">
        <v>488</v>
      </c>
      <c r="F5" s="39">
        <v>3</v>
      </c>
      <c r="G5" s="39" t="s">
        <v>396</v>
      </c>
      <c r="H5" s="39"/>
      <c r="I5" s="39" t="s">
        <v>388</v>
      </c>
      <c r="J5" s="39" t="s">
        <v>800</v>
      </c>
      <c r="K5" s="39" t="s">
        <v>804</v>
      </c>
      <c r="L5" s="39" t="s">
        <v>622</v>
      </c>
      <c r="M5" s="39"/>
      <c r="N5" s="39"/>
      <c r="O5" s="39"/>
      <c r="P5" s="39"/>
      <c r="Q5" s="39"/>
      <c r="R5" s="232"/>
    </row>
    <row r="6" spans="1:18" x14ac:dyDescent="0.15">
      <c r="A6" s="5" t="s">
        <v>443</v>
      </c>
      <c r="B6" s="6"/>
      <c r="C6" s="7" t="s">
        <v>552</v>
      </c>
      <c r="D6" s="39" t="s">
        <v>445</v>
      </c>
      <c r="E6" s="9" t="s">
        <v>488</v>
      </c>
      <c r="F6" s="39">
        <v>4</v>
      </c>
      <c r="G6" s="39" t="s">
        <v>396</v>
      </c>
      <c r="H6" s="39"/>
      <c r="I6" s="39" t="s">
        <v>388</v>
      </c>
      <c r="J6" s="39" t="s">
        <v>800</v>
      </c>
      <c r="K6" s="39" t="s">
        <v>801</v>
      </c>
      <c r="L6" s="39" t="s">
        <v>754</v>
      </c>
      <c r="M6" s="39"/>
      <c r="N6" s="39"/>
      <c r="O6" s="39"/>
      <c r="P6" s="39"/>
      <c r="Q6" s="39"/>
      <c r="R6" s="232"/>
    </row>
    <row r="7" spans="1:18" x14ac:dyDescent="0.15">
      <c r="A7" s="6" t="s">
        <v>553</v>
      </c>
      <c r="B7" s="6"/>
      <c r="C7" s="7" t="s">
        <v>552</v>
      </c>
      <c r="D7" s="39" t="s">
        <v>554</v>
      </c>
      <c r="E7" s="9" t="s">
        <v>488</v>
      </c>
      <c r="F7" s="39">
        <v>18</v>
      </c>
      <c r="G7" s="39"/>
      <c r="H7" s="39"/>
      <c r="I7" s="39" t="s">
        <v>388</v>
      </c>
      <c r="J7" s="39" t="s">
        <v>800</v>
      </c>
      <c r="K7" s="39" t="s">
        <v>805</v>
      </c>
      <c r="L7" s="39" t="s">
        <v>622</v>
      </c>
      <c r="M7" s="39"/>
      <c r="N7" s="39"/>
      <c r="O7" s="39"/>
      <c r="P7" s="39"/>
      <c r="Q7" s="39"/>
      <c r="R7" s="232"/>
    </row>
    <row r="8" spans="1:18" x14ac:dyDescent="0.15">
      <c r="A8" s="6"/>
      <c r="B8" s="6"/>
      <c r="C8" s="7"/>
      <c r="D8" s="39"/>
      <c r="E8" s="9"/>
      <c r="F8" s="39"/>
      <c r="G8" s="39"/>
      <c r="H8" s="39"/>
      <c r="I8" s="39"/>
      <c r="J8" s="39" t="s">
        <v>800</v>
      </c>
      <c r="K8" s="39" t="s">
        <v>802</v>
      </c>
      <c r="L8" s="39" t="s">
        <v>779</v>
      </c>
      <c r="M8" s="39"/>
      <c r="N8" s="39"/>
      <c r="O8" s="39"/>
      <c r="P8" s="39"/>
      <c r="Q8" s="39"/>
      <c r="R8" s="168"/>
    </row>
    <row r="9" spans="1:18" ht="36" x14ac:dyDescent="0.15">
      <c r="A9" s="77" t="s">
        <v>384</v>
      </c>
      <c r="B9" s="10" t="s">
        <v>385</v>
      </c>
      <c r="C9" s="39"/>
      <c r="D9" s="39" t="s">
        <v>386</v>
      </c>
      <c r="E9" s="39" t="s">
        <v>387</v>
      </c>
      <c r="F9" s="39">
        <v>1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52"/>
    </row>
    <row r="10" spans="1:18" x14ac:dyDescent="0.15">
      <c r="A10" s="6"/>
      <c r="B10" s="6"/>
      <c r="C10" s="7"/>
      <c r="D10" s="39"/>
      <c r="E10" s="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52"/>
    </row>
    <row r="11" spans="1:18" x14ac:dyDescent="0.15">
      <c r="A11" s="33" t="s">
        <v>371</v>
      </c>
      <c r="B11" s="33"/>
      <c r="C11" s="33"/>
      <c r="D11" s="33"/>
      <c r="E11" s="237" t="s">
        <v>555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53"/>
      <c r="Q11" s="53"/>
      <c r="R11" s="233" t="s">
        <v>539</v>
      </c>
    </row>
    <row r="12" spans="1:18" ht="36" x14ac:dyDescent="0.15">
      <c r="A12" s="34" t="s">
        <v>373</v>
      </c>
      <c r="B12" s="36" t="s">
        <v>233</v>
      </c>
      <c r="C12" s="34" t="s">
        <v>374</v>
      </c>
      <c r="D12" s="34" t="s">
        <v>375</v>
      </c>
      <c r="E12" s="35" t="s">
        <v>376</v>
      </c>
      <c r="F12" s="35" t="s">
        <v>377</v>
      </c>
      <c r="G12" s="36" t="s">
        <v>547</v>
      </c>
      <c r="H12" s="36" t="s">
        <v>379</v>
      </c>
      <c r="I12" s="34" t="s">
        <v>380</v>
      </c>
      <c r="J12" s="54" t="s">
        <v>548</v>
      </c>
      <c r="K12" s="55" t="s">
        <v>481</v>
      </c>
      <c r="L12" s="55" t="s">
        <v>482</v>
      </c>
      <c r="M12" s="55" t="s">
        <v>549</v>
      </c>
      <c r="N12" s="54" t="s">
        <v>550</v>
      </c>
      <c r="O12" s="55" t="s">
        <v>485</v>
      </c>
      <c r="P12" s="55" t="s">
        <v>486</v>
      </c>
      <c r="Q12" s="55" t="s">
        <v>551</v>
      </c>
      <c r="R12" s="232"/>
    </row>
    <row r="13" spans="1:18" x14ac:dyDescent="0.15">
      <c r="A13" s="43" t="s">
        <v>556</v>
      </c>
      <c r="B13" s="43"/>
      <c r="C13" s="43"/>
      <c r="D13" s="39" t="s">
        <v>557</v>
      </c>
      <c r="E13" s="39" t="s">
        <v>387</v>
      </c>
      <c r="F13" s="39">
        <v>17</v>
      </c>
      <c r="G13" s="39"/>
      <c r="H13" s="39"/>
      <c r="I13" s="39" t="s">
        <v>388</v>
      </c>
      <c r="J13" s="39"/>
      <c r="K13" s="39" t="s">
        <v>541</v>
      </c>
      <c r="L13" s="39"/>
      <c r="M13" s="39"/>
      <c r="N13" s="39"/>
      <c r="O13" s="39" t="s">
        <v>541</v>
      </c>
      <c r="P13" s="39"/>
      <c r="Q13" s="39"/>
      <c r="R13" s="232"/>
    </row>
    <row r="14" spans="1:18" ht="25.5" x14ac:dyDescent="0.15">
      <c r="A14" s="39" t="s">
        <v>542</v>
      </c>
      <c r="B14" s="39"/>
      <c r="C14" s="39"/>
      <c r="D14" s="39" t="s">
        <v>557</v>
      </c>
      <c r="E14" s="39" t="s">
        <v>543</v>
      </c>
      <c r="F14" s="39">
        <v>1</v>
      </c>
      <c r="G14" s="39"/>
      <c r="H14" s="78" t="s">
        <v>544</v>
      </c>
      <c r="I14" s="39" t="s">
        <v>388</v>
      </c>
      <c r="J14" s="39"/>
      <c r="K14" s="39"/>
      <c r="L14" s="39"/>
      <c r="M14" s="39"/>
      <c r="N14" s="39"/>
      <c r="O14" s="39"/>
      <c r="P14" s="39"/>
      <c r="Q14" s="39"/>
      <c r="R14" s="232"/>
    </row>
    <row r="17" spans="1:1" x14ac:dyDescent="0.15">
      <c r="A17" s="18" t="s">
        <v>478</v>
      </c>
    </row>
  </sheetData>
  <protectedRanges>
    <protectedRange password="C843" sqref="B9" name="区域1_2" securityDescriptor=""/>
  </protectedRanges>
  <mergeCells count="7">
    <mergeCell ref="B1:O1"/>
    <mergeCell ref="B2:O2"/>
    <mergeCell ref="B3:O3"/>
    <mergeCell ref="E11:O11"/>
    <mergeCell ref="R1:R2"/>
    <mergeCell ref="R3:R7"/>
    <mergeCell ref="R11:R14"/>
  </mergeCells>
  <phoneticPr fontId="45" type="noConversion"/>
  <hyperlinks>
    <hyperlink ref="A17" location="PM技术接口清单!A1" display="返回"/>
  </hyperlink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4</vt:i4>
      </vt:variant>
    </vt:vector>
  </HeadingPairs>
  <TitlesOfParts>
    <vt:vector size="24" baseType="lpstr">
      <vt:lpstr>PM业务接口清单</vt:lpstr>
      <vt:lpstr>PM技术接口清单</vt:lpstr>
      <vt:lpstr>PM_IF_001字段表</vt:lpstr>
      <vt:lpstr>PM_IF_002A字段表</vt:lpstr>
      <vt:lpstr>PM_IF_002B字段表</vt:lpstr>
      <vt:lpstr>PM_IF_003A字段表</vt:lpstr>
      <vt:lpstr>PM_IF_003B字段表</vt:lpstr>
      <vt:lpstr>PM_IF_004字段表</vt:lpstr>
      <vt:lpstr>PM_IF_005A 字段表</vt:lpstr>
      <vt:lpstr>PM_IF_005B 字段表</vt:lpstr>
      <vt:lpstr>PM_IF_006A 字段表</vt:lpstr>
      <vt:lpstr>PM_IF_006B 字段表</vt:lpstr>
      <vt:lpstr>PM_IF_007字段表</vt:lpstr>
      <vt:lpstr>PM_IF_008字段表</vt:lpstr>
      <vt:lpstr>PM_IF_009 字段表</vt:lpstr>
      <vt:lpstr>PM_IF_010 字段表</vt:lpstr>
      <vt:lpstr>PM_IF_011 字段表</vt:lpstr>
      <vt:lpstr>PM_IF_012 字段表</vt:lpstr>
      <vt:lpstr>PM_IF_013A 字段表</vt:lpstr>
      <vt:lpstr>PM_IF_013B 字段表</vt:lpstr>
      <vt:lpstr>PM技术接口清单!_Toc434844946</vt:lpstr>
      <vt:lpstr>PM技术接口清单!_Toc434844949</vt:lpstr>
      <vt:lpstr>PM技术接口清单!_Toc434844950</vt:lpstr>
      <vt:lpstr>PM技术接口清单!_Toc434844952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 Zhigang(WB)</cp:lastModifiedBy>
  <dcterms:created xsi:type="dcterms:W3CDTF">2006-09-16T00:00:00Z</dcterms:created>
  <dcterms:modified xsi:type="dcterms:W3CDTF">2016-01-11T08:37:26Z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