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15600" windowHeight="7395" tabRatio="947" firstSheet="1" activeTab="2"/>
  </bookViews>
  <sheets>
    <sheet name="目录及MAPPING表" sheetId="1" state="hidden" r:id="rId1"/>
    <sheet name="SD业务接口清单" sheetId="2" r:id="rId2"/>
    <sheet name="SD技术接口清单" sheetId="3" r:id="rId3"/>
    <sheet name="接口名称" sheetId="4" state="hidden" r:id="rId4"/>
    <sheet name="SD_IF_001客户价格主数据WFM-&gt;SAP" sheetId="5" r:id="rId5"/>
    <sheet name="SD_IF_002客户主数据WFM--&gt;SAP" sheetId="6" r:id="rId6"/>
    <sheet name="SD_IF_003客户主数据SAP-&gt;MES(FND WFM)" sheetId="7" r:id="rId7"/>
    <sheet name="SD_IF_003B客户主数据SAP--&gt;WFM" sheetId="17" r:id="rId8"/>
    <sheet name="SD_IF_004客户物料信息记录SAP-&gt;MES PUS" sheetId="8" r:id="rId9"/>
    <sheet name="SD_IF_005销售协议and销售订单SAP-&gt;MES" sheetId="9" r:id="rId10"/>
    <sheet name="订单类型（销售凭证类型）" sheetId="10" r:id="rId11"/>
    <sheet name="SD_IF_006WFM-&gt;SAP一次性销售申请" sheetId="11" r:id="rId12"/>
    <sheet name="一次性订单类型" sheetId="18" r:id="rId13"/>
    <sheet name="SD_IF_007MES-&gt;SAP 销售发货信息" sheetId="12" r:id="rId14"/>
    <sheet name="SD_IF_008PUS-&gt;SAP销售确认" sheetId="13" r:id="rId15"/>
    <sheet name="SD_IF_008.1SAP-&gt;PUS销售确认结果回传" sheetId="19" r:id="rId16"/>
    <sheet name="SD_IF_008.2 PUS-&gt;SAP 冲销SAP凭证" sheetId="20" r:id="rId17"/>
    <sheet name="SD_IF_008.3 SAP-&gt;PUS 冲销SAP凭证确认 " sheetId="21" r:id="rId18"/>
    <sheet name="SD_IF_009WFM-&gt;SAP与开票申请" sheetId="14" r:id="rId19"/>
    <sheet name="SD_IF_008WFM-&gt;SAP一次性销售申请确认" sheetId="15" state="hidden" r:id="rId20"/>
    <sheet name="SD_IF_006SAP  控制表 SAP-&gt;MES" sheetId="16" state="hidden" r:id="rId21"/>
  </sheets>
  <externalReferences>
    <externalReference r:id="rId22"/>
  </externalReferences>
  <definedNames>
    <definedName name="_xlnm._FilterDatabase" localSheetId="2" hidden="1">SD技术接口清单!$A$1:$AI$18</definedName>
  </definedNames>
  <calcPr calcId="145621"/>
</workbook>
</file>

<file path=xl/calcChain.xml><?xml version="1.0" encoding="utf-8"?>
<calcChain xmlns="http://schemas.openxmlformats.org/spreadsheetml/2006/main">
  <c r="O20" i="3" l="1"/>
  <c r="N20" i="3"/>
  <c r="M20" i="3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sz val="9"/>
            <color indexed="81"/>
            <rFont val="宋体"/>
            <family val="3"/>
            <charset val="134"/>
          </rPr>
          <t>Alan: develop time
L: Less Than 2 Man Days
M: Between 3 to 6 Man Days
H: More than 7 Man Days:</t>
        </r>
      </text>
    </comment>
  </commentList>
</comments>
</file>

<file path=xl/comments2.xml><?xml version="1.0" encoding="utf-8"?>
<comments xmlns="http://schemas.openxmlformats.org/spreadsheetml/2006/main">
  <authors>
    <author>lwu4</author>
  </authors>
  <commentList>
    <comment ref="L6" authorId="0">
      <text>
        <r>
          <rPr>
            <sz val="9"/>
            <color indexed="81"/>
            <rFont val="宋体"/>
            <family val="3"/>
            <charset val="134"/>
          </rPr>
          <t xml:space="preserve">lwu4:
取当前MES的公司代码。
</t>
        </r>
      </text>
    </comment>
    <comment ref="L15" authorId="0">
      <text>
        <r>
          <rPr>
            <sz val="9"/>
            <color indexed="81"/>
            <rFont val="宋体"/>
            <family val="3"/>
            <charset val="134"/>
          </rPr>
          <t xml:space="preserve">lwu4:
既是客户又是供应商的话用这个代码
</t>
        </r>
      </text>
    </comment>
  </commentList>
</comments>
</file>

<file path=xl/comments3.xml><?xml version="1.0" encoding="utf-8"?>
<comments xmlns="http://schemas.openxmlformats.org/spreadsheetml/2006/main">
  <authors>
    <author>lwu4</author>
  </authors>
  <commentList>
    <comment ref="L6" authorId="0">
      <text>
        <r>
          <rPr>
            <sz val="9"/>
            <color indexed="81"/>
            <rFont val="宋体"/>
            <family val="3"/>
            <charset val="134"/>
          </rPr>
          <t xml:space="preserve">lwu4:
取当前MES的公司代码。
</t>
        </r>
      </text>
    </comment>
    <comment ref="L15" authorId="0">
      <text>
        <r>
          <rPr>
            <sz val="9"/>
            <color indexed="81"/>
            <rFont val="宋体"/>
            <family val="3"/>
            <charset val="134"/>
          </rPr>
          <t xml:space="preserve">lwu4:
既是客户又是供应商的话用这个代码
</t>
        </r>
      </text>
    </comment>
  </commentList>
</comments>
</file>

<file path=xl/sharedStrings.xml><?xml version="1.0" encoding="utf-8"?>
<sst xmlns="http://schemas.openxmlformats.org/spreadsheetml/2006/main" count="3148" uniqueCount="924">
  <si>
    <t>技术接口编号
Tech-interface ID</t>
  </si>
  <si>
    <t>技术接口名称
Tech-interface Name</t>
  </si>
  <si>
    <t>蓝图中接口编号</t>
  </si>
  <si>
    <t>接口清单对应编号</t>
  </si>
  <si>
    <t>接口描述</t>
  </si>
  <si>
    <t>MC</t>
  </si>
  <si>
    <t>SD_IF_001</t>
  </si>
  <si>
    <t>客户价格主数据 WFM-&gt;SAP</t>
  </si>
  <si>
    <t>SDMD030-IF-01</t>
  </si>
  <si>
    <t>IF_SD_015</t>
  </si>
  <si>
    <t>SD_IF_002</t>
  </si>
  <si>
    <t>客户主数据SAP-&gt;MES</t>
  </si>
  <si>
    <t>SDMD010-IF-02</t>
  </si>
  <si>
    <t>IF_SD_010</t>
  </si>
  <si>
    <t>SD_IF_003</t>
  </si>
  <si>
    <t>客户主数据WFM-&gt;SAP</t>
  </si>
  <si>
    <t>SDMD010-IF-01</t>
  </si>
  <si>
    <t>IF_SD_020</t>
  </si>
  <si>
    <t>SD_IF_004</t>
  </si>
  <si>
    <t>客户物料信息记录SAP-&gt;MES</t>
  </si>
  <si>
    <t>SDMD020-IF-01</t>
  </si>
  <si>
    <t>IF_SD_030</t>
  </si>
  <si>
    <t>SD_IF_005</t>
  </si>
  <si>
    <t>销售协议and销售订单SAP-&gt;MES</t>
  </si>
  <si>
    <t>SDRSO010-IF-01</t>
  </si>
  <si>
    <t>IF_SD_040</t>
  </si>
  <si>
    <t>SDRSO030-IF-01</t>
  </si>
  <si>
    <t>IF_SD_060</t>
  </si>
  <si>
    <t>SDRSO040-IF-01</t>
  </si>
  <si>
    <t>IF_SD_065</t>
  </si>
  <si>
    <t>SDDN020-IF-01</t>
  </si>
  <si>
    <t>IF_SD_110</t>
  </si>
  <si>
    <t>SDSR10-IF-01</t>
  </si>
  <si>
    <t>IF_SD_180</t>
  </si>
  <si>
    <t>SD_IF_006</t>
  </si>
  <si>
    <t>SAP控制表SAP-&gt;MES</t>
  </si>
  <si>
    <t>无</t>
  </si>
  <si>
    <t>IF_SD_200</t>
  </si>
  <si>
    <t>SD_IF_007</t>
  </si>
  <si>
    <t>一次性销售申请WFM-&gt;SAP</t>
  </si>
  <si>
    <t>SDSSO010-IF-01</t>
  </si>
  <si>
    <t>IF_SD_070</t>
  </si>
  <si>
    <t>SDSSO020-IF-01</t>
  </si>
  <si>
    <t>IF_SD_080</t>
  </si>
  <si>
    <t>SDSSO030-IF-01</t>
  </si>
  <si>
    <t>IF_SD_090</t>
  </si>
  <si>
    <t>SDSSO030-IF-02</t>
  </si>
  <si>
    <t>IF_SD_100</t>
  </si>
  <si>
    <t>SD_IF_008</t>
  </si>
  <si>
    <t>销售发货MSE-&gt;SAP</t>
  </si>
  <si>
    <t>SDDN010-IF-01</t>
  </si>
  <si>
    <t>IF_SD_120</t>
  </si>
  <si>
    <t>SDDN010-IF-02</t>
  </si>
  <si>
    <t>IF_SD_130</t>
  </si>
  <si>
    <t>SDDN020-IF-02</t>
  </si>
  <si>
    <t>IF_SD_140</t>
  </si>
  <si>
    <t>SDSR10-IF-02</t>
  </si>
  <si>
    <t>IF_SD_190</t>
  </si>
  <si>
    <t>SDSR10-IF-03</t>
  </si>
  <si>
    <t>IF_SD_195</t>
  </si>
  <si>
    <t>SD_IF_009</t>
  </si>
  <si>
    <t>销售开票 PUS-&gt;SAP</t>
  </si>
  <si>
    <t>SDBL050-IF-01</t>
  </si>
  <si>
    <t>IF_SD_160</t>
  </si>
  <si>
    <t>SDBL010-IF-01</t>
  </si>
  <si>
    <t>IF_SD_165</t>
  </si>
  <si>
    <t>SD_IF_010</t>
  </si>
  <si>
    <t>一次性销售开票WFM-&gt;SAP</t>
  </si>
  <si>
    <t>SDBL020-IF-01</t>
  </si>
  <si>
    <t>IF_SD_170</t>
  </si>
  <si>
    <t>SD_IF_011</t>
  </si>
  <si>
    <t>MMTR040-IF-01</t>
  </si>
  <si>
    <t>SD_IF_012</t>
  </si>
  <si>
    <t>MMTR020-IF-01</t>
  </si>
  <si>
    <t>IF_SD_125</t>
  </si>
  <si>
    <t>模块
Module</t>
  </si>
  <si>
    <t>分类
Type</t>
  </si>
  <si>
    <r>
      <rPr>
        <b/>
        <sz val="10"/>
        <color rgb="FFFF0000"/>
        <rFont val="宋体"/>
        <family val="3"/>
        <charset val="134"/>
      </rPr>
      <t xml:space="preserve">业务接口编号
</t>
    </r>
    <r>
      <rPr>
        <b/>
        <sz val="10"/>
        <color rgb="FFFF0000"/>
        <rFont val="Arial"/>
        <family val="2"/>
      </rPr>
      <t>Biz-interface ID</t>
    </r>
  </si>
  <si>
    <r>
      <rPr>
        <b/>
        <sz val="10"/>
        <color rgb="FFFF0000"/>
        <rFont val="宋体"/>
        <family val="3"/>
        <charset val="134"/>
      </rPr>
      <t xml:space="preserve">业务接口名称
</t>
    </r>
    <r>
      <rPr>
        <b/>
        <sz val="10"/>
        <color rgb="FFFF0000"/>
        <rFont val="Arial"/>
        <family val="2"/>
      </rPr>
      <t>Biz-interface Name</t>
    </r>
  </si>
  <si>
    <r>
      <rPr>
        <b/>
        <sz val="10"/>
        <color rgb="FFFF0000"/>
        <rFont val="宋体"/>
        <family val="3"/>
        <charset val="134"/>
      </rPr>
      <t xml:space="preserve">业务接口内容描述
</t>
    </r>
    <r>
      <rPr>
        <b/>
        <sz val="10"/>
        <color rgb="FFFF0000"/>
        <rFont val="Arial"/>
        <family val="2"/>
      </rPr>
      <t>Biz-interface Description</t>
    </r>
  </si>
  <si>
    <r>
      <rPr>
        <b/>
        <sz val="10"/>
        <color rgb="FFFF0000"/>
        <rFont val="宋体"/>
        <family val="3"/>
        <charset val="134"/>
      </rPr>
      <t xml:space="preserve">蓝图场景编号
</t>
    </r>
    <r>
      <rPr>
        <b/>
        <sz val="10"/>
        <color rgb="FFFF0000"/>
        <rFont val="Arial"/>
        <family val="2"/>
      </rPr>
      <t>Scenario No.</t>
    </r>
  </si>
  <si>
    <r>
      <rPr>
        <b/>
        <sz val="10"/>
        <color rgb="FFFF0000"/>
        <rFont val="宋体"/>
        <family val="3"/>
        <charset val="134"/>
      </rPr>
      <t xml:space="preserve">蓝图场景名称
</t>
    </r>
    <r>
      <rPr>
        <b/>
        <sz val="10"/>
        <color rgb="FFFF0000"/>
        <rFont val="Arial"/>
        <family val="2"/>
      </rPr>
      <t>Scenario Name</t>
    </r>
  </si>
  <si>
    <r>
      <rPr>
        <b/>
        <sz val="10"/>
        <color rgb="FFFF0000"/>
        <rFont val="宋体"/>
        <family val="3"/>
        <charset val="134"/>
      </rPr>
      <t xml:space="preserve">步骤
</t>
    </r>
    <r>
      <rPr>
        <b/>
        <sz val="10"/>
        <color rgb="FFFF0000"/>
        <rFont val="Arial"/>
        <family val="2"/>
      </rPr>
      <t>Step</t>
    </r>
  </si>
  <si>
    <t>发出系统
Sender</t>
  </si>
  <si>
    <t>接收系统
Receiver</t>
  </si>
  <si>
    <t>接口负责人</t>
  </si>
  <si>
    <t>SD</t>
  </si>
  <si>
    <t>主数据</t>
  </si>
  <si>
    <t>Customer Master Data
客户主数据</t>
  </si>
  <si>
    <t>WFM receive Customer Data(Form SAP)
维护好的客户主数据传入WFM</t>
  </si>
  <si>
    <t>SD-MD-010</t>
  </si>
  <si>
    <t>WFM</t>
  </si>
  <si>
    <t>SAP</t>
  </si>
  <si>
    <t>蒋国顺，支志兵</t>
  </si>
  <si>
    <t>MES receive Customer Data(Form SAP)
维护好的客户主数据传入MES</t>
  </si>
  <si>
    <t>MES</t>
  </si>
  <si>
    <t>销售价格主数据
Sales Price Master Data</t>
  </si>
  <si>
    <t>客户价格审批结束后，WFM直接将附件导入到FTP,SAP读取FTP文件。
SAP receive Sales Price from WFM</t>
  </si>
  <si>
    <t>SD-MD-030</t>
  </si>
  <si>
    <t>Customer Price Master Data
销售价格主数据</t>
  </si>
  <si>
    <t>Sales Other Master Data
客户物料信息记录</t>
  </si>
  <si>
    <t>MES receive  Sales Other Master Data(Form SAP)
MES接收客户物料信息（包括物料号与物料号的对应关系、销售组织和分销渠道）</t>
  </si>
  <si>
    <t>SD-MD-020</t>
  </si>
  <si>
    <t>Sales Other Master Data Maintenance
客户物料信息记录</t>
  </si>
  <si>
    <t>销售执行</t>
  </si>
  <si>
    <t>Productive Repetitive sales Schedule Line
短期销售计划</t>
  </si>
  <si>
    <t>MES receive Productive Repetitive sales planning(Form SAP)
短期销售计划从SAP传给MES</t>
  </si>
  <si>
    <t>SD-RSO-010</t>
  </si>
  <si>
    <t>Productive Repetitive sales
生产性重复性销售</t>
  </si>
  <si>
    <t>Cross-company Sales
内部转手贸易</t>
  </si>
  <si>
    <r>
      <rPr>
        <sz val="11"/>
        <color theme="1"/>
        <rFont val="Arial"/>
        <family val="2"/>
      </rPr>
      <t xml:space="preserve">MES Delivery according to Cross-company sales order(Form SAP)
</t>
    </r>
    <r>
      <rPr>
        <sz val="11"/>
        <color theme="1"/>
        <rFont val="微软雅黑"/>
        <family val="2"/>
        <charset val="134"/>
      </rPr>
      <t>MES接收SAP创建的内部转手贸易订单</t>
    </r>
  </si>
  <si>
    <t>SD-RSO-030</t>
  </si>
  <si>
    <t>Cross-company Sales Process
内部转手贸易</t>
  </si>
  <si>
    <t>Cross-company Sales
海外销售计划</t>
  </si>
  <si>
    <r>
      <rPr>
        <sz val="11"/>
        <color theme="1"/>
        <rFont val="Arial"/>
        <family val="2"/>
      </rPr>
      <t xml:space="preserve">MES Delivery according to Cross-company sales order(Form SAP)
</t>
    </r>
    <r>
      <rPr>
        <sz val="11"/>
        <color theme="1"/>
        <rFont val="微软雅黑"/>
        <family val="2"/>
        <charset val="134"/>
      </rPr>
      <t>MES接收SAP创建的海外销售订单</t>
    </r>
  </si>
  <si>
    <t>SD-RSO-040</t>
  </si>
  <si>
    <t>Oversea Sales Process
生产性重复性销售（海外销售）</t>
  </si>
  <si>
    <t>Spot Sales Request
一次性销售申请</t>
  </si>
  <si>
    <t>SAP create spot sales order according to Sales request(Form WFM)
WFM将销售申请信息传入SAP，SAP根据申请信息创建一次性销售订单</t>
  </si>
  <si>
    <t>SD-SSO-010</t>
  </si>
  <si>
    <t>Spot Sales
一次性有库存与无库存销售</t>
  </si>
  <si>
    <t>Asset Sales Request
资产转让申请</t>
  </si>
  <si>
    <t>SAP create Asset Sales  order according to Sales request(Form WFM) 
WFM将销售申请信息传入SAP，SAP根据申请信息创建一次性销售订单</t>
  </si>
  <si>
    <t>SD_RSO_020</t>
  </si>
  <si>
    <t>Asset Sales
资产销售</t>
  </si>
  <si>
    <t>DebitCredit Memo Request(compensation)
借贷项凭证处理申请（补差销售订单）</t>
  </si>
  <si>
    <t>SAP createDebitCredit Memo  sales order according to Sales request(From WFM)
WFM将销售申请信息传入SAP，SAP根据申请信息创建一次性销售订单</t>
  </si>
  <si>
    <t xml:space="preserve">
SD_SSO_030</t>
  </si>
  <si>
    <t>DebitCredit Memo
借贷项凭证处理</t>
  </si>
  <si>
    <t>DebitCredit Memo Request(Claim)
借贷项凭证处理申请（索赔订单）</t>
  </si>
  <si>
    <t>SAP createDebitCredit Memo  sales order according to Sales request From WFM（Claim order）
WFM将销售申请信息传入SAP，SAP根据申请信息创建一次性销售订单</t>
  </si>
  <si>
    <t xml:space="preserve">
SD_SO_030</t>
  </si>
  <si>
    <t>Spot Sales Order
一次性有库存销售订单</t>
  </si>
  <si>
    <t>MES receive spot sales Order(From SAP)
SAP将销售订单传给MES</t>
  </si>
  <si>
    <t>SD-DN-020</t>
  </si>
  <si>
    <t>Spot Sales  Delivery
一次性销售发货</t>
  </si>
  <si>
    <t>Normal Sales Delivery(Consignment)
寄售产品销售发货信息</t>
  </si>
  <si>
    <t>SAP receive Normal Sales Delivery(Consignment) information (From MES)
寄售发货接受MES发货信息</t>
  </si>
  <si>
    <t>SD-DN-010</t>
  </si>
  <si>
    <t xml:space="preserve">Normal Sales Delivery、 Consignment GI
产品销售发货
</t>
  </si>
  <si>
    <t>Normal Sales Delivery(Consignment)
非寄售产品销售发货信息</t>
  </si>
  <si>
    <t>SAP receive Normal Sales Delivery(Consignment) information (From MES)
非寄售发货接受MES发货信息，SAP由工厂转在途</t>
  </si>
  <si>
    <t>Normal Sales Delivery(N-Consignment)
非寄售产品销售发货信息</t>
  </si>
  <si>
    <t>SAP receive Normal Sales Delivery(N-Consignment) information(From MES)
非寄售发货MES确认交货后，SAP接受MES发货信息</t>
  </si>
  <si>
    <t xml:space="preserve">Spot Sales  Delivery information
一次性有库存销售发货信息
</t>
  </si>
  <si>
    <t>SAP receive Spot Sales  Delivery information(From MES)
接受MES发货信息</t>
  </si>
  <si>
    <t>销售开票</t>
  </si>
  <si>
    <t>IF_SD_150</t>
  </si>
  <si>
    <t>Sales Billing
销售开票</t>
  </si>
  <si>
    <t>SAP receive sales billing information(From PUS)
从PUS系统中获取外部销售开票单</t>
  </si>
  <si>
    <t>SD-BL-010</t>
  </si>
  <si>
    <t>Sales Billing Business Proces
外部客户销售结算</t>
  </si>
  <si>
    <t>PUS</t>
  </si>
  <si>
    <t>Sales Billing(Consignment)
寄售业务销售开票</t>
  </si>
  <si>
    <t>SAP receive sales billing information(From PUS)
从PUS系统中获取寄售销售开票单</t>
  </si>
  <si>
    <t>SD-BL-050</t>
  </si>
  <si>
    <t>Sales Billing Business Process (Consignment)
外部客户销售结算（寄售）</t>
  </si>
  <si>
    <t>Sales Billing(Consignment)
外部客户销售结算</t>
  </si>
  <si>
    <t>Sales Billing Business Process (Consignment)
外部客户销售结算（有PUS）</t>
  </si>
  <si>
    <t>Spot Sales Billing
一次性销售开票</t>
  </si>
  <si>
    <t>SAP receive spot sales billing information(Form WFM)
从WFM中获取外部客户一次性销售开票单</t>
  </si>
  <si>
    <t>SD-BL-020</t>
  </si>
  <si>
    <t>Spot Sales Billing
外部客户一次性销售结算</t>
  </si>
  <si>
    <t>销售退货</t>
  </si>
  <si>
    <t>Goods Return Order
客户退货订单</t>
  </si>
  <si>
    <t>SAP create Goods Return Order accouring customer Goods Return Request,then MES receive Goods Return Order(From SAP)
根据客户的退货申请单，实物退回后在SAP创建退货订单，同步至MES进行销售退货</t>
  </si>
  <si>
    <t>SD-SR-010</t>
  </si>
  <si>
    <t>Goods Return and Exchange
销售退换货</t>
  </si>
  <si>
    <t xml:space="preserve">Goods Return Information
客户退货信息
</t>
  </si>
  <si>
    <t>SAP recier Goods Return Iformation(From MES)
将MES退货信息同步到SAP中（从待结算退货）</t>
  </si>
  <si>
    <t xml:space="preserve">Goods Return Information
客户异地换货信息
</t>
  </si>
  <si>
    <t>SAP recier Goods Return Iformation
将MES异地换货信息同步到SAP</t>
  </si>
  <si>
    <t>控制表</t>
  </si>
  <si>
    <t>销售控制表</t>
  </si>
  <si>
    <t>用于销售时确定JIS和非JIS，寄售非寄售，订单还是计划协议</t>
  </si>
  <si>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 IF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</si>
  <si>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</si>
  <si>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t>发送系统
Sender</t>
  </si>
  <si>
    <r>
      <rPr>
        <b/>
        <sz val="9"/>
        <color rgb="FF0070C0"/>
        <rFont val="宋体"/>
        <family val="3"/>
        <charset val="134"/>
      </rPr>
      <t>接口</t>
    </r>
    <r>
      <rPr>
        <b/>
        <sz val="9"/>
        <color rgb="FF0070C0"/>
        <rFont val="Arial"/>
        <family val="2"/>
      </rPr>
      <t xml:space="preserve"> </t>
    </r>
    <r>
      <rPr>
        <b/>
        <sz val="9"/>
        <color rgb="FF0070C0"/>
        <rFont val="宋体"/>
        <family val="3"/>
        <charset val="134"/>
      </rPr>
      <t>负责人</t>
    </r>
  </si>
  <si>
    <r>
      <rPr>
        <b/>
        <sz val="9"/>
        <color rgb="FF0070C0"/>
        <rFont val="Arial"/>
        <family val="2"/>
      </rPr>
      <t>SAP</t>
    </r>
    <r>
      <rPr>
        <b/>
        <sz val="9"/>
        <color rgb="FF0070C0"/>
        <rFont val="宋体"/>
        <family val="3"/>
        <charset val="134"/>
      </rPr>
      <t>顾问</t>
    </r>
  </si>
  <si>
    <t>外围系统负责人</t>
  </si>
  <si>
    <t>周边系统开发开始日期</t>
  </si>
  <si>
    <t>周边系统开发完成测试日期</t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</si>
  <si>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</si>
  <si>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</si>
  <si>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</si>
  <si>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</si>
  <si>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</si>
  <si>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</si>
  <si>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总体状态
Overall Status</t>
  </si>
  <si>
    <t>触发方式
Trigger Method</t>
  </si>
  <si>
    <t>触发条件
Trigger</t>
  </si>
  <si>
    <t>接口实现方式
Tech Way</t>
  </si>
  <si>
    <t>发送方程序名
Sender Prog</t>
  </si>
  <si>
    <t>接收方程序名
Receiver Prog</t>
  </si>
  <si>
    <t>发送时间
Send time</t>
  </si>
  <si>
    <r>
      <rPr>
        <b/>
        <sz val="10"/>
        <color theme="1" tint="4.9989318521683403E-2"/>
        <rFont val="微软雅黑"/>
        <family val="2"/>
        <charset val="134"/>
      </rPr>
      <t>同步</t>
    </r>
    <r>
      <rPr>
        <b/>
        <sz val="10"/>
        <color theme="1" tint="4.9989318521683403E-2"/>
        <rFont val="Arial"/>
        <family val="2"/>
      </rPr>
      <t>/</t>
    </r>
    <r>
      <rPr>
        <b/>
        <sz val="10"/>
        <color theme="1" tint="4.9989318521683403E-2"/>
        <rFont val="微软雅黑"/>
        <family val="2"/>
        <charset val="134"/>
      </rPr>
      <t>异步
Sync/Async</t>
    </r>
  </si>
  <si>
    <t>异常处理
Exception</t>
  </si>
  <si>
    <r>
      <rPr>
        <b/>
        <sz val="9"/>
        <rFont val="Arial"/>
        <family val="2"/>
      </rPr>
      <t xml:space="preserve">功能说明书开始日期
</t>
    </r>
    <r>
      <rPr>
        <b/>
        <sz val="10"/>
        <rFont val="Arial"/>
        <family val="2"/>
      </rPr>
      <t>Function Spec Start date</t>
    </r>
  </si>
  <si>
    <r>
      <rPr>
        <b/>
        <sz val="10"/>
        <rFont val="宋体"/>
        <family val="3"/>
        <charset val="134"/>
      </rPr>
      <t xml:space="preserve">开发计划开始日期
</t>
    </r>
    <r>
      <rPr>
        <b/>
        <sz val="10"/>
        <rFont val="Arial"/>
        <family val="2"/>
      </rPr>
      <t>Dev Plan Start Date</t>
    </r>
  </si>
  <si>
    <r>
      <rPr>
        <b/>
        <sz val="10"/>
        <rFont val="宋体"/>
        <family val="3"/>
        <charset val="134"/>
      </rPr>
      <t xml:space="preserve">开发计划完成日期
</t>
    </r>
    <r>
      <rPr>
        <b/>
        <sz val="10"/>
        <rFont val="Arial"/>
        <family val="2"/>
      </rPr>
      <t>Dev Plan End Date</t>
    </r>
  </si>
  <si>
    <t>单元测试状态
Unit Test Status</t>
  </si>
  <si>
    <t>备注 Remark</t>
  </si>
  <si>
    <t>业务接口编号
Business No</t>
  </si>
  <si>
    <t>业务接口名称
Business Interface Name</t>
  </si>
  <si>
    <t>客户价格主数据 WFM-&gt;SAP
Customer Price master Data</t>
  </si>
  <si>
    <t>蒋国顺</t>
  </si>
  <si>
    <t>王小乐</t>
  </si>
  <si>
    <t>M</t>
  </si>
  <si>
    <t>ZSD01</t>
  </si>
  <si>
    <t>Completed by Developer</t>
  </si>
  <si>
    <t>实时</t>
  </si>
  <si>
    <t>按钮提交</t>
  </si>
  <si>
    <t>WebService</t>
  </si>
  <si>
    <t>Async</t>
  </si>
  <si>
    <t>Sales Price Master Data
销售价格主数据</t>
  </si>
  <si>
    <t>客户主数据WFM-&gt;SAP
Customer Master Data</t>
  </si>
  <si>
    <t>L</t>
  </si>
  <si>
    <t>保存触发</t>
  </si>
  <si>
    <t>客户主数据SAP-&gt;MES(FND)
Customer Master Data</t>
  </si>
  <si>
    <t>杨瀛俊</t>
  </si>
  <si>
    <t>吴林锋</t>
  </si>
  <si>
    <t>定时增量</t>
  </si>
  <si>
    <t>后台作业</t>
  </si>
  <si>
    <t>Table</t>
  </si>
  <si>
    <t>SD_IF_003.1</t>
  </si>
  <si>
    <t>客户主数据SAP-&gt;MES(FND)
customer Master Data</t>
  </si>
  <si>
    <t>FND</t>
  </si>
  <si>
    <t>逻辑与SD_IF_003一致，只是接收系统与003有区别。</t>
  </si>
  <si>
    <t>销售协议and销售订单SAP-&gt;MES
Schedule line &amp; Schedule Order</t>
  </si>
  <si>
    <t>H</t>
  </si>
  <si>
    <t>按钮触发</t>
  </si>
  <si>
    <t>IF_SD_040
IF_SD_060
IF_SD_065
IF_SD_110
IF_SD_180</t>
  </si>
  <si>
    <t>短期销售计划
内部转手贸易
海外销售计划
一次性有库存销售订单
客户退货订单</t>
  </si>
  <si>
    <t>SAP控制表SAP-&gt;MES
Maintenace sales business control table</t>
  </si>
  <si>
    <t>Cancel</t>
  </si>
  <si>
    <t>实时增量</t>
  </si>
  <si>
    <t>SAP控制表</t>
  </si>
  <si>
    <t>一次性销售申请WFM-&gt;SAP
Spot Sales Request</t>
  </si>
  <si>
    <t>Sync</t>
  </si>
  <si>
    <t>IF_SD_070
IF_SD_080
IF_SD_090
IF_SD_100</t>
  </si>
  <si>
    <t>一次性销售申请
资产转让申请
借贷项凭证处理申请（补差销售订单）
借贷项凭证处理申请（索赔订单）</t>
  </si>
  <si>
    <t>销售发货MES-&gt;SAP
Sales Delivery</t>
  </si>
  <si>
    <t>Canceled</t>
  </si>
  <si>
    <t>定时</t>
  </si>
  <si>
    <t>每2小时</t>
  </si>
  <si>
    <t>参见MM-IF-001,002</t>
  </si>
  <si>
    <t>IF_SD_120
IF_SD_130
IF_SD_140
IF_SD_190
IF_SD_195</t>
  </si>
  <si>
    <t>寄售产品销售发货信息
非寄售产品销售发货信息
一次性有库存销售发货信息
客户退货信息
客户异地换货信息</t>
  </si>
  <si>
    <t>销售开票 PUS-&gt;SAP
sales billing</t>
  </si>
  <si>
    <t>陆海玲</t>
  </si>
  <si>
    <t>IF_SD_160
IF_SD_165</t>
  </si>
  <si>
    <t>外部客户销售结算（寄售）
外部客户销售结算</t>
  </si>
  <si>
    <t>一次性销售开票WFM-&gt;SAP
spot sales billing</t>
  </si>
  <si>
    <t>一次性销售开票</t>
  </si>
  <si>
    <t>SUM:</t>
  </si>
  <si>
    <r>
      <rPr>
        <b/>
        <sz val="10"/>
        <color rgb="FFFF0000"/>
        <rFont val="Times New Roman"/>
        <family val="1"/>
      </rPr>
      <t>接口名称</t>
    </r>
  </si>
  <si>
    <r>
      <rPr>
        <b/>
        <sz val="10"/>
        <color theme="1"/>
        <rFont val="宋体"/>
        <family val="3"/>
        <charset val="134"/>
      </rPr>
      <t>一般物料采购申请单</t>
    </r>
  </si>
  <si>
    <r>
      <rPr>
        <sz val="10"/>
        <color theme="1"/>
        <rFont val="宋体"/>
        <family val="3"/>
        <charset val="134"/>
      </rPr>
      <t xml:space="preserve">接口常规信息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</si>
  <si>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业务接口编号</t>
    </r>
  </si>
  <si>
    <r>
      <rPr>
        <b/>
        <sz val="10"/>
        <color theme="1"/>
        <rFont val="Arial"/>
        <family val="2"/>
      </rPr>
      <t xml:space="preserve">IF_SP_010
IF_SP_020
IF_SP_030
IF_SP_040
</t>
    </r>
    <r>
      <rPr>
        <b/>
        <sz val="10"/>
        <color theme="1"/>
        <rFont val="宋体"/>
        <family val="3"/>
        <charset val="134"/>
      </rPr>
      <t>（对应接口清单）</t>
    </r>
  </si>
  <si>
    <t>对应系统：</t>
  </si>
  <si>
    <r>
      <rPr>
        <b/>
        <sz val="10"/>
        <color rgb="FFFF0000"/>
        <rFont val="宋体"/>
        <family val="3"/>
        <charset val="134"/>
      </rPr>
      <t>数据名称</t>
    </r>
  </si>
  <si>
    <r>
      <rPr>
        <b/>
        <sz val="10"/>
        <color theme="1"/>
        <rFont val="宋体"/>
        <family val="3"/>
        <charset val="134"/>
      </rPr>
      <t>一般物料采购申请抬头</t>
    </r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</si>
  <si>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1
</t>
    </r>
    <r>
      <rPr>
        <sz val="10"/>
        <color theme="1"/>
        <rFont val="宋体"/>
        <family val="3"/>
        <charset val="134"/>
      </rPr>
      <t xml:space="preserve">样例：抬头字段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</si>
  <si>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字段描述</t>
    </r>
  </si>
  <si>
    <t>SAP字段</t>
  </si>
  <si>
    <t>数据类型</t>
  </si>
  <si>
    <t>长度</t>
  </si>
  <si>
    <r>
      <rPr>
        <b/>
        <sz val="10"/>
        <rFont val="宋体"/>
        <family val="3"/>
        <charset val="134"/>
      </rPr>
      <t>可选项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默认值</t>
    </r>
  </si>
  <si>
    <r>
      <rPr>
        <b/>
        <sz val="10"/>
        <color rgb="FFFF0000"/>
        <rFont val="宋体"/>
        <family val="3"/>
        <charset val="134"/>
      </rPr>
      <t>是否必填</t>
    </r>
  </si>
  <si>
    <r>
      <rPr>
        <b/>
        <sz val="10"/>
        <color theme="1"/>
        <rFont val="宋体"/>
        <family val="3"/>
        <charset val="134"/>
      </rPr>
      <t>来源系统字段</t>
    </r>
  </si>
  <si>
    <t>来源系统数据类型</t>
  </si>
  <si>
    <t>来源系统长度</t>
  </si>
  <si>
    <r>
      <rPr>
        <sz val="10"/>
        <color theme="1"/>
        <rFont val="宋体"/>
        <family val="3"/>
        <charset val="134"/>
      </rPr>
      <t>外部采购申请编号</t>
    </r>
  </si>
  <si>
    <t>XXXX-XXXX</t>
  </si>
  <si>
    <t>Char</t>
  </si>
  <si>
    <t>Y</t>
  </si>
  <si>
    <t>PurReq.Code</t>
  </si>
  <si>
    <r>
      <rPr>
        <sz val="10"/>
        <color theme="1"/>
        <rFont val="宋体"/>
        <family val="3"/>
        <charset val="134"/>
      </rPr>
      <t>公司</t>
    </r>
  </si>
  <si>
    <r>
      <rPr>
        <sz val="10"/>
        <color theme="1"/>
        <rFont val="宋体"/>
        <family val="3"/>
        <charset val="134"/>
      </rPr>
      <t>工厂</t>
    </r>
  </si>
  <si>
    <r>
      <rPr>
        <sz val="10"/>
        <color theme="1"/>
        <rFont val="宋体"/>
        <family val="3"/>
        <charset val="134"/>
      </rPr>
      <t>申请类别</t>
    </r>
  </si>
  <si>
    <r>
      <rPr>
        <sz val="10"/>
        <color theme="1"/>
        <rFont val="Arial"/>
        <family val="2"/>
      </rPr>
      <t xml:space="preserve">A </t>
    </r>
    <r>
      <rPr>
        <sz val="10"/>
        <color theme="1"/>
        <rFont val="宋体"/>
        <family val="3"/>
        <charset val="134"/>
      </rPr>
      <t xml:space="preserve">固定资产采购申请
</t>
    </r>
    <r>
      <rPr>
        <sz val="10"/>
        <color theme="1"/>
        <rFont val="Arial"/>
        <family val="2"/>
      </rPr>
      <t xml:space="preserve">B </t>
    </r>
    <r>
      <rPr>
        <sz val="10"/>
        <color theme="1"/>
        <rFont val="宋体"/>
        <family val="3"/>
        <charset val="134"/>
      </rPr>
      <t xml:space="preserve">项目费用采购申请
</t>
    </r>
    <r>
      <rPr>
        <sz val="10"/>
        <color theme="1"/>
        <rFont val="Arial"/>
        <family val="2"/>
      </rPr>
      <t xml:space="preserve">C </t>
    </r>
    <r>
      <rPr>
        <sz val="10"/>
        <color theme="1"/>
        <rFont val="宋体"/>
        <family val="3"/>
        <charset val="134"/>
      </rPr>
      <t>部门费用采购申请</t>
    </r>
  </si>
  <si>
    <r>
      <rPr>
        <sz val="10"/>
        <color theme="1"/>
        <rFont val="宋体"/>
        <family val="3"/>
        <charset val="134"/>
      </rPr>
      <t>成本中心</t>
    </r>
  </si>
  <si>
    <t>N</t>
  </si>
  <si>
    <r>
      <rPr>
        <sz val="10"/>
        <color theme="1"/>
        <rFont val="宋体"/>
        <family val="3"/>
        <charset val="134"/>
      </rPr>
      <t>拨款申请号</t>
    </r>
  </si>
  <si>
    <r>
      <rPr>
        <sz val="10"/>
        <color theme="1"/>
        <rFont val="宋体"/>
        <family val="3"/>
        <charset val="134"/>
      </rPr>
      <t>拨款申请小号</t>
    </r>
  </si>
  <si>
    <r>
      <rPr>
        <sz val="10"/>
        <color theme="1"/>
        <rFont val="宋体"/>
        <family val="3"/>
        <charset val="134"/>
      </rPr>
      <t>用款申请号</t>
    </r>
  </si>
  <si>
    <r>
      <rPr>
        <sz val="10"/>
        <color theme="1"/>
        <rFont val="宋体"/>
        <family val="3"/>
        <charset val="134"/>
      </rPr>
      <t>用款申请小号</t>
    </r>
  </si>
  <si>
    <r>
      <rPr>
        <sz val="10"/>
        <color theme="1"/>
        <rFont val="宋体"/>
        <family val="3"/>
        <charset val="134"/>
      </rPr>
      <t>供应商</t>
    </r>
  </si>
  <si>
    <r>
      <rPr>
        <sz val="10"/>
        <color theme="1"/>
        <rFont val="宋体"/>
        <family val="3"/>
        <charset val="134"/>
      </rPr>
      <t>申请时间</t>
    </r>
  </si>
  <si>
    <t>DateTime</t>
  </si>
  <si>
    <t>N/A</t>
  </si>
  <si>
    <r>
      <rPr>
        <sz val="10"/>
        <color theme="1"/>
        <rFont val="宋体"/>
        <family val="3"/>
        <charset val="134"/>
      </rPr>
      <t>需求时间</t>
    </r>
  </si>
  <si>
    <r>
      <rPr>
        <sz val="10"/>
        <color theme="1"/>
        <rFont val="宋体"/>
        <family val="3"/>
        <charset val="134"/>
      </rPr>
      <t>申请人</t>
    </r>
  </si>
  <si>
    <t>一般物料采购申请明细行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</si>
  <si>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2
</t>
    </r>
    <r>
      <rPr>
        <sz val="10"/>
        <color theme="1"/>
        <rFont val="宋体"/>
        <family val="3"/>
        <charset val="134"/>
      </rPr>
      <t xml:space="preserve">样例：行项目字段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</si>
  <si>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宋体"/>
        <family val="3"/>
        <charset val="134"/>
      </rPr>
      <t>字段</t>
    </r>
  </si>
  <si>
    <r>
      <rPr>
        <b/>
        <sz val="10"/>
        <color rgb="FFFF0000"/>
        <rFont val="宋体"/>
        <family val="3"/>
        <charset val="134"/>
      </rPr>
      <t>数据类型</t>
    </r>
  </si>
  <si>
    <r>
      <rPr>
        <b/>
        <sz val="10"/>
        <color rgb="FFFF0000"/>
        <rFont val="宋体"/>
        <family val="3"/>
        <charset val="134"/>
      </rPr>
      <t>长度</t>
    </r>
  </si>
  <si>
    <r>
      <rPr>
        <sz val="10"/>
        <color theme="1"/>
        <rFont val="宋体"/>
        <family val="3"/>
        <charset val="134"/>
      </rPr>
      <t>行号</t>
    </r>
  </si>
  <si>
    <r>
      <rPr>
        <sz val="10"/>
        <color theme="1"/>
        <rFont val="宋体"/>
        <family val="3"/>
        <charset val="134"/>
      </rPr>
      <t>物料号</t>
    </r>
  </si>
  <si>
    <r>
      <rPr>
        <sz val="10"/>
        <color theme="1"/>
        <rFont val="宋体"/>
        <family val="3"/>
        <charset val="134"/>
      </rPr>
      <t>物料描述</t>
    </r>
  </si>
  <si>
    <r>
      <rPr>
        <sz val="10"/>
        <color theme="1"/>
        <rFont val="宋体"/>
        <family val="3"/>
        <charset val="134"/>
      </rPr>
      <t>单位</t>
    </r>
  </si>
  <si>
    <r>
      <rPr>
        <sz val="10"/>
        <color theme="1"/>
        <rFont val="宋体"/>
        <family val="3"/>
        <charset val="134"/>
      </rPr>
      <t>需求数</t>
    </r>
  </si>
  <si>
    <r>
      <rPr>
        <sz val="10"/>
        <color theme="1"/>
        <rFont val="宋体"/>
        <family val="3"/>
        <charset val="134"/>
      </rPr>
      <t>单价</t>
    </r>
  </si>
  <si>
    <t>一般物料采购申请返回信息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</si>
  <si>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3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</si>
  <si>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处理结果</t>
    </r>
  </si>
  <si>
    <t>Boolean</t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</si>
  <si>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宋体"/>
        <family val="3"/>
        <charset val="134"/>
      </rPr>
      <t xml:space="preserve">成功
</t>
    </r>
    <r>
      <rPr>
        <sz val="10"/>
        <color theme="1"/>
        <rFont val="Arial"/>
        <family val="2"/>
      </rPr>
      <t xml:space="preserve">0 </t>
    </r>
    <r>
      <rPr>
        <sz val="10"/>
        <color theme="1"/>
        <rFont val="宋体"/>
        <family val="3"/>
        <charset val="134"/>
      </rPr>
      <t>失败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默认</t>
    </r>
  </si>
  <si>
    <t>客户主数据</t>
  </si>
  <si>
    <r>
      <rPr>
        <b/>
        <sz val="10"/>
        <color theme="1"/>
        <rFont val="Arial"/>
        <family val="2"/>
      </rPr>
      <t xml:space="preserve">IF_SD_010
IF_SD_020
</t>
    </r>
    <r>
      <rPr>
        <b/>
        <sz val="10"/>
        <color theme="1"/>
        <rFont val="宋体"/>
        <family val="3"/>
        <charset val="134"/>
      </rPr>
      <t>（对应接口清单）</t>
    </r>
  </si>
  <si>
    <t>对应系统：WFM</t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</si>
  <si>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</si>
  <si>
    <t>是否主键</t>
  </si>
  <si>
    <t>备注</t>
  </si>
  <si>
    <t>对应系统表名</t>
  </si>
  <si>
    <t>对应系统字段名</t>
  </si>
  <si>
    <t>对应系统数据类型</t>
  </si>
  <si>
    <t>对应系统数据长度</t>
  </si>
  <si>
    <t>条件类型</t>
  </si>
  <si>
    <t>KSCHL</t>
  </si>
  <si>
    <t>销售组织</t>
  </si>
  <si>
    <t>VKORG</t>
  </si>
  <si>
    <t>有可选项</t>
  </si>
  <si>
    <t>分销渠道</t>
  </si>
  <si>
    <t>VTWEG</t>
  </si>
  <si>
    <t>客户编码</t>
  </si>
  <si>
    <t>KUNNR</t>
  </si>
  <si>
    <t>客户框架协议号</t>
  </si>
  <si>
    <t>BSTKD</t>
  </si>
  <si>
    <r>
      <rPr>
        <sz val="10"/>
        <color rgb="FF000000"/>
        <rFont val="Arial"/>
        <family val="2"/>
      </rPr>
      <t xml:space="preserve">YFPO </t>
    </r>
    <r>
      <rPr>
        <sz val="10"/>
        <color rgb="FF000000"/>
        <rFont val="宋体"/>
        <family val="3"/>
        <charset val="134"/>
      </rPr>
      <t>物料号</t>
    </r>
  </si>
  <si>
    <t>MATNR</t>
  </si>
  <si>
    <t>CHAR</t>
  </si>
  <si>
    <t>客户零件号</t>
  </si>
  <si>
    <t>KDMAT</t>
  </si>
  <si>
    <t>金额</t>
  </si>
  <si>
    <t>KBETR</t>
  </si>
  <si>
    <t>Curr</t>
  </si>
  <si>
    <t>货币</t>
  </si>
  <si>
    <t>KONWA</t>
  </si>
  <si>
    <t>CUKY</t>
  </si>
  <si>
    <t>定价单位</t>
  </si>
  <si>
    <t>KPEIN</t>
  </si>
  <si>
    <t>DEC</t>
  </si>
  <si>
    <t>价格单位</t>
  </si>
  <si>
    <t>KMEIN</t>
  </si>
  <si>
    <t>UNIT</t>
  </si>
  <si>
    <t>起始日期</t>
  </si>
  <si>
    <t>DATAB</t>
  </si>
  <si>
    <t>DATS</t>
  </si>
  <si>
    <t>老客户代码</t>
  </si>
  <si>
    <t>截止日期</t>
  </si>
  <si>
    <t>DATBI</t>
  </si>
  <si>
    <t>预留字段</t>
  </si>
  <si>
    <t>TEXT1</t>
  </si>
  <si>
    <t>TEXT2</t>
  </si>
  <si>
    <t>TEXT3</t>
  </si>
  <si>
    <t>TEXT4</t>
  </si>
  <si>
    <t>TEXT5</t>
  </si>
  <si>
    <t>TEXT6</t>
  </si>
  <si>
    <t>TEXT7</t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</si>
  <si>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WFM</t>
    </r>
  </si>
  <si>
    <t>对应系统长度</t>
  </si>
  <si>
    <t>客户帐号</t>
  </si>
  <si>
    <t>公司代码</t>
  </si>
  <si>
    <t>BUKRS</t>
  </si>
  <si>
    <t>客户代码</t>
  </si>
  <si>
    <t>nvarchar</t>
  </si>
  <si>
    <t>客户所属</t>
  </si>
  <si>
    <t>产品组</t>
  </si>
  <si>
    <t>SPART</t>
  </si>
  <si>
    <t>客户帐户组</t>
  </si>
  <si>
    <t>KTOKD</t>
  </si>
  <si>
    <t>名称 1</t>
  </si>
  <si>
    <t>NAME1</t>
  </si>
  <si>
    <t>客户名称</t>
  </si>
  <si>
    <t>名称 2</t>
  </si>
  <si>
    <t>NAME2</t>
  </si>
  <si>
    <t>名称 3</t>
  </si>
  <si>
    <t>NAME3</t>
  </si>
  <si>
    <t>名称 4</t>
  </si>
  <si>
    <t>NAME4</t>
  </si>
  <si>
    <t>检索项1</t>
  </si>
  <si>
    <t>SORT1</t>
  </si>
  <si>
    <t>卸货点</t>
  </si>
  <si>
    <t>NAME_CO</t>
  </si>
  <si>
    <t>地点</t>
  </si>
  <si>
    <t>货物送达地址</t>
  </si>
  <si>
    <t>STREET</t>
  </si>
  <si>
    <t>客户地址</t>
  </si>
  <si>
    <t>送货联系人</t>
  </si>
  <si>
    <t>LOCATION</t>
  </si>
  <si>
    <t>联系人</t>
  </si>
  <si>
    <t>城市邮政编码</t>
  </si>
  <si>
    <t>POST_CODE1</t>
  </si>
  <si>
    <t>国家键值</t>
  </si>
  <si>
    <t>COUNTRY</t>
  </si>
  <si>
    <t>国家</t>
  </si>
  <si>
    <t>语言代码</t>
  </si>
  <si>
    <t>LANGU</t>
  </si>
  <si>
    <r>
      <rPr>
        <b/>
        <sz val="10"/>
        <rFont val="Arial"/>
        <family val="2"/>
      </rPr>
      <t xml:space="preserve">ZH </t>
    </r>
    <r>
      <rPr>
        <b/>
        <sz val="10"/>
        <rFont val="宋体"/>
        <family val="3"/>
        <charset val="134"/>
      </rPr>
      <t>中文</t>
    </r>
  </si>
  <si>
    <t>电话</t>
  </si>
  <si>
    <t>TEL_NUMBER</t>
  </si>
  <si>
    <t>联系电话</t>
  </si>
  <si>
    <t>传真</t>
  </si>
  <si>
    <t>FAX_NUMBER</t>
  </si>
  <si>
    <t>税号</t>
  </si>
  <si>
    <t>STCD1</t>
  </si>
  <si>
    <t>税号补充</t>
  </si>
  <si>
    <t>STCD2</t>
  </si>
  <si>
    <t>供应商代码</t>
  </si>
  <si>
    <t>LIFNR</t>
  </si>
  <si>
    <t>贸易伙伴</t>
  </si>
  <si>
    <t>VBUND</t>
  </si>
  <si>
    <t>帐号</t>
  </si>
  <si>
    <t>BANKN_01</t>
  </si>
  <si>
    <t>账户名称</t>
  </si>
  <si>
    <t>BANKN_NAME</t>
  </si>
  <si>
    <t>银行名称与支行名称</t>
  </si>
  <si>
    <t>统驭科目</t>
  </si>
  <si>
    <t>AKONT</t>
  </si>
  <si>
    <t>现金管理组</t>
  </si>
  <si>
    <t>FDGRV</t>
  </si>
  <si>
    <t>付款条件</t>
  </si>
  <si>
    <t>ZTERM1</t>
  </si>
  <si>
    <r>
      <rPr>
        <b/>
        <sz val="10"/>
        <rFont val="宋体"/>
        <family val="3"/>
        <charset val="134"/>
      </rPr>
      <t>可能与</t>
    </r>
    <r>
      <rPr>
        <b/>
        <sz val="10"/>
        <rFont val="Arial"/>
        <family val="2"/>
      </rPr>
      <t>MM</t>
    </r>
    <r>
      <rPr>
        <b/>
        <sz val="10"/>
        <rFont val="宋体"/>
        <family val="3"/>
        <charset val="134"/>
      </rPr>
      <t>不同</t>
    </r>
  </si>
  <si>
    <t>支付方式</t>
  </si>
  <si>
    <t>发票上的电话</t>
  </si>
  <si>
    <t>TLFNS</t>
  </si>
  <si>
    <t>发票上的地址</t>
  </si>
  <si>
    <t>INTAD</t>
  </si>
  <si>
    <t>客户组</t>
  </si>
  <si>
    <t>KDGRP</t>
  </si>
  <si>
    <t>客户分组代码</t>
  </si>
  <si>
    <t>WAERS</t>
  </si>
  <si>
    <t>币种</t>
  </si>
  <si>
    <t>客户定价组</t>
  </si>
  <si>
    <t>KALKS</t>
  </si>
  <si>
    <t>客户统计组</t>
  </si>
  <si>
    <t>VERSG</t>
  </si>
  <si>
    <t>交货工厂</t>
  </si>
  <si>
    <t>VWERK</t>
  </si>
  <si>
    <t>国际贸易条款</t>
  </si>
  <si>
    <t>INCO1</t>
  </si>
  <si>
    <t>付款条件代码</t>
  </si>
  <si>
    <t>ZTERM2</t>
  </si>
  <si>
    <t>客户科目组</t>
  </si>
  <si>
    <t>KTGRD</t>
  </si>
  <si>
    <r>
      <rPr>
        <b/>
        <sz val="10"/>
        <rFont val="Arial"/>
        <family val="2"/>
      </rPr>
      <t xml:space="preserve">01 </t>
    </r>
    <r>
      <rPr>
        <b/>
        <sz val="10"/>
        <rFont val="宋体"/>
        <family val="3"/>
        <charset val="134"/>
      </rPr>
      <t>国内</t>
    </r>
    <r>
      <rPr>
        <b/>
        <sz val="10"/>
        <rFont val="Arial"/>
        <family val="2"/>
      </rPr>
      <t xml:space="preserve"> 02 </t>
    </r>
    <r>
      <rPr>
        <b/>
        <sz val="10"/>
        <rFont val="宋体"/>
        <family val="3"/>
        <charset val="134"/>
      </rPr>
      <t>国外</t>
    </r>
  </si>
  <si>
    <t>客户税分类</t>
  </si>
  <si>
    <t>TAXKD_01</t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</si>
  <si>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MES/FND</t>
    </r>
  </si>
  <si>
    <t>有老号给老号，只有新号的给新号</t>
  </si>
  <si>
    <t>LGS_Customer</t>
  </si>
  <si>
    <t>CustomerCode</t>
  </si>
  <si>
    <r>
      <rPr>
        <sz val="10"/>
        <rFont val="宋体"/>
        <family val="3"/>
        <charset val="134"/>
      </rPr>
      <t>nvarchar(20</t>
    </r>
    <r>
      <rPr>
        <sz val="10"/>
        <rFont val="宋体"/>
        <family val="3"/>
        <charset val="134"/>
      </rPr>
      <t>)</t>
    </r>
  </si>
  <si>
    <t>CompanyCode</t>
  </si>
  <si>
    <t>nvarchar(10)</t>
  </si>
  <si>
    <t>SaleOrg</t>
  </si>
  <si>
    <t>DistChannel</t>
  </si>
  <si>
    <r>
      <rPr>
        <sz val="10"/>
        <rFont val="宋体"/>
        <family val="3"/>
        <charset val="134"/>
      </rPr>
      <t>nvarchar(10</t>
    </r>
    <r>
      <rPr>
        <sz val="10"/>
        <rFont val="宋体"/>
        <family val="3"/>
        <charset val="134"/>
      </rPr>
      <t>)</t>
    </r>
  </si>
  <si>
    <t>ProductGroup</t>
  </si>
  <si>
    <t>CustAccountGrp</t>
  </si>
  <si>
    <t>CustomerName</t>
  </si>
  <si>
    <r>
      <rPr>
        <sz val="10"/>
        <rFont val="宋体"/>
        <family val="3"/>
        <charset val="134"/>
      </rPr>
      <t>nvarchar(4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)</t>
    </r>
  </si>
  <si>
    <t>CustFullName</t>
  </si>
  <si>
    <t>nvarchar(40)</t>
  </si>
  <si>
    <t>Name3</t>
  </si>
  <si>
    <r>
      <rPr>
        <sz val="10"/>
        <color theme="1"/>
        <rFont val="宋体"/>
        <family val="3"/>
        <charset val="134"/>
      </rPr>
      <t>名称</t>
    </r>
    <r>
      <rPr>
        <sz val="10"/>
        <color theme="1"/>
        <rFont val="Arial"/>
        <family val="2"/>
      </rPr>
      <t xml:space="preserve"> 4</t>
    </r>
  </si>
  <si>
    <t>Name4</t>
  </si>
  <si>
    <t>SupplierCode</t>
  </si>
  <si>
    <r>
      <rPr>
        <sz val="10"/>
        <rFont val="宋体"/>
        <family val="3"/>
        <charset val="134"/>
      </rPr>
      <t>nvarchar(</t>
    </r>
    <r>
      <rPr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>)</t>
    </r>
  </si>
  <si>
    <t xml:space="preserve">状态标识 </t>
  </si>
  <si>
    <t xml:space="preserve"> Change_status</t>
  </si>
  <si>
    <t xml:space="preserve">CHAR </t>
  </si>
  <si>
    <r>
      <rPr>
        <b/>
        <sz val="10"/>
        <rFont val="Arial"/>
        <family val="2"/>
      </rPr>
      <t>1,</t>
    </r>
    <r>
      <rPr>
        <b/>
        <sz val="10"/>
        <rFont val="宋体"/>
        <family val="3"/>
        <charset val="134"/>
      </rPr>
      <t>新增，</t>
    </r>
    <r>
      <rPr>
        <b/>
        <sz val="10"/>
        <rFont val="Arial"/>
        <family val="2"/>
      </rPr>
      <t>2.</t>
    </r>
    <r>
      <rPr>
        <b/>
        <sz val="10"/>
        <rFont val="宋体"/>
        <family val="3"/>
        <charset val="134"/>
      </rPr>
      <t>修改，</t>
    </r>
    <r>
      <rPr>
        <b/>
        <sz val="10"/>
        <rFont val="Arial"/>
        <family val="2"/>
      </rPr>
      <t xml:space="preserve">3. </t>
    </r>
    <r>
      <rPr>
        <b/>
        <sz val="10"/>
        <rFont val="宋体"/>
        <family val="3"/>
        <charset val="134"/>
      </rPr>
      <t>删除</t>
    </r>
    <r>
      <rPr>
        <b/>
        <sz val="10"/>
        <rFont val="Arial"/>
        <family val="2"/>
      </rPr>
      <t xml:space="preserve">  </t>
    </r>
  </si>
  <si>
    <t>这个字段的定义之后有变更过，请更新文档。--lwu4</t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</si>
  <si>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sDel</t>
    </r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</si>
  <si>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nt</t>
    </r>
  </si>
  <si>
    <t>Reserve1</t>
  </si>
  <si>
    <r>
      <rPr>
        <sz val="10"/>
        <rFont val="宋体"/>
        <family val="3"/>
        <charset val="134"/>
      </rPr>
      <t>nvarchar(50</t>
    </r>
    <r>
      <rPr>
        <sz val="10"/>
        <rFont val="宋体"/>
        <family val="3"/>
        <charset val="134"/>
      </rPr>
      <t>)</t>
    </r>
  </si>
  <si>
    <t>Reserve2</t>
  </si>
  <si>
    <t>nvarchar(50)</t>
  </si>
  <si>
    <t>Reserve3</t>
  </si>
  <si>
    <t>Reserve4</t>
  </si>
  <si>
    <t>Reserve5</t>
  </si>
  <si>
    <t>Reserve6</t>
  </si>
  <si>
    <t>Reserve7</t>
  </si>
  <si>
    <t>nvarchar(255)</t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</si>
  <si>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sRead</t>
    </r>
  </si>
  <si>
    <t>Mes使用，默认0.（0、未读，1、已读）</t>
  </si>
  <si>
    <t>客户物料信息记录</t>
  </si>
  <si>
    <r>
      <rPr>
        <b/>
        <sz val="10"/>
        <color theme="1"/>
        <rFont val="Arial"/>
        <family val="2"/>
      </rPr>
      <t xml:space="preserve">IF_SD_025
IF_SD_030
</t>
    </r>
    <r>
      <rPr>
        <b/>
        <sz val="10"/>
        <color theme="1"/>
        <rFont val="宋体"/>
        <family val="3"/>
        <charset val="134"/>
      </rPr>
      <t>（对应接口清单）</t>
    </r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</si>
  <si>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MES</t>
    </r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</si>
  <si>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1
</t>
    </r>
    <r>
      <rPr>
        <sz val="10"/>
        <color theme="1"/>
        <rFont val="宋体"/>
        <family val="3"/>
        <charset val="134"/>
      </rPr>
      <t>样例：抬头字段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</si>
  <si>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LGS_CustomerPart</t>
  </si>
  <si>
    <t>nvarchar(20)</t>
  </si>
  <si>
    <t>分销售渠道</t>
  </si>
  <si>
    <t>YFPO物料编码</t>
  </si>
  <si>
    <t>MESPartNo</t>
  </si>
  <si>
    <t>varchar(20)</t>
  </si>
  <si>
    <t>CustomerPartNo</t>
  </si>
  <si>
    <t>客户零件号描述</t>
  </si>
  <si>
    <t>POSTX</t>
  </si>
  <si>
    <t>CustPartDesc</t>
  </si>
  <si>
    <r>
      <rPr>
        <sz val="10"/>
        <color theme="1"/>
        <rFont val="Arial"/>
        <family val="2"/>
      </rPr>
      <t>nvarchar(</t>
    </r>
    <r>
      <rPr>
        <sz val="10"/>
        <rFont val="宋体"/>
        <family val="3"/>
        <charset val="134"/>
      </rPr>
      <t>40)</t>
    </r>
  </si>
  <si>
    <r>
      <rPr>
        <sz val="10"/>
        <color theme="1"/>
        <rFont val="Arial"/>
        <family val="2"/>
      </rPr>
      <t>I</t>
    </r>
    <r>
      <rPr>
        <sz val="10"/>
        <rFont val="宋体"/>
        <family val="3"/>
        <charset val="134"/>
      </rPr>
      <t>sDel</t>
    </r>
  </si>
  <si>
    <r>
      <rPr>
        <sz val="10"/>
        <color theme="1"/>
        <rFont val="Arial"/>
        <family val="2"/>
      </rPr>
      <t>i</t>
    </r>
    <r>
      <rPr>
        <sz val="10"/>
        <rFont val="宋体"/>
        <family val="3"/>
        <charset val="134"/>
      </rPr>
      <t>nt</t>
    </r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</si>
  <si>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、正常，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、删除）</t>
    </r>
  </si>
  <si>
    <r>
      <rPr>
        <sz val="10"/>
        <color theme="1"/>
        <rFont val="Arial"/>
        <family val="2"/>
      </rPr>
      <t>I</t>
    </r>
    <r>
      <rPr>
        <sz val="10"/>
        <rFont val="宋体"/>
        <family val="3"/>
        <charset val="134"/>
      </rPr>
      <t>sRead</t>
    </r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</si>
  <si>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使用，默认</t>
    </r>
    <r>
      <rPr>
        <sz val="10"/>
        <color theme="1"/>
        <rFont val="Arial"/>
        <family val="2"/>
      </rPr>
      <t>0.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、未读，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、已读）</t>
    </r>
  </si>
  <si>
    <t>返回信息</t>
  </si>
  <si>
    <t>销售协议and销售订单</t>
  </si>
  <si>
    <r>
      <rPr>
        <b/>
        <sz val="10"/>
        <color theme="1"/>
        <rFont val="Arial"/>
        <family val="2"/>
      </rPr>
      <t xml:space="preserve">IF_SD_040
IF_SD_060
IF_SD_110
IF_SD_180
</t>
    </r>
    <r>
      <rPr>
        <b/>
        <sz val="10"/>
        <color theme="1"/>
        <rFont val="宋体"/>
        <family val="3"/>
        <charset val="134"/>
      </rPr>
      <t>（对应接口清单）</t>
    </r>
  </si>
  <si>
    <t>销售协议</t>
  </si>
  <si>
    <t>销售协议号</t>
  </si>
  <si>
    <t>VBELN</t>
  </si>
  <si>
    <t>Lgs_SalesAgreement</t>
  </si>
  <si>
    <t>SaleAgrmNo</t>
  </si>
  <si>
    <t>行项目号</t>
  </si>
  <si>
    <t>POSNR</t>
  </si>
  <si>
    <t>ItemNo</t>
  </si>
  <si>
    <t>销售凭证类型</t>
  </si>
  <si>
    <t>AUART</t>
  </si>
  <si>
    <t>可选项</t>
  </si>
  <si>
    <t>SaleDocType</t>
  </si>
  <si>
    <t>销售业务模式</t>
  </si>
  <si>
    <t>Order_flag</t>
  </si>
  <si>
    <r>
      <rPr>
        <b/>
        <sz val="10"/>
        <rFont val="Arial"/>
        <family val="2"/>
      </rPr>
      <t xml:space="preserve">if order type=zlz1 1. </t>
    </r>
    <r>
      <rPr>
        <b/>
        <sz val="10"/>
        <rFont val="宋体"/>
        <family val="3"/>
        <charset val="134"/>
      </rPr>
      <t>非寄售</t>
    </r>
    <r>
      <rPr>
        <b/>
        <sz val="10"/>
        <rFont val="Arial"/>
        <family val="2"/>
      </rPr>
      <t xml:space="preserve"> if order type=zlz2 2.</t>
    </r>
    <r>
      <rPr>
        <b/>
        <sz val="10"/>
        <rFont val="宋体"/>
        <family val="3"/>
        <charset val="134"/>
      </rPr>
      <t>寄售</t>
    </r>
  </si>
  <si>
    <t>SalePattern</t>
  </si>
  <si>
    <t>采购订单号</t>
  </si>
  <si>
    <t>BSTNK</t>
  </si>
  <si>
    <r>
      <rPr>
        <b/>
        <sz val="10"/>
        <rFont val="宋体"/>
        <family val="3"/>
        <charset val="134"/>
      </rPr>
      <t>采购订单</t>
    </r>
    <r>
      <rPr>
        <b/>
        <sz val="10"/>
        <rFont val="Arial"/>
        <family val="2"/>
      </rPr>
      <t xml:space="preserve">ZSTO </t>
    </r>
    <r>
      <rPr>
        <b/>
        <sz val="10"/>
        <rFont val="宋体"/>
        <family val="3"/>
        <charset val="134"/>
      </rPr>
      <t>为空</t>
    </r>
  </si>
  <si>
    <t>客户计划协议号</t>
  </si>
  <si>
    <t>PurOrderNo</t>
  </si>
  <si>
    <t>送达方（客户代码）</t>
  </si>
  <si>
    <t>有效起始日期</t>
  </si>
  <si>
    <t>GUEBG</t>
  </si>
  <si>
    <r>
      <rPr>
        <b/>
        <sz val="10"/>
        <color theme="1"/>
        <rFont val="Arial"/>
        <family val="2"/>
      </rPr>
      <t>SA</t>
    </r>
    <r>
      <rPr>
        <b/>
        <sz val="10"/>
        <color theme="1"/>
        <rFont val="宋体"/>
        <family val="3"/>
        <charset val="134"/>
      </rPr>
      <t>才填</t>
    </r>
  </si>
  <si>
    <t>EffStartTime</t>
  </si>
  <si>
    <t>datetime</t>
  </si>
  <si>
    <t>有效到</t>
  </si>
  <si>
    <t>GUEEN</t>
  </si>
  <si>
    <t>EffExpireTime</t>
  </si>
  <si>
    <t>物料号</t>
  </si>
  <si>
    <t>PartNo</t>
  </si>
  <si>
    <t>工厂</t>
  </si>
  <si>
    <t>WERKS</t>
  </si>
  <si>
    <t>FactoryCode</t>
  </si>
  <si>
    <t>库存地点</t>
  </si>
  <si>
    <t>LGORT</t>
  </si>
  <si>
    <t>可能为空</t>
  </si>
  <si>
    <t>StkCode</t>
  </si>
  <si>
    <t>装运点</t>
  </si>
  <si>
    <t>VSTEL</t>
  </si>
  <si>
    <t>ShipPlace</t>
  </si>
  <si>
    <t>数量</t>
  </si>
  <si>
    <t>KWMENG</t>
  </si>
  <si>
    <t>QUAN</t>
  </si>
  <si>
    <t>Qty</t>
  </si>
  <si>
    <t>numeric(18,8)</t>
  </si>
  <si>
    <t>基本计量单位</t>
  </si>
  <si>
    <t>MEINS</t>
  </si>
  <si>
    <t>Unit</t>
  </si>
  <si>
    <t>过量交货限度</t>
  </si>
  <si>
    <t>UEBTO</t>
  </si>
  <si>
    <t>制单人</t>
  </si>
  <si>
    <t>ERNAM</t>
  </si>
  <si>
    <t>Originator</t>
  </si>
  <si>
    <t>ZTEXT1</t>
  </si>
  <si>
    <t>ZTEXT2</t>
  </si>
  <si>
    <t>ZTEXT3</t>
  </si>
  <si>
    <t>ZTEXT4</t>
  </si>
  <si>
    <t>ZTEXT5</t>
  </si>
  <si>
    <t>ZTEXT6</t>
  </si>
  <si>
    <t>ZTEXT7</t>
  </si>
  <si>
    <t>nvarchar(100)</t>
  </si>
  <si>
    <t>ZTEXT8</t>
  </si>
  <si>
    <t>Reserve8</t>
  </si>
  <si>
    <t>ZTEXT9</t>
  </si>
  <si>
    <t>Reserve9</t>
  </si>
  <si>
    <t>默认0（0、正常，1、删除）</t>
  </si>
  <si>
    <t>销售计划计划行</t>
  </si>
  <si>
    <t>销售凭证号</t>
  </si>
  <si>
    <t>Lgs_SalesAgreementDet</t>
  </si>
  <si>
    <t>计划行号</t>
  </si>
  <si>
    <t>ETENR</t>
  </si>
  <si>
    <t>NUMC</t>
  </si>
  <si>
    <t>PlanItemNo</t>
  </si>
  <si>
    <t>int</t>
  </si>
  <si>
    <t>交货期</t>
  </si>
  <si>
    <t>EDATU</t>
  </si>
  <si>
    <t>YYYYMMDD</t>
  </si>
  <si>
    <t>DeliveryDate</t>
  </si>
  <si>
    <t>WMENG</t>
  </si>
  <si>
    <t>交货冻结</t>
  </si>
  <si>
    <t>LIFSP</t>
  </si>
  <si>
    <t>是否为空，非空就是关闭</t>
  </si>
  <si>
    <t>IsFreeze</t>
  </si>
  <si>
    <t>bit</t>
  </si>
  <si>
    <t>订单类型</t>
  </si>
  <si>
    <t>描述</t>
  </si>
  <si>
    <t>Description</t>
  </si>
  <si>
    <t>冻结</t>
  </si>
  <si>
    <t>拷贝源</t>
  </si>
  <si>
    <t>SD凭证类别</t>
  </si>
  <si>
    <t>是否传MES</t>
  </si>
  <si>
    <t>ZCI1</t>
  </si>
  <si>
    <t>寄售结算开票</t>
  </si>
  <si>
    <t>Consignment Issue</t>
  </si>
  <si>
    <t>KE</t>
  </si>
  <si>
    <t>C(Order)</t>
  </si>
  <si>
    <t>ZCR1</t>
  </si>
  <si>
    <t>贷项凭证请求</t>
  </si>
  <si>
    <t>Credit Memo Request</t>
  </si>
  <si>
    <t>CR</t>
  </si>
  <si>
    <t>贷项凭单请求</t>
  </si>
  <si>
    <t>K(贷项凭单请求)</t>
  </si>
  <si>
    <t>ZDR1</t>
  </si>
  <si>
    <t>借项凭证请求</t>
  </si>
  <si>
    <t>Debit Memo Request</t>
  </si>
  <si>
    <t>DR</t>
  </si>
  <si>
    <t>借项凭单请求</t>
  </si>
  <si>
    <t>L(借项凭单请求)</t>
  </si>
  <si>
    <t>ZFD1</t>
  </si>
  <si>
    <t xml:space="preserve">免费订单 </t>
  </si>
  <si>
    <t>Deliv.Free of Charge</t>
  </si>
  <si>
    <t>FD</t>
  </si>
  <si>
    <t>I(Order w/o charge)</t>
  </si>
  <si>
    <t>ZKA1</t>
  </si>
  <si>
    <t>寄售取回</t>
  </si>
  <si>
    <t>Consignment Pick-up</t>
  </si>
  <si>
    <t>KA</t>
  </si>
  <si>
    <t>ZLZ1</t>
  </si>
  <si>
    <t>非寄售计划协议（内部转手贸易）</t>
  </si>
  <si>
    <t>Sched. Agr. w/ Rel.</t>
  </si>
  <si>
    <t>LZ</t>
  </si>
  <si>
    <t>Sched. Agreement.</t>
  </si>
  <si>
    <t>E(Scheduling agreement)</t>
  </si>
  <si>
    <t>ZLZ2</t>
  </si>
  <si>
    <t>寄售计划协议（跨公司）</t>
  </si>
  <si>
    <t>Sched. Agr. with con</t>
  </si>
  <si>
    <t>ZOR1</t>
  </si>
  <si>
    <t>一次性无库存服务销售订单</t>
  </si>
  <si>
    <t>Spot Sales w/o stock</t>
  </si>
  <si>
    <t>OR</t>
  </si>
  <si>
    <t>Standard Order</t>
  </si>
  <si>
    <t>ZOR2</t>
  </si>
  <si>
    <t>一次性有库存订单</t>
  </si>
  <si>
    <t>Spot Sales w/ stock</t>
  </si>
  <si>
    <t>ZOR3</t>
  </si>
  <si>
    <t>直接转手贸易</t>
  </si>
  <si>
    <t>Trading</t>
  </si>
  <si>
    <t>ZOR5</t>
  </si>
  <si>
    <t>固定资产YFPO内部销售</t>
  </si>
  <si>
    <t>Asset Sales</t>
  </si>
  <si>
    <t>ZRE1</t>
  </si>
  <si>
    <t xml:space="preserve">退货订单 </t>
  </si>
  <si>
    <t>Returns non billing</t>
  </si>
  <si>
    <t>RE</t>
  </si>
  <si>
    <t>退货</t>
  </si>
  <si>
    <t>H(退货)</t>
  </si>
  <si>
    <t>ZRE2</t>
  </si>
  <si>
    <t xml:space="preserve">退货开红字发票订单 </t>
  </si>
  <si>
    <t>Returns and billing</t>
  </si>
  <si>
    <t>ZSTO</t>
  </si>
  <si>
    <t>公司间转储采购</t>
  </si>
  <si>
    <t>公司间采购</t>
  </si>
  <si>
    <t>一次性销售申请</t>
  </si>
  <si>
    <r>
      <rPr>
        <b/>
        <sz val="10"/>
        <color theme="1"/>
        <rFont val="Arial"/>
        <family val="2"/>
      </rPr>
      <t xml:space="preserve">
IF_SD_070
IF_SD_080
IF_SD_090
IF_SD_100
</t>
    </r>
    <r>
      <rPr>
        <b/>
        <sz val="10"/>
        <color theme="1"/>
        <rFont val="宋体"/>
        <family val="3"/>
        <charset val="134"/>
      </rPr>
      <t>（对应接口清单）</t>
    </r>
  </si>
  <si>
    <t>针对无库存销售：默认值10</t>
  </si>
  <si>
    <r>
      <rPr>
        <b/>
        <sz val="10"/>
        <rFont val="宋体"/>
        <family val="3"/>
        <charset val="134"/>
      </rPr>
      <t>针对无库存销售：</t>
    </r>
    <r>
      <rPr>
        <b/>
        <sz val="10"/>
        <rFont val="Arial"/>
        <family val="2"/>
      </rPr>
      <t xml:space="preserve">20 </t>
    </r>
    <r>
      <rPr>
        <b/>
        <sz val="10"/>
        <rFont val="宋体"/>
        <family val="3"/>
        <charset val="134"/>
      </rPr>
      <t>服务</t>
    </r>
  </si>
  <si>
    <t>售达方</t>
  </si>
  <si>
    <t>KUNAG</t>
  </si>
  <si>
    <t>送达方</t>
  </si>
  <si>
    <t>工作流单据号</t>
  </si>
  <si>
    <t>客户物料号</t>
  </si>
  <si>
    <t>价格</t>
  </si>
  <si>
    <t>CURR</t>
  </si>
  <si>
    <t>订单文本</t>
  </si>
  <si>
    <t>修改标识</t>
  </si>
  <si>
    <t>M_STATUS</t>
  </si>
  <si>
    <t>预留</t>
  </si>
  <si>
    <t>销售订单号</t>
  </si>
  <si>
    <t>MES发货信息</t>
  </si>
  <si>
    <r>
      <rPr>
        <b/>
        <sz val="10"/>
        <color theme="1"/>
        <rFont val="Arial"/>
        <family val="2"/>
      </rPr>
      <t xml:space="preserve">IF_SD_120
IF_SD_130
IF_SD_140
IF_SD_190
</t>
    </r>
    <r>
      <rPr>
        <b/>
        <sz val="10"/>
        <color theme="1"/>
        <rFont val="宋体"/>
        <family val="3"/>
        <charset val="134"/>
      </rPr>
      <t>（对应接口清单）</t>
    </r>
  </si>
  <si>
    <t>销售凭证</t>
  </si>
  <si>
    <t>交货计划行号</t>
  </si>
  <si>
    <r>
      <rPr>
        <b/>
        <sz val="10"/>
        <rFont val="Arial"/>
        <family val="2"/>
      </rPr>
      <t>1.</t>
    </r>
    <r>
      <rPr>
        <b/>
        <sz val="10"/>
        <rFont val="宋体"/>
        <family val="3"/>
        <charset val="134"/>
      </rPr>
      <t>非寄售</t>
    </r>
    <r>
      <rPr>
        <b/>
        <sz val="10"/>
        <rFont val="Arial"/>
        <family val="2"/>
      </rPr>
      <t>or2.</t>
    </r>
    <r>
      <rPr>
        <b/>
        <sz val="10"/>
        <rFont val="宋体"/>
        <family val="3"/>
        <charset val="134"/>
      </rPr>
      <t>寄售</t>
    </r>
  </si>
  <si>
    <t>计划协议号</t>
  </si>
  <si>
    <t>销售计量单位</t>
  </si>
  <si>
    <r>
      <rPr>
        <b/>
        <sz val="9"/>
        <color theme="1"/>
        <rFont val="宋体"/>
        <family val="3"/>
        <charset val="134"/>
      </rPr>
      <t xml:space="preserve">MES </t>
    </r>
    <r>
      <rPr>
        <sz val="10"/>
        <color theme="1"/>
        <rFont val="宋体"/>
        <family val="3"/>
        <charset val="134"/>
      </rPr>
      <t>发货单</t>
    </r>
  </si>
  <si>
    <t>ZMESDN</t>
  </si>
  <si>
    <r>
      <rPr>
        <b/>
        <sz val="9"/>
        <color theme="1"/>
        <rFont val="宋体"/>
        <family val="3"/>
        <charset val="134"/>
      </rPr>
      <t xml:space="preserve">MES </t>
    </r>
    <r>
      <rPr>
        <sz val="10"/>
        <color theme="1"/>
        <rFont val="宋体"/>
        <family val="3"/>
        <charset val="134"/>
      </rPr>
      <t>发货的</t>
    </r>
    <r>
      <rPr>
        <sz val="10"/>
        <color theme="1"/>
        <rFont val="Arial"/>
        <family val="2"/>
      </rPr>
      <t>GUID</t>
    </r>
  </si>
  <si>
    <t>ZMESDNG</t>
  </si>
  <si>
    <t>MES 交货确认单号</t>
  </si>
  <si>
    <t>ZMESDNC</t>
  </si>
  <si>
    <t>客户交货确认号</t>
  </si>
  <si>
    <t>MES 数量</t>
  </si>
  <si>
    <t>ZMESQUANTITY</t>
  </si>
  <si>
    <t>MES 实际发货日期</t>
  </si>
  <si>
    <t>ZWADAT_IST</t>
  </si>
  <si>
    <t>过账日子</t>
  </si>
  <si>
    <t>MES 确认创建日期</t>
  </si>
  <si>
    <t>ZDNCDATE</t>
  </si>
  <si>
    <t>MES 移动类型</t>
  </si>
  <si>
    <t>ZMOVETYPE</t>
  </si>
  <si>
    <t>MES 库位</t>
  </si>
  <si>
    <t>ZSL</t>
  </si>
  <si>
    <t>MES 库存状态</t>
  </si>
  <si>
    <t>ZSSTATUS</t>
  </si>
  <si>
    <t>库存的质量</t>
  </si>
  <si>
    <t>MES 送货人</t>
  </si>
  <si>
    <t>ZSHNAM</t>
  </si>
  <si>
    <t>MES 管理状态</t>
  </si>
  <si>
    <t>ZMSTATUS</t>
  </si>
  <si>
    <t>寄售或者正常</t>
  </si>
  <si>
    <t>MES 发货标志</t>
  </si>
  <si>
    <t>ZDNSTATUS</t>
  </si>
  <si>
    <t>发货或是确认</t>
  </si>
  <si>
    <t>SAP 交货单号</t>
  </si>
  <si>
    <t>DN_VBELN</t>
  </si>
  <si>
    <t>SAP 交货单行号</t>
  </si>
  <si>
    <t>DN_POSNR</t>
  </si>
  <si>
    <t>PUS开票信息</t>
  </si>
  <si>
    <r>
      <rPr>
        <b/>
        <sz val="10"/>
        <color theme="1"/>
        <rFont val="Arial"/>
        <family val="2"/>
      </rPr>
      <t xml:space="preserve">IF_SD_150
IF_SD_160
IF_SD_170
</t>
    </r>
    <r>
      <rPr>
        <b/>
        <sz val="10"/>
        <color theme="1"/>
        <rFont val="宋体"/>
        <family val="3"/>
        <charset val="134"/>
      </rPr>
      <t>（对应接口清单）</t>
    </r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</si>
  <si>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PUS</t>
    </r>
  </si>
  <si>
    <t>客户开票数量</t>
  </si>
  <si>
    <t>FKIMG</t>
  </si>
  <si>
    <t>客户的采购排程号</t>
  </si>
  <si>
    <t>VBKD</t>
  </si>
  <si>
    <t>销售开票申请</t>
  </si>
  <si>
    <t>出具发票冻结状态</t>
  </si>
  <si>
    <t>FAKSK</t>
  </si>
  <si>
    <t>SAP 发票号</t>
  </si>
  <si>
    <r>
      <rPr>
        <b/>
        <strike/>
        <sz val="10"/>
        <color rgb="FFFF0000"/>
        <rFont val="Times New Roman"/>
        <family val="1"/>
      </rPr>
      <t>接口名称</t>
    </r>
  </si>
  <si>
    <r>
      <rPr>
        <strike/>
        <sz val="10"/>
        <color theme="1"/>
        <rFont val="宋体"/>
        <family val="3"/>
        <charset val="134"/>
      </rPr>
      <t xml:space="preserve">接口常规信息
</t>
    </r>
    <r>
      <rPr>
        <strike/>
        <sz val="10"/>
        <color rgb="FFFF0000"/>
        <rFont val="宋体"/>
        <family val="3"/>
        <charset val="134"/>
      </rPr>
      <t>红色必填</t>
    </r>
  </si>
  <si>
    <r>
      <rPr>
        <b/>
        <strike/>
        <sz val="10"/>
        <color rgb="FFFF0000"/>
        <rFont val="宋体"/>
        <family val="3"/>
        <charset val="134"/>
      </rPr>
      <t>业务接口编号</t>
    </r>
  </si>
  <si>
    <r>
      <rPr>
        <b/>
        <strike/>
        <sz val="10"/>
        <color theme="1"/>
        <rFont val="Arial"/>
        <family val="2"/>
      </rPr>
      <t xml:space="preserve">
IF_SD_070
IF_SD_080
IF_SD_090
IF_SD_100
</t>
    </r>
    <r>
      <rPr>
        <b/>
        <strike/>
        <sz val="10"/>
        <color theme="1"/>
        <rFont val="宋体"/>
        <family val="3"/>
        <charset val="134"/>
      </rPr>
      <t>（对应接口清单）</t>
    </r>
  </si>
  <si>
    <r>
      <rPr>
        <b/>
        <strike/>
        <sz val="10"/>
        <color rgb="FFFF0000"/>
        <rFont val="宋体"/>
        <family val="3"/>
        <charset val="134"/>
      </rPr>
      <t>数据名称</t>
    </r>
  </si>
  <si>
    <r>
      <rPr>
        <strike/>
        <sz val="10"/>
        <color theme="1"/>
        <rFont val="宋体"/>
        <family val="3"/>
        <charset val="134"/>
      </rPr>
      <t>接口相关数据</t>
    </r>
    <r>
      <rPr>
        <strike/>
        <sz val="10"/>
        <color theme="1"/>
        <rFont val="Arial"/>
        <family val="2"/>
      </rPr>
      <t xml:space="preserve">1
</t>
    </r>
    <r>
      <rPr>
        <strike/>
        <sz val="10"/>
        <color theme="1"/>
        <rFont val="宋体"/>
        <family val="3"/>
        <charset val="134"/>
      </rPr>
      <t xml:space="preserve">样例：抬头字段
</t>
    </r>
    <r>
      <rPr>
        <strike/>
        <sz val="10"/>
        <color rgb="FFFF0000"/>
        <rFont val="宋体"/>
        <family val="3"/>
        <charset val="134"/>
      </rPr>
      <t>红色必填</t>
    </r>
  </si>
  <si>
    <r>
      <rPr>
        <b/>
        <strike/>
        <sz val="10"/>
        <color rgb="FFFF0000"/>
        <rFont val="宋体"/>
        <family val="3"/>
        <charset val="134"/>
      </rPr>
      <t>字段描述</t>
    </r>
  </si>
  <si>
    <r>
      <rPr>
        <b/>
        <strike/>
        <sz val="10"/>
        <color rgb="FFFF0000"/>
        <rFont val="Arial"/>
        <family val="2"/>
      </rPr>
      <t>SAP</t>
    </r>
    <r>
      <rPr>
        <b/>
        <strike/>
        <sz val="10"/>
        <color rgb="FFFF0000"/>
        <rFont val="宋体"/>
        <family val="3"/>
        <charset val="134"/>
      </rPr>
      <t>表</t>
    </r>
  </si>
  <si>
    <r>
      <rPr>
        <b/>
        <strike/>
        <sz val="10"/>
        <rFont val="宋体"/>
        <family val="3"/>
        <charset val="134"/>
      </rPr>
      <t>可选项</t>
    </r>
    <r>
      <rPr>
        <b/>
        <strike/>
        <sz val="10"/>
        <rFont val="Arial"/>
        <family val="2"/>
      </rPr>
      <t>/</t>
    </r>
    <r>
      <rPr>
        <b/>
        <strike/>
        <sz val="10"/>
        <rFont val="宋体"/>
        <family val="3"/>
        <charset val="134"/>
      </rPr>
      <t>默认值</t>
    </r>
  </si>
  <si>
    <r>
      <rPr>
        <b/>
        <strike/>
        <sz val="10"/>
        <color rgb="FFFF0000"/>
        <rFont val="宋体"/>
        <family val="3"/>
        <charset val="134"/>
      </rPr>
      <t>是否必填</t>
    </r>
  </si>
  <si>
    <r>
      <rPr>
        <b/>
        <strike/>
        <sz val="10"/>
        <color theme="1"/>
        <rFont val="宋体"/>
        <family val="3"/>
        <charset val="134"/>
      </rPr>
      <t>来源系统字段</t>
    </r>
  </si>
  <si>
    <t>一次性销售订单号</t>
  </si>
  <si>
    <r>
      <rPr>
        <b/>
        <strike/>
        <sz val="10"/>
        <rFont val="Arial"/>
        <family val="2"/>
      </rPr>
      <t>10.</t>
    </r>
    <r>
      <rPr>
        <b/>
        <strike/>
        <sz val="10"/>
        <rFont val="宋体"/>
        <family val="3"/>
        <charset val="134"/>
      </rPr>
      <t>清空</t>
    </r>
  </si>
  <si>
    <r>
      <rPr>
        <strike/>
        <sz val="10"/>
        <color theme="1"/>
        <rFont val="宋体"/>
        <family val="3"/>
        <charset val="134"/>
      </rPr>
      <t>接口相关数据</t>
    </r>
    <r>
      <rPr>
        <strike/>
        <sz val="10"/>
        <color theme="1"/>
        <rFont val="Arial"/>
        <family val="2"/>
      </rPr>
      <t xml:space="preserve">3
</t>
    </r>
    <r>
      <rPr>
        <strike/>
        <sz val="10"/>
        <color theme="1"/>
        <rFont val="宋体"/>
        <family val="3"/>
        <charset val="134"/>
      </rPr>
      <t xml:space="preserve">样例：返回数据字段
</t>
    </r>
    <r>
      <rPr>
        <strike/>
        <sz val="10"/>
        <color rgb="FFFF0000"/>
        <rFont val="宋体"/>
        <family val="3"/>
        <charset val="134"/>
      </rPr>
      <t>红色必填</t>
    </r>
  </si>
  <si>
    <r>
      <rPr>
        <b/>
        <strike/>
        <sz val="10"/>
        <color rgb="FFFF0000"/>
        <rFont val="Arial"/>
        <family val="2"/>
      </rPr>
      <t>SAP</t>
    </r>
    <r>
      <rPr>
        <b/>
        <strike/>
        <sz val="10"/>
        <color rgb="FFFF0000"/>
        <rFont val="宋体"/>
        <family val="3"/>
        <charset val="134"/>
      </rPr>
      <t>表</t>
    </r>
    <r>
      <rPr>
        <b/>
        <strike/>
        <sz val="10"/>
        <color rgb="FFFF0000"/>
        <rFont val="Arial"/>
        <family val="2"/>
      </rPr>
      <t>-</t>
    </r>
    <r>
      <rPr>
        <b/>
        <strike/>
        <sz val="10"/>
        <color rgb="FFFF0000"/>
        <rFont val="宋体"/>
        <family val="3"/>
        <charset val="134"/>
      </rPr>
      <t>字段</t>
    </r>
  </si>
  <si>
    <r>
      <rPr>
        <b/>
        <strike/>
        <sz val="10"/>
        <color rgb="FFFF0000"/>
        <rFont val="宋体"/>
        <family val="3"/>
        <charset val="134"/>
      </rPr>
      <t>数据类型</t>
    </r>
  </si>
  <si>
    <r>
      <rPr>
        <b/>
        <strike/>
        <sz val="10"/>
        <color rgb="FFFF0000"/>
        <rFont val="宋体"/>
        <family val="3"/>
        <charset val="134"/>
      </rPr>
      <t>长度</t>
    </r>
  </si>
  <si>
    <r>
      <rPr>
        <strike/>
        <sz val="10"/>
        <color theme="1"/>
        <rFont val="宋体"/>
        <family val="3"/>
        <charset val="134"/>
      </rPr>
      <t>处理结果</t>
    </r>
  </si>
  <si>
    <r>
      <rPr>
        <strike/>
        <sz val="10"/>
        <color theme="1"/>
        <rFont val="Arial"/>
        <family val="2"/>
      </rPr>
      <t xml:space="preserve">1 </t>
    </r>
    <r>
      <rPr>
        <strike/>
        <sz val="10"/>
        <color theme="1"/>
        <rFont val="宋体"/>
        <family val="3"/>
        <charset val="134"/>
      </rPr>
      <t xml:space="preserve">成功
</t>
    </r>
    <r>
      <rPr>
        <strike/>
        <sz val="10"/>
        <color theme="1"/>
        <rFont val="Arial"/>
        <family val="2"/>
      </rPr>
      <t xml:space="preserve">0 </t>
    </r>
    <r>
      <rPr>
        <strike/>
        <sz val="10"/>
        <color theme="1"/>
        <rFont val="宋体"/>
        <family val="3"/>
        <charset val="134"/>
      </rPr>
      <t>失败</t>
    </r>
    <r>
      <rPr>
        <strike/>
        <sz val="10"/>
        <color theme="1"/>
        <rFont val="Arial"/>
        <family val="2"/>
      </rPr>
      <t xml:space="preserve"> </t>
    </r>
    <r>
      <rPr>
        <strike/>
        <sz val="10"/>
        <color theme="1"/>
        <rFont val="宋体"/>
        <family val="3"/>
        <charset val="134"/>
      </rPr>
      <t>默认</t>
    </r>
  </si>
  <si>
    <t>销售控制表(不要了)</t>
  </si>
  <si>
    <r>
      <rPr>
        <b/>
        <strike/>
        <sz val="10"/>
        <color theme="1"/>
        <rFont val="Arial"/>
        <family val="2"/>
      </rPr>
      <t xml:space="preserve">IF_SD_200
</t>
    </r>
    <r>
      <rPr>
        <b/>
        <strike/>
        <sz val="10"/>
        <color theme="1"/>
        <rFont val="宋体"/>
        <family val="3"/>
        <charset val="134"/>
      </rPr>
      <t>（对应接口清单）</t>
    </r>
  </si>
  <si>
    <t>发货工厂</t>
  </si>
  <si>
    <t>ZOrder_flag</t>
  </si>
  <si>
    <r>
      <rPr>
        <b/>
        <strike/>
        <sz val="10"/>
        <rFont val="Arial"/>
        <family val="2"/>
      </rPr>
      <t>1.</t>
    </r>
    <r>
      <rPr>
        <b/>
        <strike/>
        <sz val="10"/>
        <rFont val="宋体"/>
        <family val="3"/>
        <charset val="134"/>
      </rPr>
      <t>非寄售</t>
    </r>
    <r>
      <rPr>
        <b/>
        <strike/>
        <sz val="10"/>
        <rFont val="Arial"/>
        <family val="2"/>
      </rPr>
      <t>or2.</t>
    </r>
    <r>
      <rPr>
        <b/>
        <strike/>
        <sz val="10"/>
        <rFont val="宋体"/>
        <family val="3"/>
        <charset val="134"/>
      </rPr>
      <t>寄售</t>
    </r>
  </si>
  <si>
    <t>JIS 标志</t>
  </si>
  <si>
    <t>ZJIS_flag</t>
  </si>
  <si>
    <r>
      <rPr>
        <b/>
        <strike/>
        <sz val="10"/>
        <rFont val="Arial"/>
        <family val="2"/>
      </rPr>
      <t>1.</t>
    </r>
    <r>
      <rPr>
        <b/>
        <strike/>
        <sz val="10"/>
        <rFont val="宋体"/>
        <family val="3"/>
        <charset val="134"/>
      </rPr>
      <t>非</t>
    </r>
    <r>
      <rPr>
        <b/>
        <strike/>
        <sz val="10"/>
        <rFont val="Arial"/>
        <family val="2"/>
      </rPr>
      <t>JIS</t>
    </r>
    <r>
      <rPr>
        <b/>
        <strike/>
        <sz val="10"/>
        <rFont val="宋体"/>
        <family val="3"/>
        <charset val="134"/>
      </rPr>
      <t>或</t>
    </r>
    <r>
      <rPr>
        <b/>
        <strike/>
        <sz val="10"/>
        <rFont val="Arial"/>
        <family val="2"/>
      </rPr>
      <t xml:space="preserve">2.JIS </t>
    </r>
  </si>
  <si>
    <t>计划类型</t>
  </si>
  <si>
    <t>ZPLAN_flag</t>
  </si>
  <si>
    <t>1.计划协议或2.订单</t>
  </si>
  <si>
    <t xml:space="preserve">1000 YF集团内客户
2000  YF集团外客户
3000  财务专用客户
4000  送达方客户
</t>
    <phoneticPr fontId="62" type="noConversion"/>
  </si>
  <si>
    <t>客户物料</t>
    <phoneticPr fontId="62" type="noConversion"/>
  </si>
  <si>
    <t>对应系统：WFM</t>
    <phoneticPr fontId="63" type="noConversion"/>
  </si>
  <si>
    <t>交货日期</t>
    <phoneticPr fontId="62" type="noConversion"/>
  </si>
  <si>
    <t>PC</t>
    <phoneticPr fontId="62" type="noConversion"/>
  </si>
  <si>
    <t>默认售达方</t>
    <phoneticPr fontId="62" type="noConversion"/>
  </si>
  <si>
    <t>ERNAM</t>
    <phoneticPr fontId="62" type="noConversion"/>
  </si>
  <si>
    <t>Y</t>
    <phoneticPr fontId="62" type="noConversion"/>
  </si>
  <si>
    <t>可选项</t>
    <phoneticPr fontId="62" type="noConversion"/>
  </si>
  <si>
    <t>价格</t>
    <phoneticPr fontId="62" type="noConversion"/>
  </si>
  <si>
    <r>
      <rPr>
        <b/>
        <sz val="10"/>
        <rFont val="宋体"/>
        <family val="3"/>
        <charset val="134"/>
      </rPr>
      <t>针对无库存销售：</t>
    </r>
    <r>
      <rPr>
        <b/>
        <sz val="10"/>
        <rFont val="Arial"/>
        <family val="2"/>
      </rPr>
      <t xml:space="preserve">20 </t>
    </r>
    <r>
      <rPr>
        <b/>
        <sz val="10"/>
        <rFont val="宋体"/>
        <family val="3"/>
        <charset val="134"/>
      </rPr>
      <t>服务</t>
    </r>
    <phoneticPr fontId="62" type="noConversion"/>
  </si>
  <si>
    <r>
      <t>10.</t>
    </r>
    <r>
      <rPr>
        <b/>
        <sz val="10"/>
        <rFont val="宋体"/>
        <family val="3"/>
        <charset val="134"/>
      </rPr>
      <t>清空</t>
    </r>
    <phoneticPr fontId="62" type="noConversion"/>
  </si>
  <si>
    <t>默认空</t>
    <phoneticPr fontId="62" type="noConversion"/>
  </si>
  <si>
    <t>客户价格主数据</t>
    <phoneticPr fontId="62" type="noConversion"/>
  </si>
  <si>
    <t>SD_IF_003.2</t>
    <phoneticPr fontId="62" type="noConversion"/>
  </si>
  <si>
    <t>WFM</t>
    <phoneticPr fontId="62" type="noConversion"/>
  </si>
  <si>
    <t>客户主数据SAP-&gt;WFM
customer Master Data</t>
    <phoneticPr fontId="62" type="noConversion"/>
  </si>
  <si>
    <t>http://10.250.16.99:8088/base_SAP_SD_getSDData.asmx?op=getCustomerInfo&amp;wsdl</t>
    <phoneticPr fontId="62" type="noConversion"/>
  </si>
  <si>
    <t>SD_IF_004</t>
    <phoneticPr fontId="62" type="noConversion"/>
  </si>
  <si>
    <t>SD_IF_004.1</t>
    <phoneticPr fontId="62" type="noConversion"/>
  </si>
  <si>
    <t>客户物料信息主数据SAP-&gt;PUS
customer Material Master Data</t>
    <phoneticPr fontId="62" type="noConversion"/>
  </si>
  <si>
    <t>客户物料信息主数据SAP-&gt;MES
customer material Master Data</t>
    <phoneticPr fontId="62" type="noConversion"/>
  </si>
  <si>
    <t>PUS</t>
    <phoneticPr fontId="62" type="noConversion"/>
  </si>
  <si>
    <t>MES</t>
    <phoneticPr fontId="62" type="noConversion"/>
  </si>
  <si>
    <t>一次性无库存营业税销售订单</t>
  </si>
  <si>
    <r>
      <rPr>
        <b/>
        <sz val="10"/>
        <rFont val="宋体"/>
        <family val="3"/>
        <charset val="134"/>
      </rPr>
      <t>采购订单</t>
    </r>
    <r>
      <rPr>
        <b/>
        <sz val="10"/>
        <rFont val="Arial"/>
        <family val="2"/>
      </rPr>
      <t/>
    </r>
    <phoneticPr fontId="62" type="noConversion"/>
  </si>
  <si>
    <t>贷项凭证填写退货单号</t>
    <phoneticPr fontId="62" type="noConversion"/>
  </si>
  <si>
    <t>ERNAM</t>
    <phoneticPr fontId="62" type="noConversion"/>
  </si>
  <si>
    <t>BANKL_01</t>
    <phoneticPr fontId="62" type="noConversion"/>
  </si>
  <si>
    <t>银行代码</t>
    <phoneticPr fontId="62" type="noConversion"/>
  </si>
  <si>
    <t>杨瀛俊</t>
    <phoneticPr fontId="62" type="noConversion"/>
  </si>
  <si>
    <t>陆海玲</t>
    <phoneticPr fontId="62" type="noConversion"/>
  </si>
  <si>
    <r>
      <t>WebServices</t>
    </r>
    <r>
      <rPr>
        <b/>
        <sz val="10"/>
        <color theme="1" tint="4.9989318521683403E-2"/>
        <rFont val="宋体"/>
        <family val="3"/>
        <charset val="134"/>
      </rPr>
      <t>地址</t>
    </r>
    <r>
      <rPr>
        <b/>
        <sz val="10"/>
        <color theme="1" tint="4.9989318521683403E-2"/>
        <rFont val="Arial"/>
        <family val="2"/>
      </rPr>
      <t>(</t>
    </r>
    <r>
      <rPr>
        <b/>
        <sz val="10"/>
        <color theme="1" tint="4.9989318521683403E-2"/>
        <rFont val="宋体"/>
        <family val="3"/>
        <charset val="134"/>
      </rPr>
      <t>老版本</t>
    </r>
    <r>
      <rPr>
        <b/>
        <sz val="10"/>
        <color theme="1" tint="4.9989318521683403E-2"/>
        <rFont val="Arial"/>
        <family val="2"/>
      </rPr>
      <t>)</t>
    </r>
    <phoneticPr fontId="62" type="noConversion"/>
  </si>
  <si>
    <r>
      <t>WebServices</t>
    </r>
    <r>
      <rPr>
        <b/>
        <sz val="10"/>
        <color theme="1" tint="4.9989318521683403E-2"/>
        <rFont val="宋体"/>
        <family val="3"/>
        <charset val="134"/>
      </rPr>
      <t>地址（</t>
    </r>
    <r>
      <rPr>
        <b/>
        <sz val="10"/>
        <color theme="1" tint="4.9989318521683403E-2"/>
        <rFont val="Arial"/>
        <family val="2"/>
      </rPr>
      <t>DEV</t>
    </r>
    <r>
      <rPr>
        <b/>
        <sz val="10"/>
        <color theme="1" tint="4.9989318521683403E-2"/>
        <rFont val="宋体"/>
        <family val="3"/>
        <charset val="134"/>
      </rPr>
      <t>）</t>
    </r>
    <phoneticPr fontId="62" type="noConversion"/>
  </si>
  <si>
    <r>
      <t>WebServices</t>
    </r>
    <r>
      <rPr>
        <b/>
        <sz val="10"/>
        <color theme="1" tint="4.9989318521683403E-2"/>
        <rFont val="宋体"/>
        <family val="3"/>
        <charset val="134"/>
      </rPr>
      <t>地址</t>
    </r>
    <r>
      <rPr>
        <b/>
        <sz val="10"/>
        <color theme="1" tint="4.9989318521683403E-2"/>
        <rFont val="Arial"/>
        <family val="2"/>
      </rPr>
      <t>(QAS)</t>
    </r>
    <phoneticPr fontId="62" type="noConversion"/>
  </si>
  <si>
    <r>
      <t>WebServices</t>
    </r>
    <r>
      <rPr>
        <b/>
        <sz val="10"/>
        <color theme="1" tint="4.9989318521683403E-2"/>
        <rFont val="宋体"/>
        <family val="3"/>
        <charset val="134"/>
      </rPr>
      <t>地址</t>
    </r>
    <r>
      <rPr>
        <b/>
        <sz val="10"/>
        <color theme="1" tint="4.9989318521683403E-2"/>
        <rFont val="Arial"/>
        <family val="2"/>
      </rPr>
      <t>(PRD)</t>
    </r>
    <phoneticPr fontId="62" type="noConversion"/>
  </si>
  <si>
    <t>项目描述文本（订单文本）</t>
    <phoneticPr fontId="62" type="noConversion"/>
  </si>
  <si>
    <t>客户物料号</t>
    <phoneticPr fontId="62" type="noConversion"/>
  </si>
  <si>
    <t>物料名称</t>
    <phoneticPr fontId="62" type="noConversion"/>
  </si>
  <si>
    <t>一次性销售申请</t>
    <phoneticPr fontId="62" type="noConversion"/>
  </si>
  <si>
    <t>http://yfpopidev.yfpo.com:50000/dir/wsdl?p=sa/be91ffd77c4e3e65bdc4e38420393518</t>
    <phoneticPr fontId="66" type="noConversion"/>
  </si>
  <si>
    <t>http://yfpopidev.yfpo.com:50000/dir/wsdl?p=sa/2aef62f4702a3c3386c47dc78b1c159f</t>
    <phoneticPr fontId="66" type="noConversion"/>
  </si>
  <si>
    <t>http://yfpopidev.yfpo.com:50000/dir/wsdl?p=sa/b112bc5dc6ac31ff9f692557c3785366</t>
    <phoneticPr fontId="66" type="noConversion"/>
  </si>
  <si>
    <t>http://yfpopidev.yfpo.com:50000/dir/wsdl?p=sa/d42e198a336c35bd947df92f8b2c1ba7</t>
    <phoneticPr fontId="66" type="noConversion"/>
  </si>
  <si>
    <t>http://yfpopidev.yfpo.com:50000/dir/wsdl?p=sa/e8f0237fc75c3dab9f87ecfea602bce2</t>
    <phoneticPr fontId="66" type="noConversion"/>
  </si>
  <si>
    <t>SD_IF_008.1</t>
    <phoneticPr fontId="62" type="noConversion"/>
  </si>
  <si>
    <t>SAP</t>
    <phoneticPr fontId="62" type="noConversion"/>
  </si>
  <si>
    <t>PUS</t>
    <phoneticPr fontId="62" type="noConversion"/>
  </si>
  <si>
    <t>VBELN</t>
    <phoneticPr fontId="62" type="noConversion"/>
  </si>
  <si>
    <t>SD_IF_008.2</t>
    <phoneticPr fontId="62" type="noConversion"/>
  </si>
  <si>
    <t>销售开票凭证号</t>
    <phoneticPr fontId="62" type="noConversion"/>
  </si>
  <si>
    <t>排序码</t>
    <phoneticPr fontId="62" type="noConversion"/>
  </si>
  <si>
    <t>ZUAWA</t>
  </si>
  <si>
    <t>客户主数据</t>
    <phoneticPr fontId="62" type="noConversion"/>
  </si>
  <si>
    <t>客户主数据</t>
    <phoneticPr fontId="62" type="noConversion"/>
  </si>
  <si>
    <t>客户的交货单号</t>
  </si>
  <si>
    <t>SAP发货单号</t>
  </si>
  <si>
    <t>LIKP</t>
  </si>
  <si>
    <t>SAP销售确认结果信息回传PUS</t>
  </si>
  <si>
    <t>PUS销售确认信息传SAP</t>
  </si>
  <si>
    <t>Message 类型</t>
  </si>
  <si>
    <t>Message文本</t>
  </si>
  <si>
    <t>Message类型</t>
  </si>
  <si>
    <t>TYPE</t>
  </si>
  <si>
    <t>MESSAGE</t>
  </si>
  <si>
    <t>S 成功,E 错误,W 警告,I 信息,A 中断</t>
  </si>
  <si>
    <t>MSGTYP</t>
  </si>
  <si>
    <t>MSGTEXT</t>
  </si>
  <si>
    <t>LIFEX</t>
  </si>
  <si>
    <t>对于没有交货单号的，交货单采用采购排程单</t>
  </si>
  <si>
    <t>PUS ID</t>
  </si>
  <si>
    <t>ZPUSID</t>
  </si>
  <si>
    <t>FormSN</t>
  </si>
  <si>
    <t>订单号</t>
    <phoneticPr fontId="62" type="noConversion"/>
  </si>
  <si>
    <t>SD_IF_010(参考sd_if_004.1)</t>
    <phoneticPr fontId="62" type="noConversion"/>
  </si>
  <si>
    <t>ZBTYPE</t>
    <phoneticPr fontId="62" type="noConversion"/>
  </si>
  <si>
    <t>手工发票类型</t>
    <phoneticPr fontId="62" type="noConversion"/>
  </si>
  <si>
    <t>ZTEXT1</t>
    <phoneticPr fontId="62" type="noConversion"/>
  </si>
  <si>
    <t>ZITEXT</t>
    <phoneticPr fontId="62" type="noConversion"/>
  </si>
  <si>
    <t>订单文本</t>
    <phoneticPr fontId="62" type="noConversion"/>
  </si>
  <si>
    <t xml:space="preserve">WFM 发票选项 SAP 发票类型 SAP 发票类型描述
17％增值税发票 ZQF2 YFPO其他增值税专用发票
6％增值税发票 ZQF2 YFPO其他增值税专用发票
其他税率     ％增值税发票 ZQF2 YFPO其他增值税专用发票
 含税 ZPF2 YFPO增值税普通发票
不含税  ZPF2 YFPO增值税普通发票
营业税普通发票  ZYF2 YFPO营业税发票 
出口发票 ZQF2 YFPO其他增值税专用发票
</t>
    <phoneticPr fontId="62" type="noConversion"/>
  </si>
  <si>
    <t>订单类型</t>
    <phoneticPr fontId="64" type="noConversion"/>
  </si>
  <si>
    <t>描述</t>
    <phoneticPr fontId="64" type="noConversion"/>
  </si>
  <si>
    <t>发票类型</t>
    <phoneticPr fontId="64" type="noConversion"/>
  </si>
  <si>
    <t>ZCR1</t>
    <phoneticPr fontId="64" type="noConversion"/>
  </si>
  <si>
    <t>G2</t>
    <phoneticPr fontId="62" type="noConversion"/>
  </si>
  <si>
    <t>ZDR1</t>
    <phoneticPr fontId="64" type="noConversion"/>
  </si>
  <si>
    <t>L2</t>
  </si>
  <si>
    <t>ZOR1</t>
    <phoneticPr fontId="64" type="noConversion"/>
  </si>
  <si>
    <t>手工发票类型</t>
    <phoneticPr fontId="62" type="noConversion"/>
  </si>
  <si>
    <t>ZOR2</t>
    <phoneticPr fontId="64" type="noConversion"/>
  </si>
  <si>
    <t>一次性有库存订单</t>
    <phoneticPr fontId="64" type="noConversion"/>
  </si>
  <si>
    <t>ZF2</t>
  </si>
  <si>
    <t>ZOR4</t>
    <phoneticPr fontId="64" type="noConversion"/>
  </si>
  <si>
    <t>ZOR5</t>
    <phoneticPr fontId="64" type="noConversion"/>
  </si>
  <si>
    <t>修改标识</t>
    <phoneticPr fontId="62" type="noConversion"/>
  </si>
  <si>
    <t>CHNGIND</t>
  </si>
  <si>
    <t>销售订单凭证号</t>
    <phoneticPr fontId="62" type="noConversion"/>
  </si>
  <si>
    <t>BSTNK</t>
    <phoneticPr fontId="62" type="noConversion"/>
  </si>
  <si>
    <t>只有新号的给新号</t>
    <phoneticPr fontId="62" type="noConversion"/>
  </si>
  <si>
    <t>老代码</t>
    <phoneticPr fontId="62" type="noConversion"/>
  </si>
  <si>
    <t>SAP-&gt;PUS销售确认结果回传
sales billing</t>
    <phoneticPr fontId="62" type="noConversion"/>
  </si>
  <si>
    <t>冲销日期</t>
    <phoneticPr fontId="62" type="noConversion"/>
  </si>
  <si>
    <t>DATLO</t>
  </si>
  <si>
    <t>PUS-&gt;SAP 冲销SAP凭证
sales cancel</t>
    <phoneticPr fontId="62" type="noConversion"/>
  </si>
  <si>
    <t>LGS_ASNInfoFromSAP</t>
    <phoneticPr fontId="62" type="noConversion"/>
  </si>
  <si>
    <t>PUS_ID</t>
    <phoneticPr fontId="62" type="noConversion"/>
  </si>
  <si>
    <t>nvarchar</t>
    <phoneticPr fontId="62" type="noConversion"/>
  </si>
  <si>
    <t>CustomerCode</t>
    <phoneticPr fontId="62" type="noConversion"/>
  </si>
  <si>
    <t>MESPartNo</t>
    <phoneticPr fontId="62" type="noConversion"/>
  </si>
  <si>
    <t>CustomerPartNo</t>
    <phoneticPr fontId="62" type="noConversion"/>
  </si>
  <si>
    <t>DeliveryDate</t>
    <phoneticPr fontId="62" type="noConversion"/>
  </si>
  <si>
    <t>Date</t>
    <phoneticPr fontId="62" type="noConversion"/>
  </si>
  <si>
    <t>FactoryID</t>
    <phoneticPr fontId="62" type="noConversion"/>
  </si>
  <si>
    <t>InvoiceQty</t>
    <phoneticPr fontId="62" type="noConversion"/>
  </si>
  <si>
    <t>numeric</t>
    <phoneticPr fontId="62" type="noConversion"/>
  </si>
  <si>
    <t>28,4</t>
    <phoneticPr fontId="62" type="noConversion"/>
  </si>
  <si>
    <t>CustPusNo</t>
    <phoneticPr fontId="62" type="noConversion"/>
  </si>
  <si>
    <t>DeliveryBillNo</t>
    <phoneticPr fontId="62" type="noConversion"/>
  </si>
  <si>
    <t>MessageType</t>
    <phoneticPr fontId="62" type="noConversion"/>
  </si>
  <si>
    <t>char</t>
    <phoneticPr fontId="62" type="noConversion"/>
  </si>
  <si>
    <t>MessageText</t>
    <phoneticPr fontId="62" type="noConversion"/>
  </si>
  <si>
    <t>ASNNo</t>
    <phoneticPr fontId="62" type="noConversion"/>
  </si>
  <si>
    <t>Reserve1</t>
    <phoneticPr fontId="62" type="noConversion"/>
  </si>
  <si>
    <t>Reserve2</t>
    <phoneticPr fontId="62" type="noConversion"/>
  </si>
  <si>
    <t>Reserve3</t>
    <phoneticPr fontId="62" type="noConversion"/>
  </si>
  <si>
    <t>Reserve4</t>
    <phoneticPr fontId="62" type="noConversion"/>
  </si>
  <si>
    <t>Reserve5</t>
    <phoneticPr fontId="62" type="noConversion"/>
  </si>
  <si>
    <t>Reserve6</t>
    <phoneticPr fontId="62" type="noConversion"/>
  </si>
  <si>
    <r>
      <rPr>
        <b/>
        <sz val="10"/>
        <rFont val="宋体"/>
        <family val="3"/>
        <charset val="134"/>
      </rPr>
      <t>默认填</t>
    </r>
    <r>
      <rPr>
        <b/>
        <sz val="10"/>
        <rFont val="Arial"/>
        <family val="2"/>
      </rPr>
      <t>0</t>
    </r>
    <r>
      <rPr>
        <b/>
        <sz val="10"/>
        <rFont val="宋体"/>
        <family val="3"/>
        <charset val="134"/>
      </rPr>
      <t>（新增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更新）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删除填</t>
    </r>
    <r>
      <rPr>
        <b/>
        <sz val="10"/>
        <rFont val="Arial"/>
        <family val="2"/>
      </rPr>
      <t>1</t>
    </r>
    <phoneticPr fontId="62" type="noConversion"/>
  </si>
  <si>
    <t>int</t>
    <phoneticPr fontId="62" type="noConversion"/>
  </si>
  <si>
    <t>Integrate Tested</t>
  </si>
  <si>
    <t>http://10.250.16.99:8088/base_SAP_SD_getSDData.asmx?op=getCustomerInfo&amp;wsdl</t>
  </si>
  <si>
    <t>http://10.250.16.99:8089/base_SAP_SD_getSDData.asmx?op=getCustomerInfo&amp;wsdl</t>
    <phoneticPr fontId="62" type="noConversion"/>
  </si>
  <si>
    <t>数据名称</t>
  </si>
  <si>
    <t>PUS开票信息（Table类型）</t>
  </si>
  <si>
    <r>
      <t xml:space="preserve">PUS </t>
    </r>
    <r>
      <rPr>
        <b/>
        <sz val="10"/>
        <color theme="1"/>
        <rFont val="宋体"/>
        <family val="3"/>
        <charset val="134"/>
      </rPr>
      <t>冲销预制发票（Table 类型）</t>
    </r>
  </si>
  <si>
    <r>
      <t xml:space="preserve">PUS </t>
    </r>
    <r>
      <rPr>
        <b/>
        <sz val="10"/>
        <color theme="1"/>
        <rFont val="宋体"/>
        <family val="3"/>
        <charset val="134"/>
      </rPr>
      <t>冲销预制发票确认（Table 类型）</t>
    </r>
  </si>
  <si>
    <t>PUS传递SAP 冲销数据（异步接口）</t>
  </si>
  <si>
    <t>http://yfpopidev.yfpo.com:50000/dir/wsdl?p=sa/9caf5d47a579319bb6b1a9fa6326e2bb</t>
  </si>
  <si>
    <t>SD_IF_008.3</t>
    <phoneticPr fontId="62" type="noConversion"/>
  </si>
  <si>
    <t>PUS</t>
    <phoneticPr fontId="62" type="noConversion"/>
  </si>
  <si>
    <t>SAP</t>
    <phoneticPr fontId="62" type="noConversion"/>
  </si>
  <si>
    <t>冲销确认</t>
    <phoneticPr fontId="62" type="noConversion"/>
  </si>
  <si>
    <t>http://yfpopidev.yfpo.com:50000/dir/wsdl?p=sa/69d9fdc2dc2c331da532f1c65499eae5</t>
    <phoneticPr fontId="62" type="noConversion"/>
  </si>
  <si>
    <t>N</t>
    <phoneticPr fontId="62" type="noConversion"/>
  </si>
  <si>
    <t>Y</t>
    <phoneticPr fontId="62" type="noConversion"/>
  </si>
  <si>
    <t>详见关键字组合，客户部维护价格时用客户物料号，因此可以选用前2个组合</t>
    <phoneticPr fontId="62" type="noConversion"/>
  </si>
  <si>
    <t>LGS_ASNCancelInfo</t>
    <phoneticPr fontId="62" type="noConversion"/>
  </si>
  <si>
    <t>ASNNo</t>
  </si>
  <si>
    <t>CancelDate</t>
  </si>
  <si>
    <t>MessageType</t>
  </si>
  <si>
    <t>MessageText</t>
  </si>
  <si>
    <t>Unit tested by Application</t>
  </si>
  <si>
    <t>预留字段（采购协议号）</t>
    <phoneticPr fontId="62" type="noConversion"/>
  </si>
  <si>
    <t>http://yfpowfm.yfpo.local/base_SAP_SD_getSDData.asmx?op=getCustomerInfo&amp;wsdl</t>
    <phoneticPr fontId="62" type="noConversion"/>
  </si>
  <si>
    <t>http://yfpowfm.yfpo.local/base_SAP_SD_getSDData.asmx?op=getCustomerInfo&amp;wsdl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</si>
</sst>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[$-F400]h:mm:ss\ AM/PM"/>
  </numFmts>
  <fonts count="71" x14ac:knownFonts="1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b/>
      <strike/>
      <sz val="10"/>
      <color rgb="FFFF0000"/>
      <name val="Arial"/>
      <family val="2"/>
    </font>
    <font>
      <b/>
      <strike/>
      <sz val="10"/>
      <color theme="1"/>
      <name val="宋体"/>
      <family val="3"/>
      <charset val="134"/>
    </font>
    <font>
      <b/>
      <strike/>
      <sz val="10"/>
      <color theme="1"/>
      <name val="Arial"/>
      <family val="2"/>
    </font>
    <font>
      <b/>
      <strike/>
      <sz val="10"/>
      <color rgb="FFFF0000"/>
      <name val="宋体"/>
      <family val="3"/>
      <charset val="134"/>
    </font>
    <font>
      <b/>
      <strike/>
      <sz val="10"/>
      <name val="Arial"/>
      <family val="2"/>
    </font>
    <font>
      <strike/>
      <sz val="10"/>
      <color theme="1"/>
      <name val="宋体"/>
      <family val="3"/>
      <charset val="134"/>
    </font>
    <font>
      <strike/>
      <sz val="9"/>
      <color theme="1"/>
      <name val="宋体"/>
      <family val="3"/>
      <charset val="134"/>
      <scheme val="major"/>
    </font>
    <font>
      <b/>
      <strike/>
      <sz val="10"/>
      <name val="宋体"/>
      <family val="3"/>
      <charset val="134"/>
    </font>
    <font>
      <strike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rgb="FFFF0000"/>
      <name val="宋体"/>
      <family val="3"/>
      <charset val="134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  <scheme val="major"/>
    </font>
    <font>
      <b/>
      <sz val="10"/>
      <name val="宋体"/>
      <family val="3"/>
      <charset val="134"/>
    </font>
    <font>
      <b/>
      <sz val="9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0"/>
      <color rgb="FF000000"/>
      <name val="Arial"/>
      <family val="2"/>
    </font>
    <font>
      <strike/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宋体"/>
      <family val="3"/>
      <charset val="134"/>
    </font>
    <font>
      <b/>
      <sz val="9"/>
      <color rgb="FF0070C0"/>
      <name val="Arial"/>
      <family val="2"/>
    </font>
    <font>
      <b/>
      <sz val="9"/>
      <color rgb="FF0070C0"/>
      <name val="宋体"/>
      <family val="3"/>
      <charset val="134"/>
    </font>
    <font>
      <b/>
      <sz val="9"/>
      <color theme="1" tint="4.9989318521683403E-2"/>
      <name val="Arial"/>
      <family val="2"/>
    </font>
    <font>
      <u/>
      <sz val="10"/>
      <color theme="10"/>
      <name val="微软雅黑"/>
      <family val="2"/>
      <charset val="134"/>
    </font>
    <font>
      <sz val="9"/>
      <color theme="1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trike/>
      <u/>
      <sz val="10"/>
      <color theme="10"/>
      <name val="微软雅黑"/>
      <family val="2"/>
      <charset val="134"/>
    </font>
    <font>
      <b/>
      <sz val="10"/>
      <color theme="1" tint="4.9989318521683403E-2"/>
      <name val="Arial"/>
      <family val="2"/>
    </font>
    <font>
      <sz val="10"/>
      <color indexed="8"/>
      <name val="Arial"/>
      <family val="2"/>
    </font>
    <font>
      <strike/>
      <sz val="10"/>
      <color indexed="8"/>
      <name val="Arial"/>
      <family val="2"/>
    </font>
    <font>
      <b/>
      <sz val="10"/>
      <color theme="1" tint="4.9989318521683403E-2"/>
      <name val="微软雅黑"/>
      <family val="2"/>
      <charset val="134"/>
    </font>
    <font>
      <b/>
      <sz val="9"/>
      <name val="Arial"/>
      <family val="2"/>
    </font>
    <font>
      <sz val="10"/>
      <name val="微软雅黑"/>
      <family val="2"/>
      <charset val="134"/>
    </font>
    <font>
      <sz val="11"/>
      <color theme="1"/>
      <name val="Arial"/>
      <family val="2"/>
    </font>
    <font>
      <strike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0.5"/>
      <color theme="1"/>
      <name val="Arial"/>
      <family val="2"/>
    </font>
    <font>
      <sz val="10.5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trike/>
      <sz val="10"/>
      <color rgb="FFFF0000"/>
      <name val="Times New Roman"/>
      <family val="1"/>
    </font>
    <font>
      <strike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 tint="4.9989318521683403E-2"/>
      <name val="宋体"/>
      <family val="3"/>
      <charset val="134"/>
    </font>
    <font>
      <sz val="9"/>
      <name val="宋体"/>
      <family val="2"/>
      <charset val="134"/>
      <scheme val="minor"/>
    </font>
    <font>
      <strike/>
      <sz val="9"/>
      <color theme="1"/>
      <name val="微软雅黑"/>
      <family val="2"/>
      <charset val="134"/>
    </font>
    <font>
      <strike/>
      <sz val="11"/>
      <color theme="1"/>
      <name val="宋体"/>
      <family val="3"/>
      <charset val="134"/>
      <scheme val="minor"/>
    </font>
    <font>
      <strike/>
      <u/>
      <sz val="11"/>
      <color theme="1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177" fontId="60" fillId="0" borderId="0"/>
    <xf numFmtId="0" fontId="60" fillId="0" borderId="0"/>
  </cellStyleXfs>
  <cellXfs count="452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7" fillId="8" borderId="6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7" fillId="10" borderId="6" xfId="0" applyFont="1" applyFill="1" applyBorder="1" applyAlignment="1">
      <alignment vertical="center" wrapText="1"/>
    </xf>
    <xf numFmtId="0" fontId="7" fillId="9" borderId="6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176" fontId="8" fillId="0" borderId="1" xfId="0" applyNumberFormat="1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11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11" fillId="3" borderId="1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4" fillId="5" borderId="1" xfId="0" applyFont="1" applyFill="1" applyBorder="1" applyAlignment="1">
      <alignment horizontal="right" vertical="center" wrapText="1"/>
    </xf>
    <xf numFmtId="0" fontId="18" fillId="5" borderId="1" xfId="0" applyFont="1" applyFill="1" applyBorder="1" applyAlignment="1">
      <alignment horizontal="left" vertical="center"/>
    </xf>
    <xf numFmtId="0" fontId="16" fillId="0" borderId="6" xfId="0" applyFont="1" applyBorder="1" applyAlignment="1">
      <alignment vertical="center" wrapText="1"/>
    </xf>
    <xf numFmtId="0" fontId="18" fillId="5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10" borderId="6" xfId="0" applyFont="1" applyFill="1" applyBorder="1" applyAlignment="1">
      <alignment vertical="center" wrapText="1"/>
    </xf>
    <xf numFmtId="0" fontId="16" fillId="10" borderId="6" xfId="0" applyFont="1" applyFill="1" applyBorder="1" applyAlignment="1">
      <alignment horizontal="left" vertical="center" wrapText="1"/>
    </xf>
    <xf numFmtId="0" fontId="16" fillId="10" borderId="6" xfId="0" applyFont="1" applyFill="1" applyBorder="1" applyAlignment="1">
      <alignment horizontal="right" vertical="center" wrapText="1"/>
    </xf>
    <xf numFmtId="0" fontId="18" fillId="8" borderId="1" xfId="0" applyFont="1" applyFill="1" applyBorder="1" applyAlignment="1">
      <alignment vertical="center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right" vertical="center" wrapText="1"/>
    </xf>
    <xf numFmtId="0" fontId="15" fillId="8" borderId="1" xfId="0" applyFont="1" applyFill="1" applyBorder="1" applyAlignment="1">
      <alignment vertical="center"/>
    </xf>
    <xf numFmtId="0" fontId="16" fillId="8" borderId="6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76" fontId="17" fillId="0" borderId="1" xfId="0" applyNumberFormat="1" applyFont="1" applyFill="1" applyBorder="1" applyAlignment="1">
      <alignment horizontal="left" vertical="center"/>
    </xf>
    <xf numFmtId="176" fontId="17" fillId="0" borderId="0" xfId="0" applyNumberFormat="1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49" fontId="17" fillId="11" borderId="1" xfId="0" applyNumberFormat="1" applyFont="1" applyFill="1" applyBorder="1" applyAlignment="1">
      <alignment horizontal="center" vertical="center"/>
    </xf>
    <xf numFmtId="49" fontId="17" fillId="11" borderId="0" xfId="0" applyNumberFormat="1" applyFont="1" applyFill="1" applyBorder="1" applyAlignment="1">
      <alignment horizontal="center" vertical="center"/>
    </xf>
    <xf numFmtId="0" fontId="16" fillId="11" borderId="8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right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vertical="center" wrapText="1"/>
    </xf>
    <xf numFmtId="0" fontId="1" fillId="12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vertical="center" wrapText="1"/>
    </xf>
    <xf numFmtId="0" fontId="15" fillId="12" borderId="1" xfId="0" applyFont="1" applyFill="1" applyBorder="1" applyAlignment="1">
      <alignment vertical="center"/>
    </xf>
    <xf numFmtId="0" fontId="11" fillId="12" borderId="1" xfId="0" applyFont="1" applyFill="1" applyBorder="1" applyAlignment="1">
      <alignment vertical="center" wrapText="1"/>
    </xf>
    <xf numFmtId="0" fontId="13" fillId="12" borderId="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7" fillId="0" borderId="2" xfId="0" applyNumberFormat="1" applyFont="1" applyFill="1" applyBorder="1" applyAlignment="1">
      <alignment horizontal="left" vertical="center"/>
    </xf>
    <xf numFmtId="0" fontId="16" fillId="0" borderId="9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49" fontId="17" fillId="12" borderId="2" xfId="0" applyNumberFormat="1" applyFont="1" applyFill="1" applyBorder="1" applyAlignment="1">
      <alignment horizontal="left" vertical="center"/>
    </xf>
    <xf numFmtId="49" fontId="17" fillId="12" borderId="1" xfId="0" applyNumberFormat="1" applyFont="1" applyFill="1" applyBorder="1" applyAlignment="1">
      <alignment horizontal="left" vertical="center"/>
    </xf>
    <xf numFmtId="0" fontId="16" fillId="12" borderId="10" xfId="0" applyFont="1" applyFill="1" applyBorder="1" applyAlignment="1">
      <alignment vertical="center" wrapText="1"/>
    </xf>
    <xf numFmtId="49" fontId="17" fillId="2" borderId="2" xfId="0" applyNumberFormat="1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/>
    </xf>
    <xf numFmtId="176" fontId="17" fillId="0" borderId="2" xfId="0" applyNumberFormat="1" applyFont="1" applyFill="1" applyBorder="1" applyAlignment="1">
      <alignment horizontal="left" vertical="center"/>
    </xf>
    <xf numFmtId="49" fontId="17" fillId="11" borderId="2" xfId="0" applyNumberFormat="1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vertical="center" wrapText="1"/>
    </xf>
    <xf numFmtId="49" fontId="19" fillId="13" borderId="1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>
      <alignment horizontal="left" vertical="center"/>
    </xf>
    <xf numFmtId="0" fontId="16" fillId="0" borderId="12" xfId="0" applyFont="1" applyBorder="1" applyAlignment="1">
      <alignment vertical="center" wrapText="1"/>
    </xf>
    <xf numFmtId="49" fontId="19" fillId="2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49" fontId="19" fillId="8" borderId="1" xfId="0" applyNumberFormat="1" applyFont="1" applyFill="1" applyBorder="1" applyAlignment="1">
      <alignment horizontal="left" vertical="center"/>
    </xf>
    <xf numFmtId="49" fontId="17" fillId="8" borderId="2" xfId="0" applyNumberFormat="1" applyFont="1" applyFill="1" applyBorder="1" applyAlignment="1">
      <alignment horizontal="left" vertical="center"/>
    </xf>
    <xf numFmtId="49" fontId="17" fillId="8" borderId="1" xfId="0" applyNumberFormat="1" applyFont="1" applyFill="1" applyBorder="1" applyAlignment="1">
      <alignment horizontal="left" vertical="center"/>
    </xf>
    <xf numFmtId="0" fontId="16" fillId="8" borderId="1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49" fontId="19" fillId="13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/>
    </xf>
    <xf numFmtId="0" fontId="18" fillId="14" borderId="1" xfId="0" applyFont="1" applyFill="1" applyBorder="1" applyAlignment="1"/>
    <xf numFmtId="0" fontId="18" fillId="14" borderId="14" xfId="0" applyFont="1" applyFill="1" applyBorder="1" applyAlignment="1"/>
    <xf numFmtId="0" fontId="21" fillId="2" borderId="1" xfId="0" applyFont="1" applyFill="1" applyBorder="1" applyAlignment="1"/>
    <xf numFmtId="0" fontId="22" fillId="0" borderId="1" xfId="0" applyFont="1" applyBorder="1">
      <alignment vertical="center"/>
    </xf>
    <xf numFmtId="0" fontId="21" fillId="2" borderId="1" xfId="0" applyFont="1" applyFill="1" applyBorder="1" applyAlignment="1">
      <alignment horizontal="left"/>
    </xf>
    <xf numFmtId="0" fontId="60" fillId="0" borderId="1" xfId="0" applyFont="1" applyBorder="1">
      <alignment vertical="center"/>
    </xf>
    <xf numFmtId="0" fontId="22" fillId="8" borderId="1" xfId="0" applyFont="1" applyFill="1" applyBorder="1" applyAlignment="1">
      <alignment vertical="center"/>
    </xf>
    <xf numFmtId="0" fontId="21" fillId="0" borderId="1" xfId="0" applyFont="1" applyFill="1" applyBorder="1" applyAlignment="1"/>
    <xf numFmtId="0" fontId="21" fillId="0" borderId="1" xfId="0" applyFont="1" applyFill="1" applyBorder="1" applyAlignment="1">
      <alignment horizontal="left"/>
    </xf>
    <xf numFmtId="0" fontId="14" fillId="5" borderId="15" xfId="0" applyFont="1" applyFill="1" applyBorder="1" applyAlignment="1">
      <alignment vertical="center" wrapText="1"/>
    </xf>
    <xf numFmtId="0" fontId="15" fillId="5" borderId="15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1" fillId="5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horizontal="center" vertical="center"/>
    </xf>
    <xf numFmtId="49" fontId="17" fillId="2" borderId="2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6" fillId="15" borderId="1" xfId="0" applyFont="1" applyFill="1" applyBorder="1" applyAlignment="1">
      <alignment vertical="center"/>
    </xf>
    <xf numFmtId="176" fontId="17" fillId="2" borderId="1" xfId="0" applyNumberFormat="1" applyFont="1" applyFill="1" applyBorder="1" applyAlignment="1">
      <alignment horizontal="center" vertical="center"/>
    </xf>
    <xf numFmtId="176" fontId="17" fillId="2" borderId="2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6" fillId="11" borderId="1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 wrapText="1"/>
    </xf>
    <xf numFmtId="0" fontId="23" fillId="0" borderId="6" xfId="0" applyFont="1" applyBorder="1">
      <alignment vertical="center"/>
    </xf>
    <xf numFmtId="49" fontId="17" fillId="0" borderId="4" xfId="0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right" vertical="center"/>
    </xf>
    <xf numFmtId="0" fontId="12" fillId="0" borderId="10" xfId="0" applyFont="1" applyBorder="1">
      <alignment vertical="center"/>
    </xf>
    <xf numFmtId="0" fontId="11" fillId="0" borderId="10" xfId="0" applyFont="1" applyBorder="1">
      <alignment vertical="center"/>
    </xf>
    <xf numFmtId="0" fontId="1" fillId="5" borderId="1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4" fillId="0" borderId="1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13" fillId="4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0" fontId="28" fillId="0" borderId="10" xfId="0" applyFont="1" applyBorder="1" applyAlignment="1">
      <alignment horizontal="right" vertical="center"/>
    </xf>
    <xf numFmtId="0" fontId="28" fillId="0" borderId="10" xfId="0" applyFont="1" applyBorder="1">
      <alignment vertical="center"/>
    </xf>
    <xf numFmtId="0" fontId="27" fillId="0" borderId="6" xfId="0" applyFont="1" applyBorder="1">
      <alignment vertical="center"/>
    </xf>
    <xf numFmtId="0" fontId="29" fillId="0" borderId="10" xfId="0" applyFont="1" applyBorder="1">
      <alignment vertical="center"/>
    </xf>
    <xf numFmtId="0" fontId="30" fillId="0" borderId="0" xfId="0" applyFont="1">
      <alignment vertical="center"/>
    </xf>
    <xf numFmtId="0" fontId="20" fillId="16" borderId="0" xfId="0" applyFont="1" applyFill="1">
      <alignment vertical="center"/>
    </xf>
    <xf numFmtId="0" fontId="20" fillId="0" borderId="0" xfId="0" applyFont="1">
      <alignment vertical="center"/>
    </xf>
    <xf numFmtId="0" fontId="31" fillId="0" borderId="0" xfId="0" applyFont="1" applyBorder="1">
      <alignment vertical="center"/>
    </xf>
    <xf numFmtId="0" fontId="60" fillId="0" borderId="0" xfId="0" applyFont="1" applyAlignment="1"/>
    <xf numFmtId="0" fontId="31" fillId="0" borderId="0" xfId="0" applyFont="1">
      <alignment vertical="center"/>
    </xf>
    <xf numFmtId="177" fontId="32" fillId="17" borderId="2" xfId="2" applyFont="1" applyFill="1" applyBorder="1" applyAlignment="1">
      <alignment vertical="center" wrapText="1"/>
    </xf>
    <xf numFmtId="177" fontId="32" fillId="17" borderId="1" xfId="2" applyFont="1" applyFill="1" applyBorder="1" applyAlignment="1">
      <alignment vertical="center" wrapText="1"/>
    </xf>
    <xf numFmtId="177" fontId="33" fillId="17" borderId="4" xfId="2" applyFont="1" applyFill="1" applyBorder="1" applyAlignment="1">
      <alignment vertical="center" wrapText="1"/>
    </xf>
    <xf numFmtId="177" fontId="33" fillId="17" borderId="1" xfId="2" applyFont="1" applyFill="1" applyBorder="1" applyAlignment="1">
      <alignment vertical="center" wrapText="1"/>
    </xf>
    <xf numFmtId="177" fontId="34" fillId="17" borderId="1" xfId="2" applyFont="1" applyFill="1" applyBorder="1" applyAlignment="1">
      <alignment vertical="center" wrapText="1"/>
    </xf>
    <xf numFmtId="177" fontId="35" fillId="17" borderId="1" xfId="2" applyFont="1" applyFill="1" applyBorder="1" applyAlignment="1">
      <alignment vertical="center" wrapText="1"/>
    </xf>
    <xf numFmtId="177" fontId="36" fillId="18" borderId="1" xfId="2" applyFont="1" applyFill="1" applyBorder="1" applyAlignment="1">
      <alignment vertical="center" wrapText="1"/>
    </xf>
    <xf numFmtId="0" fontId="31" fillId="0" borderId="2" xfId="0" applyFont="1" applyBorder="1" applyAlignment="1">
      <alignment vertical="center" wrapText="1"/>
    </xf>
    <xf numFmtId="0" fontId="37" fillId="0" borderId="1" xfId="1" applyFont="1" applyBorder="1" applyAlignment="1">
      <alignment vertical="center" wrapText="1"/>
    </xf>
    <xf numFmtId="0" fontId="37" fillId="0" borderId="4" xfId="1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14" fontId="38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14" fontId="31" fillId="0" borderId="1" xfId="0" applyNumberFormat="1" applyFont="1" applyBorder="1">
      <alignment vertical="center"/>
    </xf>
    <xf numFmtId="0" fontId="39" fillId="0" borderId="2" xfId="0" applyFont="1" applyBorder="1" applyAlignment="1">
      <alignment vertical="center" wrapText="1"/>
    </xf>
    <xf numFmtId="0" fontId="40" fillId="0" borderId="1" xfId="1" applyFont="1" applyBorder="1" applyAlignment="1">
      <alignment vertical="center" wrapText="1"/>
    </xf>
    <xf numFmtId="0" fontId="40" fillId="0" borderId="4" xfId="1" applyFont="1" applyBorder="1" applyAlignment="1">
      <alignment vertical="center" wrapText="1"/>
    </xf>
    <xf numFmtId="0" fontId="31" fillId="16" borderId="2" xfId="0" applyFont="1" applyFill="1" applyBorder="1" applyAlignment="1">
      <alignment vertical="center" wrapText="1"/>
    </xf>
    <xf numFmtId="0" fontId="37" fillId="16" borderId="1" xfId="1" applyFont="1" applyFill="1" applyBorder="1" applyAlignment="1">
      <alignment vertical="center" wrapText="1"/>
    </xf>
    <xf numFmtId="0" fontId="37" fillId="16" borderId="4" xfId="1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20" fillId="0" borderId="1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177" fontId="41" fillId="17" borderId="1" xfId="2" applyFont="1" applyFill="1" applyBorder="1" applyAlignment="1">
      <alignment vertical="center" wrapText="1"/>
    </xf>
    <xf numFmtId="0" fontId="42" fillId="2" borderId="1" xfId="0" applyFont="1" applyFill="1" applyBorder="1" applyAlignment="1" applyProtection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42" fillId="0" borderId="1" xfId="0" applyFont="1" applyFill="1" applyBorder="1" applyAlignment="1" applyProtection="1">
      <alignment vertical="center"/>
    </xf>
    <xf numFmtId="0" fontId="43" fillId="2" borderId="1" xfId="0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42" fillId="16" borderId="1" xfId="0" applyFont="1" applyFill="1" applyBorder="1" applyAlignment="1" applyProtection="1">
      <alignment vertical="center" wrapText="1"/>
    </xf>
    <xf numFmtId="0" fontId="20" fillId="0" borderId="1" xfId="0" applyFont="1" applyBorder="1">
      <alignment vertical="center"/>
    </xf>
    <xf numFmtId="177" fontId="44" fillId="17" borderId="1" xfId="2" applyFont="1" applyFill="1" applyBorder="1" applyAlignment="1">
      <alignment vertical="center" wrapText="1"/>
    </xf>
    <xf numFmtId="20" fontId="20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31" fillId="16" borderId="1" xfId="0" applyFont="1" applyFill="1" applyBorder="1" applyAlignment="1">
      <alignment vertical="center" wrapText="1"/>
    </xf>
    <xf numFmtId="0" fontId="16" fillId="16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 wrapText="1"/>
    </xf>
    <xf numFmtId="0" fontId="45" fillId="19" borderId="15" xfId="0" applyFont="1" applyFill="1" applyBorder="1" applyAlignment="1" applyProtection="1">
      <alignment horizontal="center" vertical="center" wrapText="1"/>
    </xf>
    <xf numFmtId="14" fontId="20" fillId="2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42" fillId="2" borderId="1" xfId="0" applyFont="1" applyFill="1" applyBorder="1" applyAlignment="1" applyProtection="1">
      <alignment horizontal="left" vertical="center" wrapText="1"/>
    </xf>
    <xf numFmtId="0" fontId="31" fillId="2" borderId="1" xfId="3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14" fontId="30" fillId="2" borderId="1" xfId="0" applyNumberFormat="1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vertical="center" wrapText="1"/>
    </xf>
    <xf numFmtId="0" fontId="43" fillId="2" borderId="1" xfId="0" applyFont="1" applyFill="1" applyBorder="1" applyAlignment="1" applyProtection="1">
      <alignment horizontal="left" vertical="center" wrapText="1"/>
    </xf>
    <xf numFmtId="0" fontId="39" fillId="2" borderId="1" xfId="3" applyFont="1" applyFill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4" fontId="20" fillId="16" borderId="1" xfId="0" applyNumberFormat="1" applyFont="1" applyFill="1" applyBorder="1" applyAlignment="1">
      <alignment vertical="center" wrapText="1"/>
    </xf>
    <xf numFmtId="14" fontId="1" fillId="16" borderId="1" xfId="0" applyNumberFormat="1" applyFont="1" applyFill="1" applyBorder="1" applyAlignment="1">
      <alignment vertical="center" wrapText="1"/>
    </xf>
    <xf numFmtId="0" fontId="42" fillId="16" borderId="1" xfId="0" applyFont="1" applyFill="1" applyBorder="1" applyAlignment="1" applyProtection="1">
      <alignment horizontal="left" vertical="center" wrapText="1"/>
    </xf>
    <xf numFmtId="0" fontId="31" fillId="16" borderId="1" xfId="3" applyFont="1" applyFill="1" applyBorder="1" applyAlignment="1">
      <alignment vertical="center" wrapText="1"/>
    </xf>
    <xf numFmtId="0" fontId="20" fillId="0" borderId="0" xfId="0" applyFont="1" applyAlignment="1">
      <alignment vertical="center" wrapText="1"/>
    </xf>
    <xf numFmtId="177" fontId="11" fillId="17" borderId="1" xfId="2" applyFont="1" applyFill="1" applyBorder="1" applyAlignment="1">
      <alignment wrapText="1"/>
    </xf>
    <xf numFmtId="177" fontId="13" fillId="17" borderId="1" xfId="2" applyFont="1" applyFill="1" applyBorder="1" applyAlignment="1">
      <alignment wrapText="1"/>
    </xf>
    <xf numFmtId="0" fontId="31" fillId="0" borderId="1" xfId="0" applyFont="1" applyBorder="1">
      <alignment vertical="center"/>
    </xf>
    <xf numFmtId="0" fontId="31" fillId="11" borderId="1" xfId="0" applyFont="1" applyFill="1" applyBorder="1" applyAlignment="1">
      <alignment vertical="center" wrapText="1"/>
    </xf>
    <xf numFmtId="0" fontId="46" fillId="0" borderId="1" xfId="0" applyFont="1" applyBorder="1">
      <alignment vertical="center"/>
    </xf>
    <xf numFmtId="0" fontId="46" fillId="0" borderId="1" xfId="0" applyFont="1" applyBorder="1" applyAlignment="1">
      <alignment vertical="center" wrapText="1"/>
    </xf>
    <xf numFmtId="0" fontId="46" fillId="11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46" fillId="2" borderId="1" xfId="0" applyFont="1" applyFill="1" applyBorder="1">
      <alignment vertical="center"/>
    </xf>
    <xf numFmtId="0" fontId="46" fillId="2" borderId="1" xfId="0" applyFont="1" applyFill="1" applyBorder="1" applyAlignment="1">
      <alignment vertical="center" wrapText="1"/>
    </xf>
    <xf numFmtId="0" fontId="46" fillId="0" borderId="1" xfId="0" applyFont="1" applyFill="1" applyBorder="1">
      <alignment vertical="center"/>
    </xf>
    <xf numFmtId="0" fontId="48" fillId="0" borderId="1" xfId="0" applyFont="1" applyBorder="1">
      <alignment vertical="center"/>
    </xf>
    <xf numFmtId="0" fontId="48" fillId="0" borderId="1" xfId="0" applyFont="1" applyBorder="1" applyAlignment="1">
      <alignment vertical="center" wrapText="1"/>
    </xf>
    <xf numFmtId="0" fontId="48" fillId="11" borderId="1" xfId="0" applyFont="1" applyFill="1" applyBorder="1" applyAlignment="1">
      <alignment vertical="center" wrapText="1"/>
    </xf>
    <xf numFmtId="177" fontId="14" fillId="17" borderId="1" xfId="2" applyFont="1" applyFill="1" applyBorder="1" applyAlignment="1">
      <alignment wrapText="1"/>
    </xf>
    <xf numFmtId="0" fontId="31" fillId="2" borderId="1" xfId="0" applyFont="1" applyFill="1" applyBorder="1">
      <alignment vertical="center"/>
    </xf>
    <xf numFmtId="0" fontId="48" fillId="2" borderId="1" xfId="0" applyFont="1" applyFill="1" applyBorder="1">
      <alignment vertical="center"/>
    </xf>
    <xf numFmtId="0" fontId="49" fillId="0" borderId="1" xfId="0" applyFont="1" applyBorder="1" applyAlignment="1">
      <alignment horizontal="left" vertical="center"/>
    </xf>
    <xf numFmtId="0" fontId="49" fillId="0" borderId="1" xfId="0" applyFont="1" applyBorder="1">
      <alignment vertical="center"/>
    </xf>
    <xf numFmtId="0" fontId="49" fillId="0" borderId="1" xfId="0" applyFont="1" applyBorder="1" applyAlignment="1">
      <alignment vertical="center" wrapText="1"/>
    </xf>
    <xf numFmtId="0" fontId="49" fillId="0" borderId="0" xfId="0" applyFont="1">
      <alignment vertical="center"/>
    </xf>
    <xf numFmtId="177" fontId="50" fillId="17" borderId="1" xfId="2" applyFont="1" applyFill="1" applyBorder="1" applyAlignment="1">
      <alignment horizontal="left" vertical="center" wrapText="1"/>
    </xf>
    <xf numFmtId="0" fontId="49" fillId="0" borderId="1" xfId="0" applyFont="1" applyFill="1" applyBorder="1">
      <alignment vertical="center"/>
    </xf>
    <xf numFmtId="0" fontId="49" fillId="0" borderId="1" xfId="0" applyFont="1" applyFill="1" applyBorder="1" applyAlignment="1">
      <alignment vertical="center" wrapText="1"/>
    </xf>
    <xf numFmtId="0" fontId="51" fillId="0" borderId="1" xfId="1" applyFont="1" applyBorder="1" applyAlignment="1">
      <alignment horizontal="left" vertical="center"/>
    </xf>
    <xf numFmtId="0" fontId="52" fillId="0" borderId="0" xfId="0" applyFont="1">
      <alignment vertical="center"/>
    </xf>
    <xf numFmtId="0" fontId="53" fillId="0" borderId="1" xfId="0" applyFont="1" applyBorder="1">
      <alignment vertical="center"/>
    </xf>
    <xf numFmtId="0" fontId="49" fillId="8" borderId="1" xfId="0" applyFont="1" applyFill="1" applyBorder="1">
      <alignment vertical="center"/>
    </xf>
    <xf numFmtId="0" fontId="49" fillId="2" borderId="1" xfId="0" applyFont="1" applyFill="1" applyBorder="1">
      <alignment vertical="center"/>
    </xf>
    <xf numFmtId="0" fontId="49" fillId="8" borderId="1" xfId="0" applyFont="1" applyFill="1" applyBorder="1" applyAlignment="1">
      <alignment horizontal="left" vertical="center"/>
    </xf>
    <xf numFmtId="0" fontId="52" fillId="8" borderId="1" xfId="0" applyFont="1" applyFill="1" applyBorder="1">
      <alignment vertical="center"/>
    </xf>
    <xf numFmtId="0" fontId="18" fillId="5" borderId="1" xfId="0" applyFont="1" applyFill="1" applyBorder="1" applyAlignment="1">
      <alignment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49" fontId="17" fillId="11" borderId="1" xfId="0" applyNumberFormat="1" applyFont="1" applyFill="1" applyBorder="1" applyAlignment="1">
      <alignment horizontal="left" vertical="center"/>
    </xf>
    <xf numFmtId="0" fontId="18" fillId="14" borderId="1" xfId="0" applyFont="1" applyFill="1" applyBorder="1" applyAlignment="1"/>
    <xf numFmtId="0" fontId="21" fillId="2" borderId="1" xfId="0" applyFont="1" applyFill="1" applyBorder="1" applyAlignment="1"/>
    <xf numFmtId="0" fontId="0" fillId="0" borderId="1" xfId="0" applyBorder="1" applyAlignment="1">
      <alignment vertical="center"/>
    </xf>
    <xf numFmtId="0" fontId="54" fillId="0" borderId="0" xfId="1">
      <alignment vertical="center"/>
    </xf>
    <xf numFmtId="0" fontId="31" fillId="11" borderId="2" xfId="0" applyFont="1" applyFill="1" applyBorder="1" applyAlignment="1">
      <alignment vertical="center" wrapText="1"/>
    </xf>
    <xf numFmtId="0" fontId="37" fillId="11" borderId="1" xfId="1" applyFont="1" applyFill="1" applyBorder="1" applyAlignment="1">
      <alignment vertical="center" wrapText="1"/>
    </xf>
    <xf numFmtId="0" fontId="37" fillId="11" borderId="4" xfId="1" applyFont="1" applyFill="1" applyBorder="1" applyAlignment="1">
      <alignment vertical="center" wrapText="1"/>
    </xf>
    <xf numFmtId="14" fontId="38" fillId="11" borderId="1" xfId="0" applyNumberFormat="1" applyFont="1" applyFill="1" applyBorder="1" applyAlignment="1">
      <alignment vertical="center" wrapText="1"/>
    </xf>
    <xf numFmtId="0" fontId="42" fillId="11" borderId="1" xfId="0" applyFont="1" applyFill="1" applyBorder="1" applyAlignment="1" applyProtection="1">
      <alignment vertical="center" wrapText="1"/>
    </xf>
    <xf numFmtId="0" fontId="20" fillId="11" borderId="1" xfId="0" applyFont="1" applyFill="1" applyBorder="1" applyAlignment="1">
      <alignment vertical="center" wrapText="1"/>
    </xf>
    <xf numFmtId="0" fontId="42" fillId="11" borderId="1" xfId="0" applyFont="1" applyFill="1" applyBorder="1" applyAlignment="1" applyProtection="1">
      <alignment vertical="center"/>
    </xf>
    <xf numFmtId="14" fontId="20" fillId="11" borderId="1" xfId="0" applyNumberFormat="1" applyFont="1" applyFill="1" applyBorder="1" applyAlignment="1">
      <alignment vertical="center" wrapText="1"/>
    </xf>
    <xf numFmtId="14" fontId="1" fillId="11" borderId="1" xfId="0" applyNumberFormat="1" applyFont="1" applyFill="1" applyBorder="1" applyAlignment="1">
      <alignment vertical="center" wrapText="1"/>
    </xf>
    <xf numFmtId="0" fontId="42" fillId="11" borderId="1" xfId="0" applyFont="1" applyFill="1" applyBorder="1" applyAlignment="1" applyProtection="1">
      <alignment horizontal="left" vertical="center" wrapText="1"/>
    </xf>
    <xf numFmtId="0" fontId="31" fillId="11" borderId="1" xfId="3" applyFont="1" applyFill="1" applyBorder="1" applyAlignment="1">
      <alignment vertical="center" wrapText="1"/>
    </xf>
    <xf numFmtId="0" fontId="20" fillId="11" borderId="0" xfId="0" applyFont="1" applyFill="1">
      <alignment vertical="center"/>
    </xf>
    <xf numFmtId="14" fontId="31" fillId="11" borderId="1" xfId="0" applyNumberFormat="1" applyFont="1" applyFill="1" applyBorder="1">
      <alignment vertical="center"/>
    </xf>
    <xf numFmtId="20" fontId="20" fillId="11" borderId="1" xfId="0" applyNumberFormat="1" applyFont="1" applyFill="1" applyBorder="1" applyAlignment="1">
      <alignment horizontal="left" vertical="center" wrapText="1"/>
    </xf>
    <xf numFmtId="0" fontId="54" fillId="11" borderId="0" xfId="1" applyFill="1">
      <alignment vertical="center"/>
    </xf>
    <xf numFmtId="14" fontId="38" fillId="20" borderId="1" xfId="0" applyNumberFormat="1" applyFont="1" applyFill="1" applyBorder="1" applyAlignment="1">
      <alignment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39" fillId="0" borderId="2" xfId="0" applyFont="1" applyFill="1" applyBorder="1" applyAlignment="1">
      <alignment vertical="center" wrapText="1"/>
    </xf>
    <xf numFmtId="0" fontId="40" fillId="0" borderId="1" xfId="1" applyFont="1" applyFill="1" applyBorder="1" applyAlignment="1">
      <alignment vertical="center" wrapText="1"/>
    </xf>
    <xf numFmtId="0" fontId="40" fillId="0" borderId="4" xfId="1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14" fontId="67" fillId="0" borderId="1" xfId="0" applyNumberFormat="1" applyFont="1" applyFill="1" applyBorder="1" applyAlignment="1">
      <alignment vertical="center" wrapText="1"/>
    </xf>
    <xf numFmtId="0" fontId="43" fillId="0" borderId="1" xfId="0" applyFont="1" applyFill="1" applyBorder="1" applyAlignment="1" applyProtection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43" fillId="0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14" fontId="30" fillId="0" borderId="1" xfId="0" applyNumberFormat="1" applyFont="1" applyFill="1" applyBorder="1" applyAlignment="1">
      <alignment vertical="center" wrapText="1"/>
    </xf>
    <xf numFmtId="14" fontId="10" fillId="0" borderId="1" xfId="0" applyNumberFormat="1" applyFont="1" applyFill="1" applyBorder="1" applyAlignment="1">
      <alignment vertical="center" wrapText="1"/>
    </xf>
    <xf numFmtId="0" fontId="43" fillId="0" borderId="1" xfId="0" applyFont="1" applyFill="1" applyBorder="1" applyAlignment="1" applyProtection="1">
      <alignment horizontal="left" vertical="center" wrapText="1"/>
    </xf>
    <xf numFmtId="0" fontId="39" fillId="0" borderId="1" xfId="3" applyFont="1" applyFill="1" applyBorder="1" applyAlignment="1">
      <alignment vertical="center" wrapText="1"/>
    </xf>
    <xf numFmtId="0" fontId="68" fillId="0" borderId="0" xfId="0" applyFont="1" applyFill="1">
      <alignment vertical="center"/>
    </xf>
    <xf numFmtId="0" fontId="30" fillId="0" borderId="0" xfId="0" applyFont="1" applyFill="1">
      <alignment vertical="center"/>
    </xf>
    <xf numFmtId="14" fontId="67" fillId="0" borderId="1" xfId="0" applyNumberFormat="1" applyFont="1" applyBorder="1" applyAlignment="1">
      <alignment vertical="center" wrapText="1"/>
    </xf>
    <xf numFmtId="20" fontId="30" fillId="0" borderId="1" xfId="0" applyNumberFormat="1" applyFont="1" applyBorder="1" applyAlignment="1">
      <alignment horizontal="left" vertical="center" wrapText="1"/>
    </xf>
    <xf numFmtId="0" fontId="69" fillId="0" borderId="0" xfId="1" applyFont="1">
      <alignment vertical="center"/>
    </xf>
    <xf numFmtId="0" fontId="16" fillId="8" borderId="6" xfId="0" applyFont="1" applyFill="1" applyBorder="1" applyAlignment="1">
      <alignment horizontal="left" vertical="center" wrapText="1"/>
    </xf>
    <xf numFmtId="0" fontId="16" fillId="8" borderId="6" xfId="0" applyFont="1" applyFill="1" applyBorder="1" applyAlignment="1">
      <alignment horizontal="righ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16" fillId="21" borderId="1" xfId="0" applyFont="1" applyFill="1" applyBorder="1" applyAlignment="1">
      <alignment vertical="center"/>
    </xf>
    <xf numFmtId="0" fontId="1" fillId="21" borderId="1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 wrapText="1"/>
    </xf>
    <xf numFmtId="0" fontId="20" fillId="2" borderId="0" xfId="0" applyFont="1" applyFill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right" vertical="center" wrapText="1"/>
    </xf>
    <xf numFmtId="0" fontId="60" fillId="0" borderId="0" xfId="0" applyFont="1">
      <alignment vertical="center"/>
    </xf>
    <xf numFmtId="0" fontId="18" fillId="8" borderId="1" xfId="0" applyFont="1" applyFill="1" applyBorder="1" applyAlignment="1">
      <alignment vertical="center" wrapText="1"/>
    </xf>
    <xf numFmtId="0" fontId="16" fillId="22" borderId="1" xfId="0" applyFont="1" applyFill="1" applyBorder="1" applyAlignment="1">
      <alignment horizontal="left" vertical="center"/>
    </xf>
    <xf numFmtId="49" fontId="17" fillId="22" borderId="1" xfId="0" applyNumberFormat="1" applyFont="1" applyFill="1" applyBorder="1" applyAlignment="1">
      <alignment horizontal="left" vertical="center"/>
    </xf>
    <xf numFmtId="49" fontId="17" fillId="22" borderId="0" xfId="0" applyNumberFormat="1" applyFont="1" applyFill="1" applyBorder="1" applyAlignment="1">
      <alignment horizontal="left" vertical="center"/>
    </xf>
    <xf numFmtId="0" fontId="16" fillId="22" borderId="5" xfId="0" applyFont="1" applyFill="1" applyBorder="1" applyAlignment="1">
      <alignment horizontal="left" vertical="center" wrapText="1"/>
    </xf>
    <xf numFmtId="0" fontId="14" fillId="22" borderId="1" xfId="0" applyFont="1" applyFill="1" applyBorder="1" applyAlignment="1">
      <alignment horizontal="right" vertical="center" wrapText="1"/>
    </xf>
    <xf numFmtId="0" fontId="18" fillId="22" borderId="1" xfId="0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center" wrapText="1"/>
    </xf>
    <xf numFmtId="0" fontId="12" fillId="22" borderId="1" xfId="0" applyFont="1" applyFill="1" applyBorder="1" applyAlignment="1">
      <alignment horizontal="left" vertical="center" wrapText="1"/>
    </xf>
    <xf numFmtId="0" fontId="1" fillId="22" borderId="0" xfId="0" applyFont="1" applyFill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5" fillId="5" borderId="1" xfId="0" applyFont="1" applyFill="1" applyBorder="1" applyAlignment="1">
      <alignment vertical="center" wrapText="1"/>
    </xf>
    <xf numFmtId="0" fontId="39" fillId="11" borderId="2" xfId="0" applyFont="1" applyFill="1" applyBorder="1" applyAlignment="1">
      <alignment vertical="center" wrapText="1"/>
    </xf>
    <xf numFmtId="0" fontId="40" fillId="11" borderId="1" xfId="1" applyFont="1" applyFill="1" applyBorder="1" applyAlignment="1">
      <alignment vertical="center" wrapText="1"/>
    </xf>
    <xf numFmtId="0" fontId="40" fillId="11" borderId="4" xfId="1" applyFont="1" applyFill="1" applyBorder="1" applyAlignment="1">
      <alignment vertical="center" wrapText="1"/>
    </xf>
    <xf numFmtId="0" fontId="39" fillId="11" borderId="1" xfId="0" applyFont="1" applyFill="1" applyBorder="1" applyAlignment="1">
      <alignment vertical="center" wrapText="1"/>
    </xf>
    <xf numFmtId="14" fontId="67" fillId="11" borderId="1" xfId="0" applyNumberFormat="1" applyFont="1" applyFill="1" applyBorder="1" applyAlignment="1">
      <alignment vertical="center" wrapText="1"/>
    </xf>
    <xf numFmtId="0" fontId="43" fillId="11" borderId="1" xfId="0" applyFont="1" applyFill="1" applyBorder="1" applyAlignment="1" applyProtection="1">
      <alignment vertical="center" wrapText="1"/>
    </xf>
    <xf numFmtId="0" fontId="30" fillId="11" borderId="1" xfId="0" applyFont="1" applyFill="1" applyBorder="1" applyAlignment="1">
      <alignment vertical="center" wrapText="1"/>
    </xf>
    <xf numFmtId="0" fontId="43" fillId="11" borderId="1" xfId="0" applyFont="1" applyFill="1" applyBorder="1" applyAlignment="1" applyProtection="1">
      <alignment vertical="center"/>
    </xf>
    <xf numFmtId="20" fontId="30" fillId="11" borderId="1" xfId="0" applyNumberFormat="1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vertical="center"/>
    </xf>
    <xf numFmtId="14" fontId="30" fillId="11" borderId="1" xfId="0" applyNumberFormat="1" applyFont="1" applyFill="1" applyBorder="1" applyAlignment="1">
      <alignment vertical="center" wrapText="1"/>
    </xf>
    <xf numFmtId="14" fontId="10" fillId="11" borderId="1" xfId="0" applyNumberFormat="1" applyFont="1" applyFill="1" applyBorder="1" applyAlignment="1">
      <alignment vertical="center" wrapText="1"/>
    </xf>
    <xf numFmtId="0" fontId="43" fillId="11" borderId="1" xfId="0" applyFont="1" applyFill="1" applyBorder="1" applyAlignment="1" applyProtection="1">
      <alignment horizontal="left" vertical="center" wrapText="1"/>
    </xf>
    <xf numFmtId="0" fontId="39" fillId="11" borderId="1" xfId="3" applyFont="1" applyFill="1" applyBorder="1" applyAlignment="1">
      <alignment vertical="center" wrapText="1"/>
    </xf>
    <xf numFmtId="0" fontId="30" fillId="11" borderId="0" xfId="0" applyFont="1" applyFill="1">
      <alignment vertical="center"/>
    </xf>
    <xf numFmtId="0" fontId="13" fillId="3" borderId="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vertical="center" wrapText="1"/>
    </xf>
    <xf numFmtId="0" fontId="54" fillId="0" borderId="0" xfId="1" applyAlignment="1">
      <alignment horizontal="justify" vertical="center"/>
    </xf>
    <xf numFmtId="0" fontId="29" fillId="8" borderId="10" xfId="0" applyFont="1" applyFill="1" applyBorder="1">
      <alignment vertical="center"/>
    </xf>
    <xf numFmtId="0" fontId="29" fillId="0" borderId="0" xfId="0" applyFont="1">
      <alignment vertical="center"/>
    </xf>
    <xf numFmtId="0" fontId="27" fillId="0" borderId="0" xfId="0" applyFont="1">
      <alignment vertical="center"/>
    </xf>
    <xf numFmtId="0" fontId="28" fillId="23" borderId="10" xfId="0" applyFont="1" applyFill="1" applyBorder="1" applyAlignment="1">
      <alignment horizontal="left" vertical="center" wrapText="1"/>
    </xf>
    <xf numFmtId="0" fontId="28" fillId="10" borderId="10" xfId="0" applyFont="1" applyFill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/>
    </xf>
    <xf numFmtId="0" fontId="70" fillId="0" borderId="0" xfId="0" applyFont="1">
      <alignment vertical="center"/>
    </xf>
    <xf numFmtId="0" fontId="27" fillId="0" borderId="10" xfId="0" applyFont="1" applyBorder="1" applyAlignment="1">
      <alignment horizontal="right" vertical="center"/>
    </xf>
    <xf numFmtId="0" fontId="28" fillId="23" borderId="10" xfId="0" applyFont="1" applyFill="1" applyBorder="1" applyAlignment="1">
      <alignment horizontal="right" vertical="center" wrapText="1"/>
    </xf>
    <xf numFmtId="0" fontId="49" fillId="0" borderId="15" xfId="0" applyFont="1" applyBorder="1" applyAlignment="1">
      <alignment horizontal="left" vertical="center"/>
    </xf>
    <xf numFmtId="0" fontId="49" fillId="0" borderId="14" xfId="0" applyFont="1" applyBorder="1" applyAlignment="1">
      <alignment horizontal="left" vertical="center"/>
    </xf>
    <xf numFmtId="0" fontId="49" fillId="0" borderId="17" xfId="0" applyFont="1" applyBorder="1" applyAlignment="1">
      <alignment horizontal="left" vertical="center"/>
    </xf>
    <xf numFmtId="0" fontId="49" fillId="0" borderId="1" xfId="0" applyFont="1" applyBorder="1" applyAlignment="1">
      <alignment horizontal="left" vertical="center"/>
    </xf>
    <xf numFmtId="0" fontId="51" fillId="0" borderId="1" xfId="1" applyFont="1" applyBorder="1" applyAlignment="1">
      <alignment horizontal="left" vertical="center"/>
    </xf>
    <xf numFmtId="0" fontId="51" fillId="0" borderId="15" xfId="1" applyFont="1" applyBorder="1" applyAlignment="1">
      <alignment horizontal="left" vertical="center"/>
    </xf>
    <xf numFmtId="0" fontId="51" fillId="0" borderId="17" xfId="1" applyFont="1" applyBorder="1" applyAlignment="1">
      <alignment horizontal="left" vertical="center"/>
    </xf>
    <xf numFmtId="0" fontId="16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left" vertical="center" wrapText="1"/>
    </xf>
    <xf numFmtId="0" fontId="13" fillId="8" borderId="24" xfId="0" applyFont="1" applyFill="1" applyBorder="1" applyAlignment="1">
      <alignment horizontal="left" vertical="center" wrapText="1"/>
    </xf>
    <xf numFmtId="0" fontId="13" fillId="8" borderId="25" xfId="0" applyFont="1" applyFill="1" applyBorder="1" applyAlignment="1">
      <alignment horizontal="left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vertical="center" wrapText="1"/>
    </xf>
    <xf numFmtId="0" fontId="13" fillId="4" borderId="17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</cellXfs>
  <cellStyles count="4">
    <cellStyle name="Normal 3" xfId="2"/>
    <cellStyle name="常规" xfId="0" builtinId="0"/>
    <cellStyle name="常规 2" xfId="3"/>
    <cellStyle name="超链接" xfId="1" builtinId="8"/>
  </cellStyles>
  <dxfs count="2">
    <dxf>
      <font>
        <b val="0"/>
        <i val="0"/>
        <color rgb="FF9C0006"/>
      </font>
    </dxf>
    <dxf>
      <font>
        <b val="0"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26</xdr:row>
      <xdr:rowOff>28575</xdr:rowOff>
    </xdr:from>
    <xdr:to>
      <xdr:col>7</xdr:col>
      <xdr:colOff>237487</xdr:colOff>
      <xdr:row>35</xdr:row>
      <xdr:rowOff>95049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791075"/>
          <a:ext cx="5104762" cy="16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FS/SAP/07%20Integration/20&#25509;&#21475;&#28165;&#21333;_Interface_List/SAP_DEV_%20II_InterfaceLis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"/>
      <sheetName val="PP"/>
      <sheetName val="SD"/>
      <sheetName val="PM"/>
      <sheetName val="FICO"/>
      <sheetName val="过渡期"/>
      <sheetName val="GRC"/>
      <sheetName val="GRC系统自带标准接口"/>
      <sheetName val="外围系统间"/>
    </sheetNames>
    <sheetDataSet>
      <sheetData sheetId="0"/>
      <sheetData sheetId="1"/>
      <sheetData sheetId="2">
        <row r="1">
          <cell r="C1" t="str">
            <v>业务接口编号
Biz-interface ID</v>
          </cell>
          <cell r="D1" t="str">
            <v>业务接口名称
Biz-interface Name</v>
          </cell>
          <cell r="E1" t="str">
            <v>业务接口内容描述
Biz-interface Description</v>
          </cell>
        </row>
        <row r="2">
          <cell r="C2" t="str">
            <v>IF_SD_020</v>
          </cell>
          <cell r="D2" t="str">
            <v>Customer Master Data
客户主数据</v>
          </cell>
          <cell r="E2" t="str">
            <v>WFM receive Customer Data(Form SAP)
维护好的客户主数据传入WFM</v>
          </cell>
        </row>
        <row r="3">
          <cell r="C3" t="str">
            <v>IF_SD_010</v>
          </cell>
          <cell r="D3" t="str">
            <v>Customer Master Data
客户主数据</v>
          </cell>
          <cell r="E3" t="str">
            <v>MES receive Customer Data(Form SAP)
维护好的客户主数据传入MES</v>
          </cell>
        </row>
        <row r="4">
          <cell r="C4" t="str">
            <v>IF_SD_015</v>
          </cell>
          <cell r="D4" t="str">
            <v>销售价格主数据
Sales Price Master Data</v>
          </cell>
          <cell r="E4" t="str">
            <v>客户价格审批结束后，WFM直接将附件导入到FTP,SAP读取FTP文件。
SAP receive Sales Price from WFM</v>
          </cell>
        </row>
        <row r="5">
          <cell r="C5" t="str">
            <v>IF_SD_030</v>
          </cell>
          <cell r="D5" t="str">
            <v>Sales Other Master Data
客户物料信息记录</v>
          </cell>
          <cell r="E5" t="str">
            <v>MES receive  Sales Other Master Data(Form SAP)
MES接收客户物料信息（包括物料号与物料号的对应关系、销售组织和分销渠道）</v>
          </cell>
        </row>
        <row r="6">
          <cell r="C6" t="str">
            <v>IF_SD_040</v>
          </cell>
          <cell r="D6" t="str">
            <v>Productive Repetitive sales Schedule Line
短期销售计划</v>
          </cell>
          <cell r="E6" t="str">
            <v>MES receive Productive Repetitive sales planning(Form SAP)
短期销售计划从SAP传给MES</v>
          </cell>
        </row>
        <row r="7">
          <cell r="C7" t="str">
            <v>IF_SD_050</v>
          </cell>
          <cell r="D7" t="str">
            <v>Trading PO
外部转手贸易PO单</v>
          </cell>
          <cell r="E7" t="str">
            <v>ISV receive Trading PO(Form SAP)
ISV接收直接转手贸易PO单</v>
          </cell>
        </row>
        <row r="8">
          <cell r="C8" t="str">
            <v>IF_SD_060</v>
          </cell>
          <cell r="D8" t="str">
            <v>Cross-company Sales
内部转手贸易</v>
          </cell>
          <cell r="E8" t="str">
            <v>MES Delivery according to Cross-company sales order(Form SAP)
MES接收SAP创建的内部转手贸易订单</v>
          </cell>
        </row>
        <row r="9">
          <cell r="C9" t="str">
            <v>IF_SD_065</v>
          </cell>
          <cell r="D9" t="str">
            <v>Cross-company Sales
海外销售计划</v>
          </cell>
          <cell r="E9" t="str">
            <v>MES Delivery according to Cross-company sales order(Form SAP)
MES接收SAP创建的海外销售订单</v>
          </cell>
        </row>
        <row r="10">
          <cell r="C10" t="str">
            <v>IF_SD_070</v>
          </cell>
          <cell r="D10" t="str">
            <v>Spot Sales Request
一次性销售申请</v>
          </cell>
          <cell r="E10" t="str">
            <v>SAP create spot sales order according to Sales request(Form WFM)
WFM将销售申请信息传入SAP，SAP根据申请信息创建一次性销售订单</v>
          </cell>
        </row>
        <row r="11">
          <cell r="C11" t="str">
            <v>IF_SD_080</v>
          </cell>
          <cell r="D11" t="str">
            <v>Asset Sales Request
资产转让申请</v>
          </cell>
          <cell r="E11" t="str">
            <v>SAP create Asset Sales  order according to Sales request(Form WFM) 
WFM将销售申请信息传入SAP，SAP根据申请信息创建一次性销售订单</v>
          </cell>
        </row>
        <row r="12">
          <cell r="C12" t="str">
            <v>IF_SD_090</v>
          </cell>
          <cell r="D12" t="str">
            <v>DebitCredit Memo Request(compensation)
借贷项凭证处理申请（补差销售订单）</v>
          </cell>
          <cell r="E12" t="str">
            <v>SAP createDebitCredit Memo  sales order according to Sales request(From WFM)
WFM将销售申请信息传入SAP，SAP根据申请信息创建一次性销售订单</v>
          </cell>
        </row>
        <row r="13">
          <cell r="C13" t="str">
            <v>IF_SD_100</v>
          </cell>
          <cell r="D13" t="str">
            <v>DebitCredit Memo Request(Claim)
借贷项凭证处理申请（索赔订单）</v>
          </cell>
          <cell r="E13" t="str">
            <v>SAP createDebitCredit Memo  sales order according to Sales request From WFM（Claim order）
WFM将销售申请信息传入SAP，SAP根据申请信息创建一次性销售订单</v>
          </cell>
        </row>
        <row r="14">
          <cell r="C14" t="str">
            <v>IF_SD_110</v>
          </cell>
          <cell r="D14" t="str">
            <v>Spot Sales Order
一次性有库存销售订单</v>
          </cell>
          <cell r="E14" t="str">
            <v>MES receive spot sales Order(From SAP)
SAP将销售订单传给MES</v>
          </cell>
        </row>
        <row r="15">
          <cell r="C15" t="str">
            <v>IF_SD_120</v>
          </cell>
          <cell r="D15" t="str">
            <v>Normal Sales Delivery(Consignment)
寄售产品销售发货信息</v>
          </cell>
          <cell r="E15" t="str">
            <v>SAP receive Normal Sales Delivery(Consignment) information (From MES)
寄售发货接受MES发货信息</v>
          </cell>
        </row>
        <row r="16">
          <cell r="C16" t="str">
            <v>IF_SD_125</v>
          </cell>
          <cell r="D16" t="str">
            <v>Normal Sales Delivery(Consignment)
非寄售产品销售发货信息</v>
          </cell>
          <cell r="E16" t="str">
            <v>SAP receive Normal Sales Delivery(Consignment) information (From MES)
非寄售发货接受MES发货信息，SAP由工厂转在途</v>
          </cell>
        </row>
        <row r="17">
          <cell r="C17" t="str">
            <v>IF_SD_130</v>
          </cell>
          <cell r="D17" t="str">
            <v>Normal Sales Delivery(N-Consignment)
非寄售产品销售发货信息</v>
          </cell>
          <cell r="E17" t="str">
            <v>SAP receive Normal Sales Delivery(N-Consignment) information(From MES)
非寄售发货MES确认交货后，SAP接受MES发货信息</v>
          </cell>
        </row>
        <row r="18">
          <cell r="C18" t="str">
            <v>IF_SD_140</v>
          </cell>
          <cell r="D18" t="str">
            <v>Spot Sales  Delivery information
一次性有库存销售发货信息</v>
          </cell>
          <cell r="E18" t="str">
            <v>SAP receive Spot Sales  Delivery information(From MES)
接受MES发货信息</v>
          </cell>
        </row>
        <row r="19">
          <cell r="C19" t="str">
            <v>IF_SD_150</v>
          </cell>
          <cell r="D19" t="str">
            <v>Sales Billing
销售开票</v>
          </cell>
          <cell r="E19" t="str">
            <v>SAP receive sales billing information(From PUS)
从PUS系统中获取外部销售开票单</v>
          </cell>
        </row>
        <row r="20">
          <cell r="C20" t="str">
            <v>IF_SD_160</v>
          </cell>
          <cell r="D20" t="str">
            <v>Sales Billing(Consignment)
寄售业务销售开票</v>
          </cell>
          <cell r="E20" t="str">
            <v>SAP receive sales billing information(From PUS)
从PUS系统中获取寄售销售开票单</v>
          </cell>
        </row>
        <row r="21">
          <cell r="C21" t="str">
            <v>IF_SD_165</v>
          </cell>
          <cell r="D21" t="str">
            <v>Sales Billing(Consignment)
外部客户销售结算</v>
          </cell>
          <cell r="E21" t="str">
            <v>SAP receive sales billing information(From PUS)
从PUS系统中获取寄售销售开票单</v>
          </cell>
        </row>
        <row r="22">
          <cell r="C22" t="str">
            <v>IF_SD_170</v>
          </cell>
          <cell r="D22" t="str">
            <v>Spot Sales Billing
一次性销售开票</v>
          </cell>
          <cell r="E22" t="str">
            <v>SAP receive spot sales billing information(Form WFM)
从WFM中获取外部客户一次性销售开票单</v>
          </cell>
        </row>
        <row r="23">
          <cell r="C23" t="str">
            <v>IF_SD_180</v>
          </cell>
          <cell r="D23" t="str">
            <v>Goods Return Order
客户退货订单</v>
          </cell>
          <cell r="E23" t="str">
            <v>SAP create Goods Return Order accouring customer Goods Return Request,then MES receive Goods Return Order(From SAP)
根据客户的退货申请单，实物退回后在SAP创建退货订单，同步至MES进行销售退货</v>
          </cell>
        </row>
        <row r="24">
          <cell r="C24" t="str">
            <v>IF_SD_190</v>
          </cell>
          <cell r="D24" t="str">
            <v>Goods Return Information
客户退货信息</v>
          </cell>
          <cell r="E24" t="str">
            <v>SAP recier Goods Return Iformation(From MES)
将MES退货信息同步到SAP中（从待结算退货）</v>
          </cell>
        </row>
        <row r="25">
          <cell r="C25" t="str">
            <v>IF_SD_195</v>
          </cell>
          <cell r="D25" t="str">
            <v>Goods Return Information
客户异地换货信息</v>
          </cell>
          <cell r="E25" t="str">
            <v>SAP recier Goods Return Iformation
将MES异地换货信息同步到SAP</v>
          </cell>
        </row>
        <row r="26">
          <cell r="C26" t="str">
            <v>IF_SD_200</v>
          </cell>
          <cell r="D26" t="str">
            <v>销售控制表</v>
          </cell>
          <cell r="E26" t="str">
            <v>用于销售时确定JIS和非JIS，寄售非寄售，订单还是计划协议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yfpopidev.yfpo.com:50000/dir/wsdl?p=sa/69d9fdc2dc2c331da532f1c65499eae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10.250.16.99:8088/base_SAP_SD_getSDData.asmx?op=getCustomerInfo&amp;wsdl" TargetMode="External"/><Relationship Id="rId7" Type="http://schemas.openxmlformats.org/officeDocument/2006/relationships/hyperlink" Target="http://yfpopidev.yfpo.com:50000/dir/wsdl?p=sa/9caf5d47a579319bb6b1a9fa6326e2bb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10.250.16.99:8088/base_SAP_SD_getSDData.asmx?op=getCustomerInfo&amp;wsdl" TargetMode="External"/><Relationship Id="rId1" Type="http://schemas.openxmlformats.org/officeDocument/2006/relationships/hyperlink" Target="http://10.250.16.99:8088/base_SAP_SD_getSDData.asmx?op=getCustomerInfo&amp;wsdl" TargetMode="External"/><Relationship Id="rId6" Type="http://schemas.openxmlformats.org/officeDocument/2006/relationships/hyperlink" Target="http://yfpopidev.yfpo.com:50000/dir/wsdl?p=sa/9caf5d47a579319bb6b1a9fa6326e2bb" TargetMode="External"/><Relationship Id="rId11" Type="http://schemas.openxmlformats.org/officeDocument/2006/relationships/hyperlink" Target="http://yfpowfm.yfpo.local/base_SAP_SD_getSDData.asmx?op=getCustomerInfo&amp;wsdl" TargetMode="External"/><Relationship Id="rId5" Type="http://schemas.openxmlformats.org/officeDocument/2006/relationships/hyperlink" Target="http://10.250.16.99:8089/base_SAP_SD_getSDData.asmx?op=getCustomerInfo&amp;wsdl" TargetMode="External"/><Relationship Id="rId10" Type="http://schemas.openxmlformats.org/officeDocument/2006/relationships/hyperlink" Target="http://yfpowfm.yfpo.local/base_SAP_SD_getSDData.asmx?op=getCustomerInfo&amp;wsdl" TargetMode="External"/><Relationship Id="rId4" Type="http://schemas.openxmlformats.org/officeDocument/2006/relationships/hyperlink" Target="http://10.250.16.99:8088/base_SAP_SD_getSDData.asmx?op=getCustomerInfo&amp;wsdl" TargetMode="External"/><Relationship Id="rId9" Type="http://schemas.openxmlformats.org/officeDocument/2006/relationships/hyperlink" Target="http://yfpowfm.yfpo.local/base_SAP_SD_getSDData.asmx?op=getCustomerInfo&amp;wsdl" TargetMode="External"/><Relationship Id="rId1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C1" workbookViewId="0">
      <selection activeCell="F2" sqref="F2:F5"/>
    </sheetView>
  </sheetViews>
  <sheetFormatPr defaultColWidth="9" defaultRowHeight="16.5" x14ac:dyDescent="0.15"/>
  <cols>
    <col min="1" max="1" width="15.375" style="297" customWidth="1"/>
    <col min="2" max="2" width="32" style="297" customWidth="1"/>
    <col min="3" max="4" width="17.375" style="298" customWidth="1"/>
    <col min="5" max="5" width="23.25" style="299" customWidth="1"/>
    <col min="6" max="6" width="79.875" style="300" customWidth="1"/>
    <col min="7" max="16384" width="9" style="300"/>
  </cols>
  <sheetData>
    <row r="1" spans="1:6" ht="33" x14ac:dyDescent="0.15">
      <c r="A1" s="301" t="s">
        <v>0</v>
      </c>
      <c r="B1" s="301" t="s">
        <v>1</v>
      </c>
      <c r="C1" s="298" t="s">
        <v>2</v>
      </c>
      <c r="D1" s="302" t="s">
        <v>3</v>
      </c>
      <c r="E1" s="303" t="s">
        <v>4</v>
      </c>
      <c r="F1" s="300" t="s">
        <v>5</v>
      </c>
    </row>
    <row r="2" spans="1:6" ht="82.5" x14ac:dyDescent="0.15">
      <c r="A2" s="297" t="s">
        <v>6</v>
      </c>
      <c r="B2" s="304" t="s">
        <v>7</v>
      </c>
      <c r="C2" s="305" t="s">
        <v>8</v>
      </c>
      <c r="D2" s="302" t="s">
        <v>9</v>
      </c>
      <c r="E2" s="303" t="str">
        <f>VLOOKUP(D2,[1]SD!$C:$E,3,FALSE)</f>
        <v>客户价格审批结束后，WFM直接将附件导入到FTP,SAP读取FTP文件。
SAP receive Sales Price from WFM</v>
      </c>
      <c r="F2" s="300" t="str">
        <f>VLOOKUP(D2,[1]SD!$C:$D,2,FALSE)</f>
        <v>销售价格主数据
Sales Price Master Data</v>
      </c>
    </row>
    <row r="3" spans="1:6" ht="66" x14ac:dyDescent="0.15">
      <c r="A3" s="297" t="s">
        <v>10</v>
      </c>
      <c r="B3" s="304" t="s">
        <v>11</v>
      </c>
      <c r="C3" s="306" t="s">
        <v>12</v>
      </c>
      <c r="D3" s="303" t="s">
        <v>13</v>
      </c>
      <c r="E3" s="303" t="str">
        <f>VLOOKUP(D3,[1]SD!$C:$E,3,FALSE)</f>
        <v>MES receive Customer Data(Form SAP)
维护好的客户主数据传入MES</v>
      </c>
      <c r="F3" s="300" t="str">
        <f>VLOOKUP(D3,[1]SD!$C:$D,2,FALSE)</f>
        <v>Customer Master Data
客户主数据</v>
      </c>
    </row>
    <row r="4" spans="1:6" ht="66" x14ac:dyDescent="0.15">
      <c r="A4" s="297" t="s">
        <v>14</v>
      </c>
      <c r="B4" s="304" t="s">
        <v>15</v>
      </c>
      <c r="C4" s="306" t="s">
        <v>16</v>
      </c>
      <c r="D4" s="303" t="s">
        <v>17</v>
      </c>
      <c r="E4" s="303" t="str">
        <f>VLOOKUP(D4,[1]SD!$C:$E,3,FALSE)</f>
        <v>WFM receive Customer Data(Form SAP)
维护好的客户主数据传入WFM</v>
      </c>
      <c r="F4" s="300" t="str">
        <f>VLOOKUP(D4,[1]SD!$C:$D,2,FALSE)</f>
        <v>Customer Master Data
客户主数据</v>
      </c>
    </row>
    <row r="5" spans="1:6" ht="115.5" x14ac:dyDescent="0.15">
      <c r="A5" s="297" t="s">
        <v>18</v>
      </c>
      <c r="B5" s="304" t="s">
        <v>19</v>
      </c>
      <c r="C5" s="306" t="s">
        <v>20</v>
      </c>
      <c r="D5" s="303" t="s">
        <v>21</v>
      </c>
      <c r="E5" s="303" t="str">
        <f>VLOOKUP(D5,[1]SD!$C:$E,3,FALSE)</f>
        <v>MES receive  Sales Other Master Data(Form SAP)
MES接收客户物料信息（包括物料号与物料号的对应关系、销售组织和分销渠道）</v>
      </c>
      <c r="F5" s="300" t="str">
        <f>VLOOKUP(D5,[1]SD!$C:$D,2,FALSE)</f>
        <v>Sales Other Master Data
客户物料信息记录</v>
      </c>
    </row>
    <row r="6" spans="1:6" ht="82.5" x14ac:dyDescent="0.15">
      <c r="A6" s="411" t="s">
        <v>22</v>
      </c>
      <c r="B6" s="415" t="s">
        <v>23</v>
      </c>
      <c r="C6" s="298" t="s">
        <v>24</v>
      </c>
      <c r="D6" s="298" t="s">
        <v>25</v>
      </c>
      <c r="E6" s="303" t="str">
        <f>VLOOKUP(D6,[1]SD!$C:$E,3,FALSE)</f>
        <v>MES receive Productive Repetitive sales planning(Form SAP)
短期销售计划从SAP传给MES</v>
      </c>
      <c r="F6" s="300" t="str">
        <f>VLOOKUP(D6,[1]SD!$C:$D,2,FALSE)</f>
        <v>Productive Repetitive sales Schedule Line
短期销售计划</v>
      </c>
    </row>
    <row r="7" spans="1:6" ht="82.5" x14ac:dyDescent="0.15">
      <c r="A7" s="412"/>
      <c r="B7" s="415"/>
      <c r="C7" s="298" t="s">
        <v>26</v>
      </c>
      <c r="D7" s="298" t="s">
        <v>27</v>
      </c>
      <c r="E7" s="303" t="str">
        <f>VLOOKUP(D7,[1]SD!$C:$E,3,FALSE)</f>
        <v>MES Delivery according to Cross-company sales order(Form SAP)
MES接收SAP创建的内部转手贸易订单</v>
      </c>
      <c r="F7" s="300" t="str">
        <f>VLOOKUP(D7,[1]SD!$C:$D,2,FALSE)</f>
        <v>Cross-company Sales
内部转手贸易</v>
      </c>
    </row>
    <row r="8" spans="1:6" ht="82.5" x14ac:dyDescent="0.15">
      <c r="A8" s="412"/>
      <c r="B8" s="415"/>
      <c r="C8" s="298" t="s">
        <v>28</v>
      </c>
      <c r="D8" s="298" t="s">
        <v>29</v>
      </c>
      <c r="E8" s="303" t="str">
        <f>VLOOKUP(D8,[1]SD!$C:$E,3,FALSE)</f>
        <v>MES Delivery according to Cross-company sales order(Form SAP)
MES接收SAP创建的海外销售订单</v>
      </c>
      <c r="F8" s="300" t="str">
        <f>VLOOKUP(D8,[1]SD!$C:$D,2,FALSE)</f>
        <v>Cross-company Sales
海外销售计划</v>
      </c>
    </row>
    <row r="9" spans="1:6" ht="49.5" x14ac:dyDescent="0.15">
      <c r="A9" s="412"/>
      <c r="B9" s="415"/>
      <c r="C9" s="298" t="s">
        <v>30</v>
      </c>
      <c r="D9" s="298" t="s">
        <v>31</v>
      </c>
      <c r="E9" s="303" t="str">
        <f>VLOOKUP(D9,[1]SD!$C:$E,3,FALSE)</f>
        <v>MES receive spot sales Order(From SAP)
SAP将销售订单传给MES</v>
      </c>
      <c r="F9" s="300" t="str">
        <f>VLOOKUP(D9,[1]SD!$C:$D,2,FALSE)</f>
        <v>Spot Sales Order
一次性有库存销售订单</v>
      </c>
    </row>
    <row r="10" spans="1:6" ht="165" x14ac:dyDescent="0.15">
      <c r="A10" s="413"/>
      <c r="B10" s="415"/>
      <c r="C10" s="298" t="s">
        <v>32</v>
      </c>
      <c r="D10" s="298" t="s">
        <v>33</v>
      </c>
      <c r="E10" s="303" t="str">
        <f>VLOOKUP(D10,[1]SD!$C:$E,3,FALSE)</f>
        <v>SAP create Goods Return Order accouring customer Goods Return Request,then MES receive Goods Return Order(From SAP)
根据客户的退货申请单，实物退回后在SAP创建退货订单，同步至MES进行销售退货</v>
      </c>
      <c r="F10" s="300" t="str">
        <f>VLOOKUP(D10,[1]SD!$C:$D,2,FALSE)</f>
        <v>Goods Return Order
客户退货订单</v>
      </c>
    </row>
    <row r="11" spans="1:6" ht="49.5" x14ac:dyDescent="0.15">
      <c r="A11" s="297" t="s">
        <v>34</v>
      </c>
      <c r="B11" s="304" t="s">
        <v>35</v>
      </c>
      <c r="C11" s="306" t="s">
        <v>36</v>
      </c>
      <c r="D11" s="302" t="s">
        <v>37</v>
      </c>
      <c r="E11" s="303" t="str">
        <f>VLOOKUP(D11,[1]SD!$C:$E,3,FALSE)</f>
        <v>用于销售时确定JIS和非JIS，寄售非寄售，订单还是计划协议</v>
      </c>
      <c r="F11" s="300" t="str">
        <f>VLOOKUP(D11,[1]SD!$C:$D,2,FALSE)</f>
        <v>销售控制表</v>
      </c>
    </row>
    <row r="12" spans="1:6" ht="99" x14ac:dyDescent="0.15">
      <c r="A12" s="414" t="s">
        <v>38</v>
      </c>
      <c r="B12" s="415" t="s">
        <v>39</v>
      </c>
      <c r="C12" s="298" t="s">
        <v>40</v>
      </c>
      <c r="D12" s="298" t="s">
        <v>41</v>
      </c>
      <c r="E12" s="303" t="str">
        <f>VLOOKUP(D12,[1]SD!$C:$E,3,FALSE)</f>
        <v>SAP create spot sales order according to Sales request(Form WFM)
WFM将销售申请信息传入SAP，SAP根据申请信息创建一次性销售订单</v>
      </c>
      <c r="F12" s="300" t="str">
        <f>VLOOKUP(D12,[1]SD!$C:$D,2,FALSE)</f>
        <v>Spot Sales Request
一次性销售申请</v>
      </c>
    </row>
    <row r="13" spans="1:6" ht="99" x14ac:dyDescent="0.15">
      <c r="A13" s="414"/>
      <c r="B13" s="415"/>
      <c r="C13" s="298" t="s">
        <v>42</v>
      </c>
      <c r="D13" s="298" t="s">
        <v>43</v>
      </c>
      <c r="E13" s="303" t="str">
        <f>VLOOKUP(D13,[1]SD!$C:$E,3,FALSE)</f>
        <v>SAP create Asset Sales  order according to Sales request(Form WFM) 
WFM将销售申请信息传入SAP，SAP根据申请信息创建一次性销售订单</v>
      </c>
      <c r="F13" s="300" t="str">
        <f>VLOOKUP(D13,[1]SD!$C:$D,2,FALSE)</f>
        <v>Asset Sales Request
资产转让申请</v>
      </c>
    </row>
    <row r="14" spans="1:6" ht="115.5" x14ac:dyDescent="0.15">
      <c r="A14" s="414"/>
      <c r="B14" s="415"/>
      <c r="C14" s="307" t="s">
        <v>44</v>
      </c>
      <c r="D14" s="298" t="s">
        <v>45</v>
      </c>
      <c r="E14" s="303" t="str">
        <f>VLOOKUP(D14,[1]SD!$C:$E,3,FALSE)</f>
        <v>SAP createDebitCredit Memo  sales order according to Sales request(From WFM)
WFM将销售申请信息传入SAP，SAP根据申请信息创建一次性销售订单</v>
      </c>
      <c r="F14" s="300" t="str">
        <f>VLOOKUP(D14,[1]SD!$C:$D,2,FALSE)</f>
        <v>DebitCredit Memo Request(compensation)
借贷项凭证处理申请（补差销售订单）</v>
      </c>
    </row>
    <row r="15" spans="1:6" ht="132" x14ac:dyDescent="0.15">
      <c r="A15" s="414"/>
      <c r="B15" s="415"/>
      <c r="C15" s="307" t="s">
        <v>46</v>
      </c>
      <c r="D15" s="298" t="s">
        <v>47</v>
      </c>
      <c r="E15" s="303" t="str">
        <f>VLOOKUP(D15,[1]SD!$C:$E,3,FALSE)</f>
        <v>SAP createDebitCredit Memo  sales order according to Sales request From WFM（Claim order）
WFM将销售申请信息传入SAP，SAP根据申请信息创建一次性销售订单</v>
      </c>
      <c r="F15" s="300" t="str">
        <f>VLOOKUP(D15,[1]SD!$C:$D,2,FALSE)</f>
        <v>DebitCredit Memo Request(Claim)
借贷项凭证处理申请（索赔订单）</v>
      </c>
    </row>
    <row r="16" spans="1:6" ht="99" x14ac:dyDescent="0.15">
      <c r="A16" s="414" t="s">
        <v>48</v>
      </c>
      <c r="B16" s="415" t="s">
        <v>49</v>
      </c>
      <c r="C16" s="298" t="s">
        <v>50</v>
      </c>
      <c r="D16" s="298" t="s">
        <v>51</v>
      </c>
      <c r="E16" s="303" t="str">
        <f>VLOOKUP(D16,[1]SD!$C:$E,3,FALSE)</f>
        <v>SAP receive Normal Sales Delivery(Consignment) information (From MES)
寄售发货接受MES发货信息</v>
      </c>
      <c r="F16" s="300" t="str">
        <f>VLOOKUP(D16,[1]SD!$C:$D,2,FALSE)</f>
        <v>Normal Sales Delivery(Consignment)
寄售产品销售发货信息</v>
      </c>
    </row>
    <row r="17" spans="1:6" ht="115.5" x14ac:dyDescent="0.15">
      <c r="A17" s="414"/>
      <c r="B17" s="415"/>
      <c r="C17" s="308" t="s">
        <v>52</v>
      </c>
      <c r="D17" s="298" t="s">
        <v>53</v>
      </c>
      <c r="E17" s="303" t="str">
        <f>VLOOKUP(D17,[1]SD!$C:$E,3,FALSE)</f>
        <v>SAP receive Normal Sales Delivery(N-Consignment) information(From MES)
非寄售发货MES确认交货后，SAP接受MES发货信息</v>
      </c>
      <c r="F17" s="300" t="str">
        <f>VLOOKUP(D17,[1]SD!$C:$D,2,FALSE)</f>
        <v>Normal Sales Delivery(N-Consignment)
非寄售产品销售发货信息</v>
      </c>
    </row>
    <row r="18" spans="1:6" ht="66" x14ac:dyDescent="0.15">
      <c r="A18" s="414"/>
      <c r="B18" s="415"/>
      <c r="C18" s="298" t="s">
        <v>54</v>
      </c>
      <c r="D18" s="298" t="s">
        <v>55</v>
      </c>
      <c r="E18" s="303" t="str">
        <f>VLOOKUP(D18,[1]SD!$C:$E,3,FALSE)</f>
        <v>SAP receive Spot Sales  Delivery information(From MES)
接受MES发货信息</v>
      </c>
      <c r="F18" s="300" t="str">
        <f>VLOOKUP(D18,[1]SD!$C:$D,2,FALSE)</f>
        <v>Spot Sales  Delivery information
一次性有库存销售发货信息</v>
      </c>
    </row>
    <row r="19" spans="1:6" ht="82.5" x14ac:dyDescent="0.15">
      <c r="A19" s="414"/>
      <c r="B19" s="415"/>
      <c r="C19" s="298" t="s">
        <v>56</v>
      </c>
      <c r="D19" s="298" t="s">
        <v>57</v>
      </c>
      <c r="E19" s="303" t="str">
        <f>VLOOKUP(D19,[1]SD!$C:$E,3,FALSE)</f>
        <v>SAP recier Goods Return Iformation(From MES)
将MES退货信息同步到SAP中（从待结算退货）</v>
      </c>
      <c r="F19" s="300" t="str">
        <f>VLOOKUP(D19,[1]SD!$C:$D,2,FALSE)</f>
        <v>Goods Return Information
客户退货信息</v>
      </c>
    </row>
    <row r="20" spans="1:6" ht="66" x14ac:dyDescent="0.15">
      <c r="A20" s="414"/>
      <c r="B20" s="415"/>
      <c r="C20" s="298" t="s">
        <v>58</v>
      </c>
      <c r="D20" s="298" t="s">
        <v>59</v>
      </c>
      <c r="E20" s="303" t="str">
        <f>VLOOKUP(D20,[1]SD!$C:$E,3,FALSE)</f>
        <v>SAP recier Goods Return Iformation
将MES异地换货信息同步到SAP</v>
      </c>
      <c r="F20" s="300" t="str">
        <f>VLOOKUP(D20,[1]SD!$C:$D,2,FALSE)</f>
        <v>Goods Return Information
客户异地换货信息</v>
      </c>
    </row>
    <row r="21" spans="1:6" ht="66" x14ac:dyDescent="0.15">
      <c r="A21" s="411" t="s">
        <v>60</v>
      </c>
      <c r="B21" s="416" t="s">
        <v>61</v>
      </c>
      <c r="C21" s="298" t="s">
        <v>62</v>
      </c>
      <c r="D21" s="302" t="s">
        <v>63</v>
      </c>
      <c r="E21" s="303" t="str">
        <f>VLOOKUP(D21,[1]SD!$C:$E,3,FALSE)</f>
        <v>SAP receive sales billing information(From PUS)
从PUS系统中获取寄售销售开票单</v>
      </c>
      <c r="F21" s="300" t="str">
        <f>VLOOKUP(D21,[1]SD!$C:$D,2,FALSE)</f>
        <v>Sales Billing(Consignment)
寄售业务销售开票</v>
      </c>
    </row>
    <row r="22" spans="1:6" ht="66" x14ac:dyDescent="0.15">
      <c r="A22" s="413"/>
      <c r="B22" s="417"/>
      <c r="C22" s="308" t="s">
        <v>64</v>
      </c>
      <c r="D22" s="302" t="s">
        <v>65</v>
      </c>
      <c r="E22" s="303" t="str">
        <f>VLOOKUP(D22,[1]SD!$C:$E,3,FALSE)</f>
        <v>SAP receive sales billing information(From PUS)
从PUS系统中获取寄售销售开票单</v>
      </c>
      <c r="F22" s="300" t="str">
        <f>VLOOKUP(D22,[1]SD!$C:$D,2,FALSE)</f>
        <v>Sales Billing(Consignment)
外部客户销售结算</v>
      </c>
    </row>
    <row r="23" spans="1:6" ht="82.5" x14ac:dyDescent="0.15">
      <c r="A23" s="297" t="s">
        <v>66</v>
      </c>
      <c r="B23" s="304" t="s">
        <v>67</v>
      </c>
      <c r="C23" s="298" t="s">
        <v>68</v>
      </c>
      <c r="D23" s="302" t="s">
        <v>69</v>
      </c>
      <c r="E23" s="303" t="str">
        <f>VLOOKUP(D23,[1]SD!$C:$E,3,FALSE)</f>
        <v>SAP receive spot sales billing information(Form WFM)
从WFM中获取外部客户一次性销售开票单</v>
      </c>
      <c r="F23" s="300" t="str">
        <f>VLOOKUP(D23,[1]SD!$C:$D,2,FALSE)</f>
        <v>Spot Sales Billing
一次性销售开票</v>
      </c>
    </row>
    <row r="24" spans="1:6" x14ac:dyDescent="0.15">
      <c r="A24" s="309" t="s">
        <v>70</v>
      </c>
      <c r="B24" s="309"/>
      <c r="C24" s="310" t="s">
        <v>71</v>
      </c>
      <c r="D24" s="307" t="s">
        <v>36</v>
      </c>
      <c r="E24" s="303" t="e">
        <f>VLOOKUP(D24,[1]SD!$C:$E,3,FALSE)</f>
        <v>#N/A</v>
      </c>
      <c r="F24" s="300" t="e">
        <f>VLOOKUP(D24,[1]SD!$C:$D,2,FALSE)</f>
        <v>#N/A</v>
      </c>
    </row>
    <row r="25" spans="1:6" ht="99" x14ac:dyDescent="0.15">
      <c r="A25" s="309" t="s">
        <v>72</v>
      </c>
      <c r="B25" s="309"/>
      <c r="C25" s="310" t="s">
        <v>73</v>
      </c>
      <c r="D25" s="307" t="s">
        <v>74</v>
      </c>
      <c r="E25" s="303" t="str">
        <f>VLOOKUP(D25,[1]SD!$C:$E,3,FALSE)</f>
        <v>SAP receive Normal Sales Delivery(Consignment) information (From MES)
非寄售发货接受MES发货信息，SAP由工厂转在途</v>
      </c>
      <c r="F25" s="300" t="str">
        <f>VLOOKUP(D25,[1]SD!$C:$D,2,FALSE)</f>
        <v>Normal Sales Delivery(Consignment)
非寄售产品销售发货信息</v>
      </c>
    </row>
  </sheetData>
  <mergeCells count="8">
    <mergeCell ref="A6:A10"/>
    <mergeCell ref="A12:A15"/>
    <mergeCell ref="A16:A20"/>
    <mergeCell ref="A21:A22"/>
    <mergeCell ref="B6:B10"/>
    <mergeCell ref="B12:B15"/>
    <mergeCell ref="B16:B20"/>
    <mergeCell ref="B21:B22"/>
  </mergeCells>
  <phoneticPr fontId="62" type="noConversion"/>
  <hyperlinks>
    <hyperlink ref="B2" location="'客户价格主数据WFM-&gt;SAP'!A1" display="客户价格主数据 WFM-&gt;SAP"/>
    <hyperlink ref="B4" location="'客户主数据WFM--&gt;SAP'!A1" display="客户主数据WFM-&gt;SAP"/>
    <hyperlink ref="B5" location="'客户物料信息记录SAP-&gt;MES'!A1" display="客户物料信息记录SAP-&gt;MES"/>
    <hyperlink ref="B6" location="'销售协议and销售订单SAP-&gt;MES'!A1" display="销售协议and销售订单SAP-&gt;MES"/>
    <hyperlink ref="B11" location="'SAP  控制表 SAP-&gt;MES'!A1" display="SAP控制表SAP-&gt;MES"/>
    <hyperlink ref="B12" location="'WFM-&gt;SAP一次性销售申请'!A1" display="一次性销售申请WFM-&gt;SAP"/>
    <hyperlink ref="B16" location="'MES-&gt;SAP 销售发货信息'!A1" display="销售发货MSE-&gt;SAP"/>
    <hyperlink ref="B21" location="'PUS-&gt;SAP销售开票'!A1" display="销售开票 PUS-&gt;SAP"/>
    <hyperlink ref="B23" location="'WFM-&gt;SAP开票申请'!A1" display="一次性销售开票WFM-&gt;SAP"/>
  </hyperlink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6" workbookViewId="0">
      <selection activeCell="F33" sqref="F33"/>
    </sheetView>
  </sheetViews>
  <sheetFormatPr defaultColWidth="9" defaultRowHeight="12.75" x14ac:dyDescent="0.15"/>
  <cols>
    <col min="1" max="1" width="20.375" style="2" bestFit="1" customWidth="1"/>
    <col min="2" max="2" width="9.375" style="2" customWidth="1"/>
    <col min="3" max="3" width="15" style="2" customWidth="1"/>
    <col min="4" max="4" width="8.375" style="2" customWidth="1"/>
    <col min="5" max="6" width="9" style="2"/>
    <col min="7" max="7" width="43.125" style="2" customWidth="1"/>
    <col min="8" max="8" width="13.375" style="2" customWidth="1"/>
    <col min="9" max="9" width="16.25" style="2" customWidth="1"/>
    <col min="10" max="10" width="19.625" style="2" customWidth="1"/>
    <col min="11" max="11" width="16.25" style="2" customWidth="1"/>
    <col min="12" max="12" width="12.625" style="2" customWidth="1"/>
    <col min="13" max="13" width="15.125" style="2" customWidth="1"/>
    <col min="14" max="14" width="23.875" style="2" customWidth="1"/>
    <col min="15" max="16384" width="9" style="2"/>
  </cols>
  <sheetData>
    <row r="1" spans="1:14" x14ac:dyDescent="0.15">
      <c r="A1" s="55" t="s">
        <v>256</v>
      </c>
      <c r="B1" s="56"/>
      <c r="C1" s="426" t="s">
        <v>514</v>
      </c>
      <c r="D1" s="427"/>
      <c r="E1" s="422"/>
      <c r="F1" s="422"/>
      <c r="G1" s="422"/>
      <c r="H1" s="422"/>
      <c r="I1" s="423"/>
      <c r="J1" s="104"/>
      <c r="K1" s="104"/>
      <c r="L1" s="105"/>
      <c r="M1" s="105"/>
      <c r="N1" s="418" t="s">
        <v>258</v>
      </c>
    </row>
    <row r="2" spans="1:14" x14ac:dyDescent="0.15">
      <c r="A2" s="55" t="s">
        <v>259</v>
      </c>
      <c r="B2" s="56"/>
      <c r="C2" s="421" t="s">
        <v>515</v>
      </c>
      <c r="D2" s="422"/>
      <c r="E2" s="422"/>
      <c r="F2" s="422"/>
      <c r="G2" s="422"/>
      <c r="H2" s="422"/>
      <c r="I2" s="423"/>
      <c r="J2" s="421" t="s">
        <v>495</v>
      </c>
      <c r="K2" s="422"/>
      <c r="L2" s="422"/>
      <c r="M2" s="423"/>
      <c r="N2" s="419"/>
    </row>
    <row r="3" spans="1:14" x14ac:dyDescent="0.15">
      <c r="A3" s="57" t="s">
        <v>262</v>
      </c>
      <c r="B3" s="57"/>
      <c r="C3" s="57"/>
      <c r="D3" s="57"/>
      <c r="E3" s="425" t="s">
        <v>516</v>
      </c>
      <c r="F3" s="424"/>
      <c r="G3" s="424"/>
      <c r="H3" s="424"/>
      <c r="I3" s="424"/>
      <c r="J3" s="59"/>
      <c r="K3" s="59"/>
      <c r="L3" s="59"/>
      <c r="M3" s="59"/>
      <c r="N3" s="420" t="s">
        <v>264</v>
      </c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170" t="s">
        <v>267</v>
      </c>
      <c r="F4" s="170" t="s">
        <v>268</v>
      </c>
      <c r="G4" s="171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106" t="s">
        <v>316</v>
      </c>
      <c r="N4" s="419"/>
    </row>
    <row r="5" spans="1:14" x14ac:dyDescent="0.15">
      <c r="A5" s="172" t="s">
        <v>517</v>
      </c>
      <c r="B5" s="116"/>
      <c r="C5" s="117" t="s">
        <v>518</v>
      </c>
      <c r="D5" s="156" t="s">
        <v>277</v>
      </c>
      <c r="E5" s="173" t="s">
        <v>334</v>
      </c>
      <c r="F5" s="63">
        <v>10</v>
      </c>
      <c r="G5" s="73" t="s">
        <v>517</v>
      </c>
      <c r="H5" s="174" t="s">
        <v>277</v>
      </c>
      <c r="I5" s="109"/>
      <c r="J5" s="192" t="s">
        <v>519</v>
      </c>
      <c r="K5" s="193" t="s">
        <v>520</v>
      </c>
      <c r="L5" s="194" t="s">
        <v>498</v>
      </c>
      <c r="M5" s="106"/>
      <c r="N5" s="419"/>
    </row>
    <row r="6" spans="1:14" x14ac:dyDescent="0.15">
      <c r="A6" s="172" t="s">
        <v>521</v>
      </c>
      <c r="B6" s="116"/>
      <c r="C6" s="117" t="s">
        <v>522</v>
      </c>
      <c r="D6" s="156" t="s">
        <v>277</v>
      </c>
      <c r="E6" s="173" t="s">
        <v>334</v>
      </c>
      <c r="F6" s="63">
        <v>6</v>
      </c>
      <c r="G6" s="65"/>
      <c r="H6" s="174" t="s">
        <v>277</v>
      </c>
      <c r="I6" s="109"/>
      <c r="J6" s="192" t="s">
        <v>519</v>
      </c>
      <c r="K6" s="193" t="s">
        <v>523</v>
      </c>
      <c r="L6" s="194" t="s">
        <v>459</v>
      </c>
      <c r="M6" s="106"/>
      <c r="N6" s="419"/>
    </row>
    <row r="7" spans="1:14" x14ac:dyDescent="0.15">
      <c r="A7" s="175" t="s">
        <v>524</v>
      </c>
      <c r="B7" s="124"/>
      <c r="C7" s="117" t="s">
        <v>525</v>
      </c>
      <c r="D7" s="156" t="s">
        <v>277</v>
      </c>
      <c r="E7" s="173" t="s">
        <v>334</v>
      </c>
      <c r="F7" s="63">
        <v>4</v>
      </c>
      <c r="G7" s="73" t="s">
        <v>526</v>
      </c>
      <c r="H7" s="174" t="s">
        <v>277</v>
      </c>
      <c r="I7" s="109"/>
      <c r="J7" s="192" t="s">
        <v>519</v>
      </c>
      <c r="K7" s="193" t="s">
        <v>527</v>
      </c>
      <c r="L7" s="194" t="s">
        <v>459</v>
      </c>
      <c r="M7" s="106"/>
      <c r="N7" s="419"/>
    </row>
    <row r="8" spans="1:14" x14ac:dyDescent="0.15">
      <c r="A8" s="172" t="s">
        <v>528</v>
      </c>
      <c r="B8" s="116"/>
      <c r="C8" s="117" t="s">
        <v>529</v>
      </c>
      <c r="D8" s="156" t="s">
        <v>277</v>
      </c>
      <c r="E8" s="173" t="s">
        <v>334</v>
      </c>
      <c r="F8" s="63">
        <v>1</v>
      </c>
      <c r="G8" s="65" t="s">
        <v>530</v>
      </c>
      <c r="H8" s="174" t="s">
        <v>277</v>
      </c>
      <c r="I8" s="109"/>
      <c r="J8" s="192" t="s">
        <v>519</v>
      </c>
      <c r="K8" s="193" t="s">
        <v>531</v>
      </c>
      <c r="L8" s="194" t="s">
        <v>459</v>
      </c>
      <c r="M8" s="106"/>
      <c r="N8" s="419"/>
    </row>
    <row r="9" spans="1:14" s="1" customFormat="1" x14ac:dyDescent="0.15">
      <c r="A9" s="176" t="s">
        <v>532</v>
      </c>
      <c r="B9" s="124"/>
      <c r="C9" s="177" t="s">
        <v>533</v>
      </c>
      <c r="D9" s="178"/>
      <c r="E9" s="179" t="s">
        <v>334</v>
      </c>
      <c r="F9" s="134">
        <v>40</v>
      </c>
      <c r="G9" s="160" t="s">
        <v>534</v>
      </c>
      <c r="H9" s="180" t="s">
        <v>277</v>
      </c>
      <c r="I9" s="158" t="s">
        <v>535</v>
      </c>
      <c r="J9" s="179" t="s">
        <v>519</v>
      </c>
      <c r="K9" s="195" t="s">
        <v>536</v>
      </c>
      <c r="L9" s="196" t="s">
        <v>484</v>
      </c>
      <c r="M9" s="158"/>
      <c r="N9" s="419"/>
    </row>
    <row r="10" spans="1:14" s="1" customFormat="1" x14ac:dyDescent="0.15">
      <c r="A10" s="116" t="s">
        <v>537</v>
      </c>
      <c r="B10" s="116"/>
      <c r="C10" s="177" t="s">
        <v>329</v>
      </c>
      <c r="D10" s="178"/>
      <c r="E10" s="179" t="s">
        <v>334</v>
      </c>
      <c r="F10" s="134">
        <v>10</v>
      </c>
      <c r="G10" s="160"/>
      <c r="H10" s="180" t="s">
        <v>277</v>
      </c>
      <c r="I10" s="157"/>
      <c r="J10" s="179" t="s">
        <v>519</v>
      </c>
      <c r="K10" s="197" t="s">
        <v>456</v>
      </c>
      <c r="L10" s="196" t="s">
        <v>459</v>
      </c>
      <c r="M10" s="158"/>
      <c r="N10" s="419"/>
    </row>
    <row r="11" spans="1:14" s="1" customFormat="1" x14ac:dyDescent="0.15">
      <c r="A11" s="116" t="s">
        <v>538</v>
      </c>
      <c r="B11" s="116"/>
      <c r="C11" s="177" t="s">
        <v>539</v>
      </c>
      <c r="D11" s="178"/>
      <c r="E11" s="179" t="s">
        <v>351</v>
      </c>
      <c r="F11" s="134">
        <v>8</v>
      </c>
      <c r="G11" s="160"/>
      <c r="H11" s="180" t="s">
        <v>277</v>
      </c>
      <c r="I11" s="157" t="s">
        <v>540</v>
      </c>
      <c r="J11" s="179" t="s">
        <v>519</v>
      </c>
      <c r="K11" s="194" t="s">
        <v>541</v>
      </c>
      <c r="L11" s="196" t="s">
        <v>542</v>
      </c>
      <c r="M11" s="158"/>
      <c r="N11" s="419"/>
    </row>
    <row r="12" spans="1:14" s="1" customFormat="1" x14ac:dyDescent="0.15">
      <c r="A12" s="116" t="s">
        <v>543</v>
      </c>
      <c r="B12" s="116"/>
      <c r="C12" s="177" t="s">
        <v>544</v>
      </c>
      <c r="D12" s="178"/>
      <c r="E12" s="179" t="s">
        <v>351</v>
      </c>
      <c r="F12" s="134">
        <v>8</v>
      </c>
      <c r="G12" s="160"/>
      <c r="H12" s="180" t="s">
        <v>277</v>
      </c>
      <c r="I12" s="157" t="s">
        <v>540</v>
      </c>
      <c r="J12" s="179" t="s">
        <v>519</v>
      </c>
      <c r="K12" s="194" t="s">
        <v>545</v>
      </c>
      <c r="L12" s="196" t="s">
        <v>542</v>
      </c>
      <c r="M12" s="158"/>
      <c r="N12" s="419"/>
    </row>
    <row r="13" spans="1:14" s="1" customFormat="1" x14ac:dyDescent="0.15">
      <c r="A13" s="124" t="s">
        <v>323</v>
      </c>
      <c r="B13" s="124"/>
      <c r="C13" s="177" t="s">
        <v>324</v>
      </c>
      <c r="D13" s="178"/>
      <c r="E13" s="179" t="s">
        <v>334</v>
      </c>
      <c r="F13" s="134">
        <v>4</v>
      </c>
      <c r="G13" s="160"/>
      <c r="H13" s="180" t="s">
        <v>277</v>
      </c>
      <c r="I13" s="157"/>
      <c r="J13" s="179" t="s">
        <v>519</v>
      </c>
      <c r="K13" s="194" t="s">
        <v>460</v>
      </c>
      <c r="L13" s="196" t="s">
        <v>459</v>
      </c>
      <c r="M13" s="158"/>
      <c r="N13" s="419"/>
    </row>
    <row r="14" spans="1:14" s="1" customFormat="1" x14ac:dyDescent="0.15">
      <c r="A14" s="124" t="s">
        <v>326</v>
      </c>
      <c r="B14" s="124"/>
      <c r="C14" s="177" t="s">
        <v>327</v>
      </c>
      <c r="D14" s="178"/>
      <c r="E14" s="179" t="s">
        <v>334</v>
      </c>
      <c r="F14" s="134">
        <v>4</v>
      </c>
      <c r="G14" s="160"/>
      <c r="H14" s="180" t="s">
        <v>277</v>
      </c>
      <c r="I14" s="157"/>
      <c r="J14" s="179" t="s">
        <v>519</v>
      </c>
      <c r="K14" s="194" t="s">
        <v>461</v>
      </c>
      <c r="L14" s="196" t="s">
        <v>459</v>
      </c>
      <c r="M14" s="158"/>
      <c r="N14" s="419"/>
    </row>
    <row r="15" spans="1:14" s="1" customFormat="1" x14ac:dyDescent="0.15">
      <c r="A15" s="124" t="s">
        <v>371</v>
      </c>
      <c r="B15" s="124"/>
      <c r="C15" s="177" t="s">
        <v>372</v>
      </c>
      <c r="D15" s="178"/>
      <c r="E15" s="179" t="s">
        <v>334</v>
      </c>
      <c r="F15" s="134">
        <v>2</v>
      </c>
      <c r="G15" s="160"/>
      <c r="H15" s="180" t="s">
        <v>277</v>
      </c>
      <c r="I15" s="157"/>
      <c r="J15" s="179" t="s">
        <v>519</v>
      </c>
      <c r="K15" s="198" t="s">
        <v>463</v>
      </c>
      <c r="L15" s="196" t="s">
        <v>459</v>
      </c>
      <c r="M15" s="158"/>
      <c r="N15" s="419"/>
    </row>
    <row r="16" spans="1:14" s="1" customFormat="1" x14ac:dyDescent="0.15">
      <c r="A16" s="124" t="s">
        <v>546</v>
      </c>
      <c r="B16" s="124"/>
      <c r="C16" s="177" t="s">
        <v>333</v>
      </c>
      <c r="D16" s="178"/>
      <c r="E16" s="179" t="s">
        <v>334</v>
      </c>
      <c r="F16" s="134">
        <v>18</v>
      </c>
      <c r="G16" s="160"/>
      <c r="H16" s="180" t="s">
        <v>277</v>
      </c>
      <c r="I16" s="157"/>
      <c r="J16" s="179" t="s">
        <v>519</v>
      </c>
      <c r="K16" s="195" t="s">
        <v>547</v>
      </c>
      <c r="L16" s="196" t="s">
        <v>498</v>
      </c>
      <c r="M16" s="158"/>
      <c r="N16" s="419"/>
    </row>
    <row r="17" spans="1:14" s="1" customFormat="1" x14ac:dyDescent="0.15">
      <c r="A17" s="176" t="s">
        <v>335</v>
      </c>
      <c r="B17" s="124"/>
      <c r="C17" s="177" t="s">
        <v>336</v>
      </c>
      <c r="D17" s="178"/>
      <c r="E17" s="179" t="s">
        <v>334</v>
      </c>
      <c r="F17" s="134">
        <v>35</v>
      </c>
      <c r="G17" s="160" t="s">
        <v>534</v>
      </c>
      <c r="H17" s="180" t="s">
        <v>277</v>
      </c>
      <c r="I17" s="157"/>
      <c r="J17" s="179" t="s">
        <v>519</v>
      </c>
      <c r="K17" s="194" t="s">
        <v>503</v>
      </c>
      <c r="L17" s="196" t="s">
        <v>484</v>
      </c>
      <c r="M17" s="158"/>
      <c r="N17" s="419"/>
    </row>
    <row r="18" spans="1:14" s="1" customFormat="1" x14ac:dyDescent="0.15">
      <c r="A18" s="124" t="s">
        <v>548</v>
      </c>
      <c r="B18" s="124"/>
      <c r="C18" s="177" t="s">
        <v>549</v>
      </c>
      <c r="D18" s="178"/>
      <c r="E18" s="179" t="s">
        <v>334</v>
      </c>
      <c r="F18" s="134">
        <v>4</v>
      </c>
      <c r="G18" s="160"/>
      <c r="H18" s="180" t="s">
        <v>277</v>
      </c>
      <c r="I18" s="157"/>
      <c r="J18" s="179" t="s">
        <v>519</v>
      </c>
      <c r="K18" s="195" t="s">
        <v>550</v>
      </c>
      <c r="L18" s="196" t="s">
        <v>459</v>
      </c>
      <c r="M18" s="158"/>
      <c r="N18" s="419"/>
    </row>
    <row r="19" spans="1:14" s="1" customFormat="1" x14ac:dyDescent="0.15">
      <c r="A19" s="181" t="s">
        <v>551</v>
      </c>
      <c r="B19" s="116"/>
      <c r="C19" s="182" t="s">
        <v>552</v>
      </c>
      <c r="D19" s="183"/>
      <c r="E19" s="179" t="s">
        <v>334</v>
      </c>
      <c r="F19" s="134">
        <v>4</v>
      </c>
      <c r="G19" s="184" t="s">
        <v>553</v>
      </c>
      <c r="H19" s="180" t="s">
        <v>284</v>
      </c>
      <c r="I19" s="157"/>
      <c r="J19" s="179" t="s">
        <v>519</v>
      </c>
      <c r="K19" s="195" t="s">
        <v>554</v>
      </c>
      <c r="L19" s="196" t="s">
        <v>459</v>
      </c>
      <c r="M19" s="158"/>
      <c r="N19" s="419"/>
    </row>
    <row r="20" spans="1:14" s="1" customFormat="1" x14ac:dyDescent="0.15">
      <c r="A20" s="124" t="s">
        <v>555</v>
      </c>
      <c r="B20" s="124"/>
      <c r="C20" s="177" t="s">
        <v>556</v>
      </c>
      <c r="D20" s="178"/>
      <c r="E20" s="179" t="s">
        <v>334</v>
      </c>
      <c r="F20" s="134">
        <v>4</v>
      </c>
      <c r="G20" s="160"/>
      <c r="H20" s="180" t="s">
        <v>277</v>
      </c>
      <c r="I20" s="157"/>
      <c r="J20" s="179" t="s">
        <v>519</v>
      </c>
      <c r="K20" s="195" t="s">
        <v>557</v>
      </c>
      <c r="L20" s="196" t="s">
        <v>459</v>
      </c>
      <c r="M20" s="158"/>
      <c r="N20" s="419"/>
    </row>
    <row r="21" spans="1:14" s="1" customFormat="1" x14ac:dyDescent="0.15">
      <c r="A21" s="124" t="s">
        <v>558</v>
      </c>
      <c r="B21" s="124"/>
      <c r="C21" s="177" t="s">
        <v>559</v>
      </c>
      <c r="D21" s="178"/>
      <c r="E21" s="179" t="s">
        <v>560</v>
      </c>
      <c r="F21" s="134">
        <v>15</v>
      </c>
      <c r="G21" s="160"/>
      <c r="H21" s="180" t="s">
        <v>277</v>
      </c>
      <c r="I21" s="157"/>
      <c r="J21" s="179" t="s">
        <v>519</v>
      </c>
      <c r="K21" s="195" t="s">
        <v>561</v>
      </c>
      <c r="L21" s="196" t="s">
        <v>562</v>
      </c>
      <c r="M21" s="158"/>
      <c r="N21" s="419"/>
    </row>
    <row r="22" spans="1:14" x14ac:dyDescent="0.15">
      <c r="A22" s="74" t="s">
        <v>563</v>
      </c>
      <c r="B22" s="74"/>
      <c r="C22" s="117" t="s">
        <v>564</v>
      </c>
      <c r="D22" s="156"/>
      <c r="E22" s="173" t="s">
        <v>334</v>
      </c>
      <c r="F22" s="63">
        <v>3</v>
      </c>
      <c r="G22" s="65"/>
      <c r="H22" s="174" t="s">
        <v>277</v>
      </c>
      <c r="I22" s="109"/>
      <c r="J22" s="179" t="s">
        <v>519</v>
      </c>
      <c r="K22" s="193" t="s">
        <v>565</v>
      </c>
      <c r="L22" s="196" t="s">
        <v>459</v>
      </c>
      <c r="M22" s="106"/>
      <c r="N22" s="419"/>
    </row>
    <row r="23" spans="1:14" x14ac:dyDescent="0.15">
      <c r="A23" s="12" t="s">
        <v>566</v>
      </c>
      <c r="B23" s="12"/>
      <c r="C23" s="117" t="s">
        <v>567</v>
      </c>
      <c r="D23" s="156"/>
      <c r="E23" s="173" t="s">
        <v>334</v>
      </c>
      <c r="F23" s="63">
        <v>3</v>
      </c>
      <c r="G23" s="65"/>
      <c r="H23" s="174" t="s">
        <v>277</v>
      </c>
      <c r="I23" s="109"/>
      <c r="J23" s="179"/>
      <c r="K23" s="109"/>
      <c r="L23" s="106"/>
      <c r="M23" s="106"/>
      <c r="N23" s="419"/>
    </row>
    <row r="24" spans="1:14" s="53" customFormat="1" x14ac:dyDescent="0.15">
      <c r="A24" s="89" t="s">
        <v>568</v>
      </c>
      <c r="B24" s="89"/>
      <c r="C24" s="90" t="s">
        <v>569</v>
      </c>
      <c r="D24" s="138"/>
      <c r="E24" s="185" t="s">
        <v>334</v>
      </c>
      <c r="F24" s="93">
        <v>12</v>
      </c>
      <c r="G24" s="94"/>
      <c r="H24" s="186" t="s">
        <v>277</v>
      </c>
      <c r="I24" s="112"/>
      <c r="J24" s="179" t="s">
        <v>519</v>
      </c>
      <c r="K24" s="179" t="s">
        <v>570</v>
      </c>
      <c r="L24" s="185" t="s">
        <v>498</v>
      </c>
      <c r="M24" s="113"/>
      <c r="N24" s="419"/>
    </row>
    <row r="25" spans="1:14" x14ac:dyDescent="0.15">
      <c r="A25" s="88" t="s">
        <v>355</v>
      </c>
      <c r="B25" s="88"/>
      <c r="C25" s="117" t="s">
        <v>571</v>
      </c>
      <c r="D25" s="156"/>
      <c r="E25" s="173" t="s">
        <v>334</v>
      </c>
      <c r="F25" s="63">
        <v>25</v>
      </c>
      <c r="G25" s="65"/>
      <c r="H25" s="174" t="s">
        <v>284</v>
      </c>
      <c r="I25" s="109"/>
      <c r="J25" s="179" t="s">
        <v>519</v>
      </c>
      <c r="K25" s="194" t="s">
        <v>481</v>
      </c>
      <c r="L25" s="196" t="s">
        <v>484</v>
      </c>
      <c r="M25" s="106"/>
      <c r="N25" s="419"/>
    </row>
    <row r="26" spans="1:14" x14ac:dyDescent="0.15">
      <c r="A26" s="88" t="s">
        <v>355</v>
      </c>
      <c r="B26" s="88"/>
      <c r="C26" s="117" t="s">
        <v>572</v>
      </c>
      <c r="D26" s="156"/>
      <c r="E26" s="173" t="s">
        <v>334</v>
      </c>
      <c r="F26" s="63">
        <v>25</v>
      </c>
      <c r="G26" s="65"/>
      <c r="H26" s="174" t="s">
        <v>284</v>
      </c>
      <c r="I26" s="109"/>
      <c r="J26" s="179" t="s">
        <v>519</v>
      </c>
      <c r="K26" s="194" t="s">
        <v>483</v>
      </c>
      <c r="L26" s="196" t="s">
        <v>484</v>
      </c>
      <c r="M26" s="106"/>
      <c r="N26" s="419"/>
    </row>
    <row r="27" spans="1:14" x14ac:dyDescent="0.15">
      <c r="A27" s="88" t="s">
        <v>355</v>
      </c>
      <c r="B27" s="88"/>
      <c r="C27" s="117" t="s">
        <v>573</v>
      </c>
      <c r="D27" s="156"/>
      <c r="E27" s="173" t="s">
        <v>334</v>
      </c>
      <c r="F27" s="63">
        <v>25</v>
      </c>
      <c r="G27" s="65"/>
      <c r="H27" s="174" t="s">
        <v>284</v>
      </c>
      <c r="I27" s="109"/>
      <c r="J27" s="179" t="s">
        <v>519</v>
      </c>
      <c r="K27" s="194" t="s">
        <v>485</v>
      </c>
      <c r="L27" s="196" t="s">
        <v>484</v>
      </c>
      <c r="M27" s="106"/>
      <c r="N27" s="419"/>
    </row>
    <row r="28" spans="1:14" x14ac:dyDescent="0.15">
      <c r="A28" s="88" t="s">
        <v>355</v>
      </c>
      <c r="B28" s="88"/>
      <c r="C28" s="117" t="s">
        <v>574</v>
      </c>
      <c r="D28" s="156"/>
      <c r="E28" s="173" t="s">
        <v>334</v>
      </c>
      <c r="F28" s="63">
        <v>25</v>
      </c>
      <c r="G28" s="65"/>
      <c r="H28" s="174" t="s">
        <v>284</v>
      </c>
      <c r="I28" s="109"/>
      <c r="J28" s="179" t="s">
        <v>519</v>
      </c>
      <c r="K28" s="194" t="s">
        <v>486</v>
      </c>
      <c r="L28" s="196" t="s">
        <v>484</v>
      </c>
      <c r="M28" s="106"/>
      <c r="N28" s="419"/>
    </row>
    <row r="29" spans="1:14" x14ac:dyDescent="0.15">
      <c r="A29" s="88" t="s">
        <v>355</v>
      </c>
      <c r="B29" s="88"/>
      <c r="C29" s="117" t="s">
        <v>575</v>
      </c>
      <c r="D29" s="156"/>
      <c r="E29" s="173" t="s">
        <v>334</v>
      </c>
      <c r="F29" s="63">
        <v>40</v>
      </c>
      <c r="G29" s="65"/>
      <c r="H29" s="174" t="s">
        <v>284</v>
      </c>
      <c r="I29" s="109"/>
      <c r="J29" s="179" t="s">
        <v>519</v>
      </c>
      <c r="K29" s="194" t="s">
        <v>487</v>
      </c>
      <c r="L29" s="196" t="s">
        <v>484</v>
      </c>
      <c r="M29" s="106"/>
      <c r="N29" s="419"/>
    </row>
    <row r="30" spans="1:14" x14ac:dyDescent="0.15">
      <c r="A30" s="88" t="s">
        <v>355</v>
      </c>
      <c r="B30" s="88"/>
      <c r="C30" s="117" t="s">
        <v>576</v>
      </c>
      <c r="D30" s="156"/>
      <c r="E30" s="173" t="s">
        <v>334</v>
      </c>
      <c r="F30" s="63">
        <v>40</v>
      </c>
      <c r="G30" s="65"/>
      <c r="H30" s="174" t="s">
        <v>284</v>
      </c>
      <c r="I30" s="109"/>
      <c r="J30" s="179" t="s">
        <v>519</v>
      </c>
      <c r="K30" s="194" t="s">
        <v>488</v>
      </c>
      <c r="L30" s="196" t="s">
        <v>484</v>
      </c>
      <c r="M30" s="106"/>
      <c r="N30" s="419"/>
    </row>
    <row r="31" spans="1:14" x14ac:dyDescent="0.15">
      <c r="A31" s="88" t="s">
        <v>355</v>
      </c>
      <c r="B31" s="88"/>
      <c r="C31" s="117" t="s">
        <v>577</v>
      </c>
      <c r="D31" s="156"/>
      <c r="E31" s="173" t="s">
        <v>334</v>
      </c>
      <c r="F31" s="63">
        <v>80</v>
      </c>
      <c r="G31" s="65"/>
      <c r="H31" s="174" t="s">
        <v>284</v>
      </c>
      <c r="I31" s="109"/>
      <c r="J31" s="179" t="s">
        <v>519</v>
      </c>
      <c r="K31" s="194" t="s">
        <v>489</v>
      </c>
      <c r="L31" s="196" t="s">
        <v>578</v>
      </c>
      <c r="M31" s="106"/>
      <c r="N31" s="419"/>
    </row>
    <row r="32" spans="1:14" x14ac:dyDescent="0.15">
      <c r="A32" s="88" t="s">
        <v>355</v>
      </c>
      <c r="B32" s="88"/>
      <c r="C32" s="117" t="s">
        <v>579</v>
      </c>
      <c r="D32" s="156"/>
      <c r="E32" s="173" t="s">
        <v>334</v>
      </c>
      <c r="F32" s="63">
        <v>80</v>
      </c>
      <c r="G32" s="65"/>
      <c r="H32" s="174" t="s">
        <v>284</v>
      </c>
      <c r="I32" s="109"/>
      <c r="J32" s="179" t="s">
        <v>519</v>
      </c>
      <c r="K32" s="194" t="s">
        <v>580</v>
      </c>
      <c r="L32" s="196" t="s">
        <v>578</v>
      </c>
      <c r="M32" s="106"/>
      <c r="N32" s="419"/>
    </row>
    <row r="33" spans="1:14" x14ac:dyDescent="0.15">
      <c r="A33" s="88" t="s">
        <v>355</v>
      </c>
      <c r="B33" s="88"/>
      <c r="C33" s="117" t="s">
        <v>581</v>
      </c>
      <c r="D33" s="156"/>
      <c r="E33" s="173" t="s">
        <v>334</v>
      </c>
      <c r="F33" s="63">
        <v>255</v>
      </c>
      <c r="G33" s="65"/>
      <c r="H33" s="174" t="s">
        <v>284</v>
      </c>
      <c r="I33" s="109"/>
      <c r="J33" s="179" t="s">
        <v>519</v>
      </c>
      <c r="K33" s="194" t="s">
        <v>582</v>
      </c>
      <c r="L33" s="196" t="s">
        <v>490</v>
      </c>
      <c r="M33" s="106"/>
      <c r="N33" s="419"/>
    </row>
    <row r="34" spans="1:14" x14ac:dyDescent="0.15">
      <c r="A34" s="88"/>
      <c r="B34" s="88"/>
      <c r="C34" s="117"/>
      <c r="D34" s="156"/>
      <c r="E34" s="173"/>
      <c r="F34" s="63"/>
      <c r="G34" s="65"/>
      <c r="H34" s="174"/>
      <c r="I34" s="109"/>
      <c r="J34" s="179" t="s">
        <v>519</v>
      </c>
      <c r="K34" s="197" t="s">
        <v>479</v>
      </c>
      <c r="L34" s="197" t="s">
        <v>480</v>
      </c>
      <c r="M34" s="197" t="s">
        <v>583</v>
      </c>
      <c r="N34" s="419"/>
    </row>
    <row r="35" spans="1:14" x14ac:dyDescent="0.15">
      <c r="A35" s="88"/>
      <c r="B35" s="88"/>
      <c r="C35" s="117"/>
      <c r="D35" s="156"/>
      <c r="E35" s="173"/>
      <c r="F35" s="63"/>
      <c r="G35" s="65"/>
      <c r="H35" s="174"/>
      <c r="I35" s="109"/>
      <c r="J35" s="179" t="s">
        <v>519</v>
      </c>
      <c r="K35" s="197" t="s">
        <v>491</v>
      </c>
      <c r="L35" s="197" t="s">
        <v>480</v>
      </c>
      <c r="M35" s="197" t="s">
        <v>492</v>
      </c>
      <c r="N35" s="419"/>
    </row>
    <row r="36" spans="1:14" x14ac:dyDescent="0.15">
      <c r="A36" s="57" t="s">
        <v>262</v>
      </c>
      <c r="B36" s="57"/>
      <c r="C36" s="57"/>
      <c r="D36" s="57"/>
      <c r="E36" s="438" t="s">
        <v>584</v>
      </c>
      <c r="F36" s="439"/>
      <c r="G36" s="439"/>
      <c r="H36" s="424"/>
      <c r="I36" s="424"/>
      <c r="J36" s="59"/>
      <c r="K36" s="59"/>
      <c r="L36" s="59"/>
      <c r="M36" s="59"/>
      <c r="N36" s="419"/>
    </row>
    <row r="37" spans="1:14" ht="24" x14ac:dyDescent="0.15">
      <c r="A37" s="60" t="s">
        <v>265</v>
      </c>
      <c r="B37" s="60"/>
      <c r="C37" s="60" t="s">
        <v>297</v>
      </c>
      <c r="D37" s="60"/>
      <c r="E37" s="174" t="s">
        <v>298</v>
      </c>
      <c r="F37" s="60" t="s">
        <v>299</v>
      </c>
      <c r="G37" s="65" t="s">
        <v>269</v>
      </c>
      <c r="H37" s="60" t="s">
        <v>270</v>
      </c>
      <c r="I37" s="106" t="s">
        <v>316</v>
      </c>
      <c r="J37" s="106" t="s">
        <v>317</v>
      </c>
      <c r="K37" s="106" t="s">
        <v>318</v>
      </c>
      <c r="L37" s="106" t="s">
        <v>319</v>
      </c>
      <c r="M37" s="106" t="s">
        <v>364</v>
      </c>
      <c r="N37" s="419"/>
    </row>
    <row r="38" spans="1:14" x14ac:dyDescent="0.15">
      <c r="A38" s="115" t="s">
        <v>585</v>
      </c>
      <c r="B38" s="115"/>
      <c r="C38" s="117" t="s">
        <v>518</v>
      </c>
      <c r="D38" s="117" t="s">
        <v>277</v>
      </c>
      <c r="E38" s="127" t="s">
        <v>334</v>
      </c>
      <c r="F38" s="63">
        <v>10</v>
      </c>
      <c r="G38" s="73" t="s">
        <v>517</v>
      </c>
      <c r="H38" s="60" t="s">
        <v>277</v>
      </c>
      <c r="I38" s="109"/>
      <c r="J38" s="192" t="s">
        <v>586</v>
      </c>
      <c r="K38" s="199" t="s">
        <v>520</v>
      </c>
      <c r="L38" s="200" t="s">
        <v>459</v>
      </c>
      <c r="M38" s="106"/>
      <c r="N38" s="419"/>
    </row>
    <row r="39" spans="1:14" x14ac:dyDescent="0.15">
      <c r="A39" s="115" t="s">
        <v>521</v>
      </c>
      <c r="B39" s="115"/>
      <c r="C39" s="117" t="s">
        <v>522</v>
      </c>
      <c r="D39" s="117" t="s">
        <v>277</v>
      </c>
      <c r="E39" s="127" t="s">
        <v>334</v>
      </c>
      <c r="F39" s="63">
        <v>6</v>
      </c>
      <c r="G39" s="65"/>
      <c r="H39" s="60" t="s">
        <v>277</v>
      </c>
      <c r="I39" s="109"/>
      <c r="J39" s="192" t="s">
        <v>586</v>
      </c>
      <c r="K39" s="193" t="s">
        <v>523</v>
      </c>
      <c r="L39" s="200" t="s">
        <v>459</v>
      </c>
      <c r="M39" s="106"/>
      <c r="N39" s="419"/>
    </row>
    <row r="40" spans="1:14" x14ac:dyDescent="0.15">
      <c r="A40" s="116" t="s">
        <v>587</v>
      </c>
      <c r="B40" s="116"/>
      <c r="C40" s="117" t="s">
        <v>588</v>
      </c>
      <c r="D40" s="117" t="s">
        <v>277</v>
      </c>
      <c r="E40" s="127" t="s">
        <v>589</v>
      </c>
      <c r="F40" s="63">
        <v>4</v>
      </c>
      <c r="G40" s="65"/>
      <c r="H40" s="60" t="s">
        <v>277</v>
      </c>
      <c r="I40" s="109"/>
      <c r="J40" s="192" t="s">
        <v>586</v>
      </c>
      <c r="K40" s="199" t="s">
        <v>590</v>
      </c>
      <c r="L40" s="200" t="s">
        <v>591</v>
      </c>
      <c r="M40" s="106"/>
      <c r="N40" s="419"/>
    </row>
    <row r="41" spans="1:14" x14ac:dyDescent="0.15">
      <c r="A41" s="115" t="s">
        <v>592</v>
      </c>
      <c r="B41" s="115"/>
      <c r="C41" s="117" t="s">
        <v>593</v>
      </c>
      <c r="D41" s="117"/>
      <c r="E41" s="127" t="s">
        <v>351</v>
      </c>
      <c r="F41" s="63">
        <v>8</v>
      </c>
      <c r="G41" s="65" t="s">
        <v>594</v>
      </c>
      <c r="H41" s="60" t="s">
        <v>277</v>
      </c>
      <c r="I41" s="109"/>
      <c r="J41" s="192" t="s">
        <v>586</v>
      </c>
      <c r="K41" s="199" t="s">
        <v>595</v>
      </c>
      <c r="L41" s="200" t="s">
        <v>542</v>
      </c>
      <c r="M41" s="106"/>
      <c r="N41" s="419"/>
    </row>
    <row r="42" spans="1:14" x14ac:dyDescent="0.15">
      <c r="A42" s="88" t="s">
        <v>301</v>
      </c>
      <c r="B42" s="88"/>
      <c r="C42" s="177" t="s">
        <v>333</v>
      </c>
      <c r="D42" s="177"/>
      <c r="E42" s="127" t="s">
        <v>334</v>
      </c>
      <c r="F42" s="134">
        <v>18</v>
      </c>
      <c r="G42" s="88"/>
      <c r="H42" s="60" t="s">
        <v>277</v>
      </c>
      <c r="I42" s="88"/>
      <c r="J42" s="192" t="s">
        <v>586</v>
      </c>
      <c r="K42" s="199" t="s">
        <v>547</v>
      </c>
      <c r="L42" s="200" t="s">
        <v>498</v>
      </c>
      <c r="M42" s="88"/>
      <c r="N42" s="419"/>
    </row>
    <row r="43" spans="1:14" x14ac:dyDescent="0.15">
      <c r="A43" s="74" t="s">
        <v>558</v>
      </c>
      <c r="B43" s="74"/>
      <c r="C43" s="117" t="s">
        <v>596</v>
      </c>
      <c r="D43" s="117"/>
      <c r="E43" s="127" t="s">
        <v>560</v>
      </c>
      <c r="F43" s="63">
        <v>13</v>
      </c>
      <c r="G43" s="88"/>
      <c r="H43" s="60" t="s">
        <v>277</v>
      </c>
      <c r="I43" s="88"/>
      <c r="J43" s="192" t="s">
        <v>586</v>
      </c>
      <c r="K43" s="199" t="s">
        <v>561</v>
      </c>
      <c r="L43" s="200" t="s">
        <v>562</v>
      </c>
      <c r="M43" s="88"/>
      <c r="N43" s="419"/>
    </row>
    <row r="44" spans="1:14" x14ac:dyDescent="0.15">
      <c r="A44" s="74" t="s">
        <v>597</v>
      </c>
      <c r="B44" s="74"/>
      <c r="C44" s="117" t="s">
        <v>598</v>
      </c>
      <c r="D44" s="117"/>
      <c r="E44" s="127" t="s">
        <v>334</v>
      </c>
      <c r="F44" s="63">
        <v>2</v>
      </c>
      <c r="G44" s="73" t="s">
        <v>599</v>
      </c>
      <c r="H44" s="60" t="s">
        <v>277</v>
      </c>
      <c r="I44" s="109"/>
      <c r="J44" s="192" t="s">
        <v>586</v>
      </c>
      <c r="K44" s="199" t="s">
        <v>600</v>
      </c>
      <c r="L44" s="200" t="s">
        <v>601</v>
      </c>
      <c r="M44" s="106"/>
      <c r="N44" s="419"/>
    </row>
    <row r="45" spans="1:14" x14ac:dyDescent="0.15">
      <c r="A45" s="187" t="s">
        <v>921</v>
      </c>
      <c r="C45" s="117" t="s">
        <v>356</v>
      </c>
      <c r="D45" s="117"/>
      <c r="E45" s="188" t="s">
        <v>334</v>
      </c>
      <c r="F45" s="189">
        <v>25</v>
      </c>
      <c r="G45" s="190"/>
      <c r="H45" s="191" t="s">
        <v>284</v>
      </c>
      <c r="I45" s="109"/>
      <c r="J45" s="192" t="s">
        <v>586</v>
      </c>
      <c r="K45" s="192" t="s">
        <v>481</v>
      </c>
      <c r="L45" s="201" t="s">
        <v>484</v>
      </c>
      <c r="M45" s="106"/>
      <c r="N45" s="419"/>
    </row>
    <row r="46" spans="1:14" x14ac:dyDescent="0.15">
      <c r="A46" s="60"/>
      <c r="B46" s="60"/>
      <c r="C46" s="60"/>
      <c r="D46" s="60"/>
      <c r="E46" s="63"/>
      <c r="F46" s="63"/>
      <c r="G46" s="65"/>
      <c r="H46" s="60"/>
      <c r="I46" s="109"/>
      <c r="J46" s="192" t="s">
        <v>586</v>
      </c>
      <c r="K46" s="197" t="s">
        <v>479</v>
      </c>
      <c r="L46" s="197" t="s">
        <v>480</v>
      </c>
      <c r="M46" s="197" t="s">
        <v>583</v>
      </c>
      <c r="N46" s="419"/>
    </row>
    <row r="47" spans="1:14" x14ac:dyDescent="0.15">
      <c r="J47" s="192" t="s">
        <v>586</v>
      </c>
      <c r="K47" s="197" t="s">
        <v>491</v>
      </c>
      <c r="L47" s="197" t="s">
        <v>480</v>
      </c>
      <c r="M47" s="197" t="s">
        <v>492</v>
      </c>
    </row>
  </sheetData>
  <mergeCells count="7">
    <mergeCell ref="N1:N2"/>
    <mergeCell ref="N3:N46"/>
    <mergeCell ref="C1:I1"/>
    <mergeCell ref="C2:I2"/>
    <mergeCell ref="J2:M2"/>
    <mergeCell ref="E3:I3"/>
    <mergeCell ref="E36:I36"/>
  </mergeCells>
  <phoneticPr fontId="6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5" sqref="G15"/>
    </sheetView>
  </sheetViews>
  <sheetFormatPr defaultColWidth="9" defaultRowHeight="13.5" x14ac:dyDescent="0.15"/>
  <cols>
    <col min="2" max="2" width="15.75" customWidth="1"/>
    <col min="3" max="3" width="24.375" customWidth="1"/>
  </cols>
  <sheetData>
    <row r="1" spans="1:8" x14ac:dyDescent="0.15">
      <c r="A1" s="161" t="s">
        <v>602</v>
      </c>
      <c r="B1" s="161" t="s">
        <v>603</v>
      </c>
      <c r="C1" s="161" t="s">
        <v>604</v>
      </c>
      <c r="D1" s="161" t="s">
        <v>605</v>
      </c>
      <c r="E1" s="161" t="s">
        <v>606</v>
      </c>
      <c r="F1" s="161" t="s">
        <v>603</v>
      </c>
      <c r="G1" s="161" t="s">
        <v>607</v>
      </c>
      <c r="H1" s="162" t="s">
        <v>608</v>
      </c>
    </row>
    <row r="2" spans="1:8" x14ac:dyDescent="0.15">
      <c r="A2" s="163" t="s">
        <v>609</v>
      </c>
      <c r="B2" s="164" t="s">
        <v>610</v>
      </c>
      <c r="C2" s="163" t="s">
        <v>611</v>
      </c>
      <c r="D2" s="163"/>
      <c r="E2" s="165" t="s">
        <v>612</v>
      </c>
      <c r="F2" s="165" t="s">
        <v>611</v>
      </c>
      <c r="G2" s="163" t="s">
        <v>613</v>
      </c>
      <c r="H2" s="163" t="s">
        <v>284</v>
      </c>
    </row>
    <row r="3" spans="1:8" x14ac:dyDescent="0.15">
      <c r="A3" s="163" t="s">
        <v>614</v>
      </c>
      <c r="B3" s="166" t="s">
        <v>615</v>
      </c>
      <c r="C3" s="163" t="s">
        <v>616</v>
      </c>
      <c r="D3" s="163"/>
      <c r="E3" s="165" t="s">
        <v>617</v>
      </c>
      <c r="F3" s="165" t="s">
        <v>618</v>
      </c>
      <c r="G3" s="163" t="s">
        <v>619</v>
      </c>
      <c r="H3" s="163" t="s">
        <v>284</v>
      </c>
    </row>
    <row r="4" spans="1:8" x14ac:dyDescent="0.15">
      <c r="A4" s="163" t="s">
        <v>620</v>
      </c>
      <c r="B4" s="166" t="s">
        <v>621</v>
      </c>
      <c r="C4" s="163" t="s">
        <v>622</v>
      </c>
      <c r="D4" s="163"/>
      <c r="E4" s="165" t="s">
        <v>623</v>
      </c>
      <c r="F4" s="165" t="s">
        <v>624</v>
      </c>
      <c r="G4" s="163" t="s">
        <v>625</v>
      </c>
      <c r="H4" s="163" t="s">
        <v>284</v>
      </c>
    </row>
    <row r="5" spans="1:8" x14ac:dyDescent="0.15">
      <c r="A5" s="163" t="s">
        <v>626</v>
      </c>
      <c r="B5" s="164" t="s">
        <v>627</v>
      </c>
      <c r="C5" s="163" t="s">
        <v>628</v>
      </c>
      <c r="D5" s="163"/>
      <c r="E5" s="165" t="s">
        <v>629</v>
      </c>
      <c r="F5" s="165" t="s">
        <v>628</v>
      </c>
      <c r="G5" s="163" t="s">
        <v>630</v>
      </c>
      <c r="H5" s="163" t="s">
        <v>277</v>
      </c>
    </row>
    <row r="6" spans="1:8" x14ac:dyDescent="0.15">
      <c r="A6" s="163" t="s">
        <v>631</v>
      </c>
      <c r="B6" s="164" t="s">
        <v>632</v>
      </c>
      <c r="C6" s="165" t="s">
        <v>633</v>
      </c>
      <c r="D6" s="163"/>
      <c r="E6" s="165" t="s">
        <v>634</v>
      </c>
      <c r="F6" s="165" t="s">
        <v>633</v>
      </c>
      <c r="G6" s="163" t="s">
        <v>613</v>
      </c>
      <c r="H6" s="163" t="s">
        <v>277</v>
      </c>
    </row>
    <row r="7" spans="1:8" x14ac:dyDescent="0.15">
      <c r="A7" s="163" t="s">
        <v>635</v>
      </c>
      <c r="B7" s="167" t="s">
        <v>636</v>
      </c>
      <c r="C7" s="163" t="s">
        <v>637</v>
      </c>
      <c r="D7" s="163"/>
      <c r="E7" s="165" t="s">
        <v>638</v>
      </c>
      <c r="F7" s="165" t="s">
        <v>639</v>
      </c>
      <c r="G7" s="163" t="s">
        <v>640</v>
      </c>
      <c r="H7" s="163" t="s">
        <v>277</v>
      </c>
    </row>
    <row r="8" spans="1:8" x14ac:dyDescent="0.15">
      <c r="A8" s="163" t="s">
        <v>641</v>
      </c>
      <c r="B8" s="167" t="s">
        <v>642</v>
      </c>
      <c r="C8" s="163" t="s">
        <v>643</v>
      </c>
      <c r="D8" s="163"/>
      <c r="E8" s="165" t="s">
        <v>638</v>
      </c>
      <c r="F8" s="165" t="s">
        <v>639</v>
      </c>
      <c r="G8" s="163" t="s">
        <v>640</v>
      </c>
      <c r="H8" s="163" t="s">
        <v>277</v>
      </c>
    </row>
    <row r="9" spans="1:8" x14ac:dyDescent="0.15">
      <c r="A9" s="163" t="s">
        <v>644</v>
      </c>
      <c r="B9" s="166" t="s">
        <v>645</v>
      </c>
      <c r="C9" s="163" t="s">
        <v>646</v>
      </c>
      <c r="D9" s="163"/>
      <c r="E9" s="165" t="s">
        <v>647</v>
      </c>
      <c r="F9" s="165" t="s">
        <v>648</v>
      </c>
      <c r="G9" s="163" t="s">
        <v>613</v>
      </c>
      <c r="H9" s="163" t="s">
        <v>284</v>
      </c>
    </row>
    <row r="10" spans="1:8" x14ac:dyDescent="0.15">
      <c r="A10" s="163" t="s">
        <v>649</v>
      </c>
      <c r="B10" s="164" t="s">
        <v>650</v>
      </c>
      <c r="C10" s="163" t="s">
        <v>651</v>
      </c>
      <c r="D10" s="163"/>
      <c r="E10" s="165" t="s">
        <v>647</v>
      </c>
      <c r="F10" s="165" t="s">
        <v>648</v>
      </c>
      <c r="G10" s="163" t="s">
        <v>613</v>
      </c>
      <c r="H10" s="163" t="s">
        <v>277</v>
      </c>
    </row>
    <row r="11" spans="1:8" x14ac:dyDescent="0.15">
      <c r="A11" s="163" t="s">
        <v>652</v>
      </c>
      <c r="B11" s="164" t="s">
        <v>653</v>
      </c>
      <c r="C11" s="163" t="s">
        <v>654</v>
      </c>
      <c r="D11" s="163"/>
      <c r="E11" s="165" t="s">
        <v>647</v>
      </c>
      <c r="F11" s="165" t="s">
        <v>648</v>
      </c>
      <c r="G11" s="163" t="s">
        <v>613</v>
      </c>
      <c r="H11" s="163" t="s">
        <v>284</v>
      </c>
    </row>
    <row r="12" spans="1:8" x14ac:dyDescent="0.15">
      <c r="A12" s="163" t="s">
        <v>655</v>
      </c>
      <c r="B12" s="166" t="s">
        <v>656</v>
      </c>
      <c r="C12" s="163" t="s">
        <v>657</v>
      </c>
      <c r="D12" s="163"/>
      <c r="E12" s="165" t="s">
        <v>647</v>
      </c>
      <c r="F12" s="165" t="s">
        <v>648</v>
      </c>
      <c r="G12" s="163" t="s">
        <v>613</v>
      </c>
      <c r="H12" s="163" t="s">
        <v>284</v>
      </c>
    </row>
    <row r="13" spans="1:8" x14ac:dyDescent="0.15">
      <c r="A13" s="163" t="s">
        <v>658</v>
      </c>
      <c r="B13" s="164" t="s">
        <v>659</v>
      </c>
      <c r="C13" s="163" t="s">
        <v>660</v>
      </c>
      <c r="D13" s="163"/>
      <c r="E13" s="165" t="s">
        <v>661</v>
      </c>
      <c r="F13" s="165" t="s">
        <v>662</v>
      </c>
      <c r="G13" s="163" t="s">
        <v>663</v>
      </c>
      <c r="H13" s="163" t="s">
        <v>277</v>
      </c>
    </row>
    <row r="14" spans="1:8" x14ac:dyDescent="0.15">
      <c r="A14" s="163" t="s">
        <v>664</v>
      </c>
      <c r="B14" s="164" t="s">
        <v>665</v>
      </c>
      <c r="C14" s="163" t="s">
        <v>666</v>
      </c>
      <c r="D14" s="163"/>
      <c r="E14" s="165" t="s">
        <v>661</v>
      </c>
      <c r="F14" s="165" t="s">
        <v>662</v>
      </c>
      <c r="G14" s="163" t="s">
        <v>663</v>
      </c>
      <c r="H14" s="163" t="s">
        <v>277</v>
      </c>
    </row>
    <row r="15" spans="1:8" x14ac:dyDescent="0.15">
      <c r="A15" s="168"/>
      <c r="B15" s="168"/>
      <c r="C15" s="168"/>
      <c r="D15" s="168"/>
      <c r="E15" s="169"/>
      <c r="F15" s="169"/>
      <c r="G15" s="168"/>
      <c r="H15" s="163"/>
    </row>
    <row r="16" spans="1:8" x14ac:dyDescent="0.15">
      <c r="A16" s="168" t="s">
        <v>667</v>
      </c>
      <c r="B16" s="168" t="s">
        <v>668</v>
      </c>
      <c r="C16" s="168"/>
      <c r="D16" s="168"/>
      <c r="E16" s="169"/>
      <c r="F16" s="169" t="s">
        <v>669</v>
      </c>
      <c r="G16" s="168"/>
      <c r="H16" s="163" t="s">
        <v>277</v>
      </c>
    </row>
  </sheetData>
  <phoneticPr fontId="6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5" sqref="A5:XFD5"/>
    </sheetView>
  </sheetViews>
  <sheetFormatPr defaultColWidth="9" defaultRowHeight="12.75" x14ac:dyDescent="0.15"/>
  <cols>
    <col min="1" max="3" width="15" style="2" customWidth="1"/>
    <col min="4" max="4" width="8.375" style="2" customWidth="1"/>
    <col min="5" max="6" width="9" style="2"/>
    <col min="7" max="7" width="35" style="2" customWidth="1"/>
    <col min="8" max="8" width="13.375" style="2" customWidth="1"/>
    <col min="9" max="11" width="16.25" style="2" customWidth="1"/>
    <col min="12" max="12" width="12.6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5" customHeight="1" x14ac:dyDescent="0.15">
      <c r="A1" s="55" t="s">
        <v>256</v>
      </c>
      <c r="B1" s="56"/>
      <c r="C1" s="426" t="s">
        <v>670</v>
      </c>
      <c r="D1" s="427"/>
      <c r="E1" s="422"/>
      <c r="F1" s="422"/>
      <c r="G1" s="422"/>
      <c r="H1" s="422"/>
      <c r="I1" s="423"/>
      <c r="J1" s="104"/>
      <c r="K1" s="104"/>
      <c r="L1" s="105"/>
      <c r="M1" s="105"/>
      <c r="N1" s="418" t="s">
        <v>258</v>
      </c>
    </row>
    <row r="2" spans="1:14" ht="75.75" customHeight="1" x14ac:dyDescent="0.15">
      <c r="A2" s="55" t="s">
        <v>259</v>
      </c>
      <c r="B2" s="56"/>
      <c r="C2" s="421" t="s">
        <v>671</v>
      </c>
      <c r="D2" s="422"/>
      <c r="E2" s="422"/>
      <c r="F2" s="422"/>
      <c r="G2" s="422"/>
      <c r="H2" s="422"/>
      <c r="I2" s="423"/>
      <c r="J2" s="421" t="s">
        <v>363</v>
      </c>
      <c r="K2" s="422"/>
      <c r="L2" s="422"/>
      <c r="M2" s="423"/>
      <c r="N2" s="419"/>
    </row>
    <row r="3" spans="1:14" x14ac:dyDescent="0.15">
      <c r="A3" s="57" t="s">
        <v>262</v>
      </c>
      <c r="B3" s="57"/>
      <c r="C3" s="57"/>
      <c r="D3" s="57"/>
      <c r="E3" s="425" t="s">
        <v>806</v>
      </c>
      <c r="F3" s="424"/>
      <c r="G3" s="424"/>
      <c r="H3" s="424"/>
      <c r="I3" s="424"/>
      <c r="J3" s="59"/>
      <c r="K3" s="59"/>
      <c r="L3" s="59"/>
      <c r="M3" s="59"/>
      <c r="N3" s="420" t="s">
        <v>264</v>
      </c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106" t="s">
        <v>364</v>
      </c>
      <c r="N4" s="419"/>
    </row>
    <row r="5" spans="1:14" s="380" customFormat="1" ht="13.5" hidden="1" thickBot="1" x14ac:dyDescent="0.2">
      <c r="A5" s="371" t="s">
        <v>864</v>
      </c>
      <c r="B5" s="371"/>
      <c r="C5" s="372" t="s">
        <v>518</v>
      </c>
      <c r="D5" s="373"/>
      <c r="E5" s="374" t="s">
        <v>334</v>
      </c>
      <c r="F5" s="375">
        <v>10</v>
      </c>
      <c r="G5" s="376" t="s">
        <v>840</v>
      </c>
      <c r="H5" s="377" t="s">
        <v>277</v>
      </c>
      <c r="I5" s="378"/>
      <c r="J5" s="378"/>
      <c r="K5" s="378"/>
      <c r="L5" s="379"/>
      <c r="M5" s="379"/>
      <c r="N5" s="419"/>
    </row>
    <row r="6" spans="1:14" s="31" customFormat="1" ht="13.5" thickBot="1" x14ac:dyDescent="0.2">
      <c r="A6" s="82" t="s">
        <v>524</v>
      </c>
      <c r="B6" s="82"/>
      <c r="C6" s="82" t="s">
        <v>525</v>
      </c>
      <c r="D6" s="82" t="s">
        <v>277</v>
      </c>
      <c r="E6" s="82" t="s">
        <v>334</v>
      </c>
      <c r="F6" s="82">
        <v>4</v>
      </c>
      <c r="G6" s="78" t="s">
        <v>775</v>
      </c>
      <c r="H6" s="83" t="s">
        <v>277</v>
      </c>
      <c r="I6" s="110"/>
      <c r="J6" s="110"/>
      <c r="K6" s="110"/>
      <c r="L6" s="111"/>
      <c r="M6" s="111"/>
      <c r="N6" s="419"/>
    </row>
    <row r="7" spans="1:14" s="31" customFormat="1" ht="16.5" customHeight="1" thickBot="1" x14ac:dyDescent="0.2">
      <c r="A7" s="82" t="s">
        <v>323</v>
      </c>
      <c r="B7" s="82"/>
      <c r="C7" s="82" t="s">
        <v>324</v>
      </c>
      <c r="D7" s="82" t="s">
        <v>277</v>
      </c>
      <c r="E7" s="82" t="s">
        <v>334</v>
      </c>
      <c r="F7" s="82">
        <v>4</v>
      </c>
      <c r="G7" s="81"/>
      <c r="H7" s="83" t="s">
        <v>277</v>
      </c>
      <c r="I7" s="110"/>
      <c r="J7" s="110"/>
      <c r="K7" s="110"/>
      <c r="L7" s="111"/>
      <c r="M7" s="111"/>
      <c r="N7" s="419"/>
    </row>
    <row r="8" spans="1:14" s="31" customFormat="1" ht="16.5" customHeight="1" thickBot="1" x14ac:dyDescent="0.2">
      <c r="A8" s="82" t="s">
        <v>326</v>
      </c>
      <c r="B8" s="82"/>
      <c r="C8" s="82" t="s">
        <v>327</v>
      </c>
      <c r="D8" s="82" t="s">
        <v>277</v>
      </c>
      <c r="E8" s="82" t="s">
        <v>334</v>
      </c>
      <c r="F8" s="82">
        <v>4</v>
      </c>
      <c r="G8" s="78" t="s">
        <v>672</v>
      </c>
      <c r="H8" s="83" t="s">
        <v>277</v>
      </c>
      <c r="I8" s="110"/>
      <c r="J8" s="110"/>
      <c r="K8" s="110"/>
      <c r="L8" s="111"/>
      <c r="M8" s="111"/>
      <c r="N8" s="419"/>
    </row>
    <row r="9" spans="1:14" s="31" customFormat="1" ht="16.5" customHeight="1" thickBot="1" x14ac:dyDescent="0.2">
      <c r="A9" s="82" t="s">
        <v>371</v>
      </c>
      <c r="B9" s="82"/>
      <c r="C9" s="82" t="s">
        <v>372</v>
      </c>
      <c r="D9" s="82" t="s">
        <v>277</v>
      </c>
      <c r="E9" s="82" t="s">
        <v>334</v>
      </c>
      <c r="F9" s="82">
        <v>2</v>
      </c>
      <c r="G9" s="81" t="s">
        <v>777</v>
      </c>
      <c r="H9" s="83" t="s">
        <v>277</v>
      </c>
      <c r="I9" s="110"/>
      <c r="J9" s="110"/>
      <c r="K9" s="110"/>
      <c r="L9" s="111"/>
      <c r="M9" s="111"/>
      <c r="N9" s="419"/>
    </row>
    <row r="10" spans="1:14" ht="13.5" thickBot="1" x14ac:dyDescent="0.2">
      <c r="A10" s="72" t="s">
        <v>674</v>
      </c>
      <c r="B10" s="72"/>
      <c r="C10" s="72" t="s">
        <v>675</v>
      </c>
      <c r="D10" s="72"/>
      <c r="E10" s="72" t="s">
        <v>334</v>
      </c>
      <c r="F10" s="72">
        <v>10</v>
      </c>
      <c r="G10" s="65"/>
      <c r="H10" s="60" t="s">
        <v>277</v>
      </c>
      <c r="I10" s="109"/>
      <c r="J10" s="109"/>
      <c r="K10" s="109"/>
      <c r="L10" s="106"/>
      <c r="M10" s="106"/>
      <c r="N10" s="419"/>
    </row>
    <row r="11" spans="1:14" ht="13.5" thickBot="1" x14ac:dyDescent="0.2">
      <c r="A11" s="72" t="s">
        <v>676</v>
      </c>
      <c r="B11" s="72"/>
      <c r="C11" s="72" t="s">
        <v>329</v>
      </c>
      <c r="D11" s="72"/>
      <c r="E11" s="72" t="s">
        <v>334</v>
      </c>
      <c r="F11" s="72">
        <v>10</v>
      </c>
      <c r="G11" s="73" t="s">
        <v>772</v>
      </c>
      <c r="H11" s="60" t="s">
        <v>284</v>
      </c>
      <c r="I11" s="109"/>
      <c r="J11" s="109"/>
      <c r="K11" s="109"/>
      <c r="L11" s="106"/>
      <c r="M11" s="106"/>
      <c r="N11" s="419"/>
    </row>
    <row r="12" spans="1:14" s="1" customFormat="1" ht="24" x14ac:dyDescent="0.15">
      <c r="A12" s="176" t="s">
        <v>532</v>
      </c>
      <c r="B12" s="124"/>
      <c r="C12" s="132" t="s">
        <v>865</v>
      </c>
      <c r="D12" s="178"/>
      <c r="E12" s="179" t="s">
        <v>334</v>
      </c>
      <c r="F12" s="134">
        <v>40</v>
      </c>
      <c r="G12" s="160" t="s">
        <v>792</v>
      </c>
      <c r="H12" s="180" t="s">
        <v>277</v>
      </c>
      <c r="I12" s="158" t="s">
        <v>793</v>
      </c>
      <c r="J12" s="179" t="s">
        <v>519</v>
      </c>
      <c r="K12" s="195" t="s">
        <v>536</v>
      </c>
      <c r="L12" s="196" t="s">
        <v>484</v>
      </c>
      <c r="M12" s="158"/>
      <c r="N12" s="419"/>
    </row>
    <row r="13" spans="1:14" s="1" customFormat="1" ht="15.75" customHeight="1" thickBot="1" x14ac:dyDescent="0.2">
      <c r="A13" s="159" t="s">
        <v>677</v>
      </c>
      <c r="B13" s="159"/>
      <c r="C13" s="369" t="s">
        <v>839</v>
      </c>
      <c r="D13" s="159"/>
      <c r="E13" s="159" t="s">
        <v>334</v>
      </c>
      <c r="F13" s="159">
        <v>40</v>
      </c>
      <c r="G13" s="160"/>
      <c r="H13" s="135" t="s">
        <v>277</v>
      </c>
      <c r="I13" s="157"/>
      <c r="J13" s="157"/>
      <c r="K13" s="157"/>
      <c r="L13" s="158"/>
      <c r="M13" s="158"/>
      <c r="N13" s="419"/>
    </row>
    <row r="14" spans="1:14" ht="13.5" thickBot="1" x14ac:dyDescent="0.2">
      <c r="A14" s="72" t="s">
        <v>546</v>
      </c>
      <c r="B14" s="72"/>
      <c r="C14" s="72" t="s">
        <v>333</v>
      </c>
      <c r="D14" s="72"/>
      <c r="E14" s="72" t="s">
        <v>334</v>
      </c>
      <c r="F14" s="72">
        <v>18</v>
      </c>
      <c r="G14" s="65"/>
      <c r="H14" s="60" t="s">
        <v>774</v>
      </c>
      <c r="I14" s="109"/>
      <c r="J14" s="109"/>
      <c r="K14" s="109"/>
      <c r="L14" s="106"/>
      <c r="M14" s="106"/>
      <c r="N14" s="419"/>
    </row>
    <row r="15" spans="1:14" ht="13.5" thickBot="1" x14ac:dyDescent="0.2">
      <c r="A15" s="72" t="s">
        <v>804</v>
      </c>
      <c r="B15" s="72"/>
      <c r="C15" s="72" t="s">
        <v>336</v>
      </c>
      <c r="D15" s="72"/>
      <c r="E15" s="72" t="s">
        <v>334</v>
      </c>
      <c r="F15" s="72">
        <v>35</v>
      </c>
      <c r="G15" s="65"/>
      <c r="H15" s="60" t="s">
        <v>284</v>
      </c>
      <c r="I15" s="201" t="s">
        <v>678</v>
      </c>
      <c r="J15" s="109"/>
      <c r="K15" s="109"/>
      <c r="L15" s="106"/>
      <c r="M15" s="106"/>
      <c r="N15" s="419"/>
    </row>
    <row r="16" spans="1:14" ht="13.5" thickBot="1" x14ac:dyDescent="0.2">
      <c r="A16" s="72" t="s">
        <v>558</v>
      </c>
      <c r="B16" s="72"/>
      <c r="C16" s="72" t="s">
        <v>559</v>
      </c>
      <c r="D16" s="72"/>
      <c r="E16" s="72" t="s">
        <v>560</v>
      </c>
      <c r="F16" s="72">
        <v>15</v>
      </c>
      <c r="G16" s="65"/>
      <c r="H16" s="60" t="s">
        <v>277</v>
      </c>
      <c r="I16" s="109"/>
      <c r="J16" s="109"/>
      <c r="K16" s="109"/>
      <c r="L16" s="106"/>
      <c r="M16" s="106"/>
      <c r="N16" s="419"/>
    </row>
    <row r="17" spans="1:14" ht="13.5" thickBot="1" x14ac:dyDescent="0.2">
      <c r="A17" s="72" t="s">
        <v>563</v>
      </c>
      <c r="B17" s="72"/>
      <c r="C17" s="72" t="s">
        <v>564</v>
      </c>
      <c r="D17" s="72"/>
      <c r="E17" s="72" t="s">
        <v>334</v>
      </c>
      <c r="F17" s="72">
        <v>3</v>
      </c>
      <c r="G17" s="65" t="s">
        <v>771</v>
      </c>
      <c r="H17" s="60" t="s">
        <v>277</v>
      </c>
      <c r="I17" s="109"/>
      <c r="J17" s="109"/>
      <c r="K17" s="109"/>
      <c r="L17" s="106"/>
      <c r="M17" s="106"/>
      <c r="N17" s="419"/>
    </row>
    <row r="18" spans="1:14" ht="13.5" thickBot="1" x14ac:dyDescent="0.2">
      <c r="A18" s="72" t="s">
        <v>776</v>
      </c>
      <c r="B18" s="72"/>
      <c r="C18" s="72" t="s">
        <v>338</v>
      </c>
      <c r="D18" s="72"/>
      <c r="E18" s="72" t="s">
        <v>680</v>
      </c>
      <c r="F18" s="72">
        <v>11</v>
      </c>
      <c r="G18" s="65"/>
      <c r="H18" s="60" t="s">
        <v>277</v>
      </c>
      <c r="I18" s="109"/>
      <c r="J18" s="109"/>
      <c r="K18" s="109"/>
      <c r="L18" s="106"/>
      <c r="M18" s="106"/>
      <c r="N18" s="419"/>
    </row>
    <row r="19" spans="1:14" ht="13.5" thickBot="1" x14ac:dyDescent="0.2">
      <c r="A19" s="72" t="s">
        <v>548</v>
      </c>
      <c r="B19" s="72"/>
      <c r="C19" s="72" t="s">
        <v>549</v>
      </c>
      <c r="D19" s="72"/>
      <c r="E19" s="72" t="s">
        <v>334</v>
      </c>
      <c r="F19" s="72">
        <v>4</v>
      </c>
      <c r="G19" s="65"/>
      <c r="H19" s="60" t="s">
        <v>277</v>
      </c>
      <c r="I19" s="109"/>
      <c r="J19" s="109"/>
      <c r="K19" s="109"/>
      <c r="L19" s="106"/>
      <c r="M19" s="106"/>
      <c r="N19" s="419"/>
    </row>
    <row r="20" spans="1:14" ht="13.5" thickBot="1" x14ac:dyDescent="0.2">
      <c r="A20" s="72" t="s">
        <v>551</v>
      </c>
      <c r="B20" s="84"/>
      <c r="C20" s="85" t="s">
        <v>552</v>
      </c>
      <c r="D20" s="86"/>
      <c r="E20" s="79" t="s">
        <v>334</v>
      </c>
      <c r="F20" s="72">
        <v>4</v>
      </c>
      <c r="G20" s="87"/>
      <c r="H20" s="61" t="s">
        <v>284</v>
      </c>
      <c r="I20" s="109"/>
      <c r="J20" s="109"/>
      <c r="K20" s="109"/>
      <c r="L20" s="106"/>
      <c r="M20" s="106"/>
      <c r="N20" s="419"/>
    </row>
    <row r="21" spans="1:14" s="53" customFormat="1" ht="24.75" thickBot="1" x14ac:dyDescent="0.2">
      <c r="A21" s="72" t="s">
        <v>803</v>
      </c>
      <c r="B21" s="72"/>
      <c r="C21" s="79" t="s">
        <v>845</v>
      </c>
      <c r="D21" s="72"/>
      <c r="E21" s="72" t="s">
        <v>334</v>
      </c>
      <c r="F21" s="72">
        <v>180</v>
      </c>
      <c r="G21" s="65"/>
      <c r="H21" s="60" t="s">
        <v>284</v>
      </c>
      <c r="I21" s="106" t="s">
        <v>805</v>
      </c>
      <c r="J21" s="109"/>
      <c r="K21" s="109"/>
      <c r="L21" s="106"/>
      <c r="M21" s="106"/>
      <c r="N21" s="419"/>
    </row>
    <row r="22" spans="1:14" ht="14.25" thickBot="1" x14ac:dyDescent="0.2">
      <c r="A22" s="74" t="s">
        <v>862</v>
      </c>
      <c r="B22" s="88"/>
      <c r="C22" s="369" t="s">
        <v>863</v>
      </c>
      <c r="D22" s="68"/>
      <c r="E22" s="72" t="s">
        <v>334</v>
      </c>
      <c r="F22" s="63">
        <v>1</v>
      </c>
      <c r="G22" s="65"/>
      <c r="H22" s="60" t="s">
        <v>277</v>
      </c>
      <c r="I22" s="109"/>
      <c r="J22" s="109"/>
      <c r="K22" s="109"/>
      <c r="L22" s="106"/>
      <c r="M22" s="106"/>
      <c r="N22" s="419"/>
    </row>
    <row r="23" spans="1:14" x14ac:dyDescent="0.15">
      <c r="A23" s="89" t="s">
        <v>568</v>
      </c>
      <c r="B23" s="89"/>
      <c r="C23" s="314" t="s">
        <v>773</v>
      </c>
      <c r="D23" s="91"/>
      <c r="E23" s="92" t="s">
        <v>334</v>
      </c>
      <c r="F23" s="93">
        <v>12</v>
      </c>
      <c r="G23" s="94"/>
      <c r="H23" s="95" t="s">
        <v>277</v>
      </c>
      <c r="I23" s="112"/>
      <c r="J23" s="112"/>
      <c r="K23" s="112"/>
      <c r="L23" s="113"/>
      <c r="M23" s="113"/>
      <c r="N23" s="419"/>
    </row>
    <row r="24" spans="1:14" ht="13.5" thickBot="1" x14ac:dyDescent="0.2">
      <c r="A24" s="72" t="s">
        <v>684</v>
      </c>
      <c r="B24" s="72"/>
      <c r="C24" s="72" t="s">
        <v>572</v>
      </c>
      <c r="D24" s="72"/>
      <c r="E24" s="72" t="s">
        <v>334</v>
      </c>
      <c r="F24" s="72">
        <v>25</v>
      </c>
      <c r="G24" s="65"/>
      <c r="H24" s="60" t="s">
        <v>284</v>
      </c>
      <c r="I24" s="109"/>
      <c r="J24" s="109"/>
      <c r="K24" s="109"/>
      <c r="L24" s="106"/>
      <c r="M24" s="106"/>
      <c r="N24" s="419"/>
    </row>
    <row r="25" spans="1:14" ht="13.5" thickBot="1" x14ac:dyDescent="0.2">
      <c r="A25" s="96" t="s">
        <v>684</v>
      </c>
      <c r="B25" s="97"/>
      <c r="C25" s="72" t="s">
        <v>573</v>
      </c>
      <c r="D25" s="97"/>
      <c r="E25" s="96" t="s">
        <v>334</v>
      </c>
      <c r="F25" s="72">
        <v>25</v>
      </c>
      <c r="G25" s="65"/>
      <c r="H25" s="60" t="s">
        <v>284</v>
      </c>
      <c r="I25" s="109"/>
      <c r="J25" s="109"/>
      <c r="K25" s="109"/>
      <c r="L25" s="106"/>
      <c r="M25" s="106"/>
      <c r="N25" s="419"/>
    </row>
    <row r="26" spans="1:14" ht="14.25" thickTop="1" thickBot="1" x14ac:dyDescent="0.2">
      <c r="A26" s="72" t="s">
        <v>684</v>
      </c>
      <c r="B26" s="72"/>
      <c r="C26" s="72" t="s">
        <v>574</v>
      </c>
      <c r="D26" s="72"/>
      <c r="E26" s="72" t="s">
        <v>334</v>
      </c>
      <c r="F26" s="72">
        <v>25</v>
      </c>
      <c r="G26" s="65"/>
      <c r="H26" s="60" t="s">
        <v>284</v>
      </c>
      <c r="I26" s="109"/>
      <c r="J26" s="109"/>
      <c r="K26" s="109"/>
      <c r="L26" s="106"/>
      <c r="M26" s="106"/>
      <c r="N26" s="419"/>
    </row>
    <row r="27" spans="1:14" ht="13.5" thickBot="1" x14ac:dyDescent="0.2">
      <c r="A27" s="96" t="s">
        <v>684</v>
      </c>
      <c r="B27" s="97"/>
      <c r="C27" s="72" t="s">
        <v>575</v>
      </c>
      <c r="D27" s="97"/>
      <c r="E27" s="96" t="s">
        <v>334</v>
      </c>
      <c r="F27" s="72">
        <v>25</v>
      </c>
      <c r="G27" s="65"/>
      <c r="H27" s="60" t="s">
        <v>284</v>
      </c>
      <c r="I27" s="109"/>
      <c r="J27" s="109"/>
      <c r="K27" s="109"/>
      <c r="L27" s="106"/>
      <c r="M27" s="106"/>
      <c r="N27" s="419"/>
    </row>
    <row r="28" spans="1:14" ht="14.25" thickTop="1" thickBot="1" x14ac:dyDescent="0.2">
      <c r="A28" s="72" t="s">
        <v>684</v>
      </c>
      <c r="B28" s="72"/>
      <c r="C28" s="72" t="s">
        <v>576</v>
      </c>
      <c r="D28" s="72"/>
      <c r="E28" s="72" t="s">
        <v>334</v>
      </c>
      <c r="F28" s="72">
        <v>80</v>
      </c>
      <c r="G28" s="65"/>
      <c r="H28" s="60" t="s">
        <v>284</v>
      </c>
      <c r="I28" s="109"/>
      <c r="J28" s="109"/>
      <c r="K28" s="109"/>
      <c r="L28" s="106"/>
      <c r="M28" s="106"/>
      <c r="N28" s="419"/>
    </row>
    <row r="29" spans="1:14" ht="13.5" thickBot="1" x14ac:dyDescent="0.2">
      <c r="A29" s="96" t="s">
        <v>684</v>
      </c>
      <c r="B29" s="97"/>
      <c r="C29" s="72" t="s">
        <v>577</v>
      </c>
      <c r="D29" s="97"/>
      <c r="E29" s="96" t="s">
        <v>334</v>
      </c>
      <c r="F29" s="96">
        <v>80</v>
      </c>
      <c r="G29" s="65"/>
      <c r="H29" s="60" t="s">
        <v>284</v>
      </c>
      <c r="I29" s="109"/>
      <c r="J29" s="109"/>
      <c r="K29" s="109"/>
      <c r="L29" s="106"/>
      <c r="M29" s="106"/>
      <c r="N29" s="419"/>
    </row>
    <row r="30" spans="1:14" ht="14.25" thickTop="1" thickBot="1" x14ac:dyDescent="0.2">
      <c r="A30" s="72" t="s">
        <v>684</v>
      </c>
      <c r="B30" s="72"/>
      <c r="C30" s="72" t="s">
        <v>579</v>
      </c>
      <c r="D30" s="72"/>
      <c r="E30" s="72" t="s">
        <v>334</v>
      </c>
      <c r="F30" s="72">
        <v>80</v>
      </c>
      <c r="G30" s="65"/>
      <c r="H30" s="60" t="s">
        <v>284</v>
      </c>
      <c r="I30" s="109"/>
      <c r="J30" s="109"/>
      <c r="K30" s="109"/>
      <c r="L30" s="106"/>
      <c r="M30" s="106"/>
      <c r="N30" s="419"/>
    </row>
    <row r="31" spans="1:14" ht="13.5" thickBot="1" x14ac:dyDescent="0.2">
      <c r="A31" s="96" t="s">
        <v>684</v>
      </c>
      <c r="B31" s="97"/>
      <c r="C31" s="72" t="s">
        <v>581</v>
      </c>
      <c r="D31" s="97"/>
      <c r="E31" s="96" t="s">
        <v>334</v>
      </c>
      <c r="F31" s="96">
        <v>255</v>
      </c>
      <c r="G31" s="65"/>
      <c r="H31" s="60" t="s">
        <v>284</v>
      </c>
      <c r="I31" s="109"/>
      <c r="J31" s="109"/>
      <c r="K31" s="109"/>
      <c r="L31" s="106"/>
      <c r="M31" s="106"/>
      <c r="N31" s="420" t="s">
        <v>307</v>
      </c>
    </row>
    <row r="32" spans="1:14" ht="14.25" thickTop="1" thickBot="1" x14ac:dyDescent="0.2">
      <c r="A32" s="72"/>
      <c r="B32" s="84"/>
      <c r="C32" s="60"/>
      <c r="D32" s="60"/>
      <c r="E32" s="63"/>
      <c r="F32" s="63"/>
      <c r="G32" s="65"/>
      <c r="H32" s="60"/>
      <c r="I32" s="109"/>
      <c r="J32" s="109"/>
      <c r="K32" s="109"/>
      <c r="L32" s="106"/>
      <c r="M32" s="106"/>
      <c r="N32" s="419"/>
    </row>
    <row r="33" spans="1:14" x14ac:dyDescent="0.15">
      <c r="A33" s="57" t="s">
        <v>262</v>
      </c>
      <c r="B33" s="57"/>
      <c r="C33" s="57"/>
      <c r="D33" s="57"/>
      <c r="E33" s="425" t="s">
        <v>513</v>
      </c>
      <c r="F33" s="424"/>
      <c r="G33" s="424"/>
      <c r="H33" s="424"/>
      <c r="I33" s="424"/>
      <c r="J33" s="59"/>
      <c r="K33" s="59"/>
      <c r="L33" s="59"/>
      <c r="M33" s="59"/>
      <c r="N33" s="419"/>
    </row>
    <row r="34" spans="1:14" ht="24" x14ac:dyDescent="0.15">
      <c r="A34" s="60" t="s">
        <v>265</v>
      </c>
      <c r="B34" s="60"/>
      <c r="C34" s="60" t="s">
        <v>297</v>
      </c>
      <c r="D34" s="60"/>
      <c r="E34" s="60" t="s">
        <v>298</v>
      </c>
      <c r="F34" s="60" t="s">
        <v>299</v>
      </c>
      <c r="G34" s="65" t="s">
        <v>269</v>
      </c>
      <c r="H34" s="60" t="s">
        <v>270</v>
      </c>
      <c r="I34" s="106" t="s">
        <v>316</v>
      </c>
      <c r="J34" s="106" t="s">
        <v>317</v>
      </c>
      <c r="K34" s="106" t="s">
        <v>318</v>
      </c>
      <c r="L34" s="106" t="s">
        <v>319</v>
      </c>
      <c r="M34" s="106" t="s">
        <v>364</v>
      </c>
      <c r="N34" s="419"/>
    </row>
    <row r="35" spans="1:14" x14ac:dyDescent="0.15">
      <c r="A35" s="74" t="s">
        <v>685</v>
      </c>
      <c r="B35" s="74"/>
      <c r="C35" s="67" t="s">
        <v>518</v>
      </c>
      <c r="D35" s="67"/>
      <c r="E35" s="88" t="s">
        <v>276</v>
      </c>
      <c r="F35" s="88">
        <v>10</v>
      </c>
      <c r="G35" s="88"/>
      <c r="H35" s="88" t="s">
        <v>277</v>
      </c>
      <c r="I35" s="88"/>
      <c r="J35" s="88"/>
      <c r="K35" s="88"/>
      <c r="L35" s="88"/>
      <c r="M35" s="88"/>
    </row>
    <row r="36" spans="1:14" ht="25.5" x14ac:dyDescent="0.15">
      <c r="A36" s="88" t="s">
        <v>308</v>
      </c>
      <c r="B36" s="88"/>
      <c r="C36" s="88" t="s">
        <v>275</v>
      </c>
      <c r="D36" s="88"/>
      <c r="E36" s="88" t="s">
        <v>309</v>
      </c>
      <c r="F36" s="88">
        <v>1</v>
      </c>
      <c r="G36" s="103" t="s">
        <v>310</v>
      </c>
      <c r="H36" s="88" t="s">
        <v>277</v>
      </c>
      <c r="I36" s="88"/>
      <c r="J36" s="88"/>
      <c r="K36" s="88"/>
      <c r="L36" s="88"/>
      <c r="M36" s="88"/>
    </row>
  </sheetData>
  <mergeCells count="8">
    <mergeCell ref="N1:N2"/>
    <mergeCell ref="N3:N30"/>
    <mergeCell ref="N31:N34"/>
    <mergeCell ref="C1:I1"/>
    <mergeCell ref="C2:I2"/>
    <mergeCell ref="J2:M2"/>
    <mergeCell ref="E3:I3"/>
    <mergeCell ref="E33:I33"/>
  </mergeCells>
  <phoneticPr fontId="62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3.5" x14ac:dyDescent="0.15"/>
  <cols>
    <col min="2" max="2" width="30.375" customWidth="1"/>
    <col min="3" max="3" width="20.375" customWidth="1"/>
  </cols>
  <sheetData>
    <row r="1" spans="1:3" x14ac:dyDescent="0.15">
      <c r="A1" s="315" t="s">
        <v>848</v>
      </c>
      <c r="B1" s="315" t="s">
        <v>849</v>
      </c>
      <c r="C1" s="315" t="s">
        <v>850</v>
      </c>
    </row>
    <row r="2" spans="1:3" x14ac:dyDescent="0.15">
      <c r="A2" s="316" t="s">
        <v>851</v>
      </c>
      <c r="B2" s="317" t="s">
        <v>615</v>
      </c>
      <c r="C2" s="317" t="s">
        <v>852</v>
      </c>
    </row>
    <row r="3" spans="1:3" x14ac:dyDescent="0.15">
      <c r="A3" s="316" t="s">
        <v>853</v>
      </c>
      <c r="B3" s="317" t="s">
        <v>621</v>
      </c>
      <c r="C3" s="317" t="s">
        <v>854</v>
      </c>
    </row>
    <row r="4" spans="1:3" x14ac:dyDescent="0.15">
      <c r="A4" s="316" t="s">
        <v>855</v>
      </c>
      <c r="B4" s="317" t="s">
        <v>645</v>
      </c>
      <c r="C4" s="317" t="s">
        <v>856</v>
      </c>
    </row>
    <row r="5" spans="1:3" x14ac:dyDescent="0.15">
      <c r="A5" s="316" t="s">
        <v>857</v>
      </c>
      <c r="B5" s="317" t="s">
        <v>858</v>
      </c>
      <c r="C5" s="317" t="s">
        <v>859</v>
      </c>
    </row>
    <row r="6" spans="1:3" x14ac:dyDescent="0.15">
      <c r="A6" s="316" t="s">
        <v>860</v>
      </c>
      <c r="B6" s="317" t="s">
        <v>791</v>
      </c>
      <c r="C6" s="317" t="s">
        <v>856</v>
      </c>
    </row>
    <row r="7" spans="1:3" x14ac:dyDescent="0.15">
      <c r="A7" s="316" t="s">
        <v>861</v>
      </c>
      <c r="B7" s="317" t="s">
        <v>656</v>
      </c>
      <c r="C7" s="317" t="s">
        <v>856</v>
      </c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0" workbookViewId="0">
      <selection activeCell="C27" sqref="C27:F27"/>
    </sheetView>
  </sheetViews>
  <sheetFormatPr defaultColWidth="9" defaultRowHeight="12.75" x14ac:dyDescent="0.15"/>
  <cols>
    <col min="1" max="2" width="17" style="2" customWidth="1"/>
    <col min="3" max="3" width="15" style="2" customWidth="1"/>
    <col min="4" max="4" width="8.375" style="2" customWidth="1"/>
    <col min="5" max="6" width="9" style="2"/>
    <col min="7" max="7" width="18.75" style="2" customWidth="1"/>
    <col min="8" max="8" width="13.375" style="2" customWidth="1"/>
    <col min="9" max="11" width="16.25" style="2" customWidth="1"/>
    <col min="12" max="12" width="12.6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5" customHeight="1" x14ac:dyDescent="0.15">
      <c r="A1" s="55" t="s">
        <v>256</v>
      </c>
      <c r="B1" s="56"/>
      <c r="C1" s="426" t="s">
        <v>686</v>
      </c>
      <c r="D1" s="427"/>
      <c r="E1" s="422"/>
      <c r="F1" s="422"/>
      <c r="G1" s="422"/>
      <c r="H1" s="422"/>
      <c r="I1" s="423"/>
      <c r="J1" s="104"/>
      <c r="K1" s="104"/>
      <c r="L1" s="105"/>
      <c r="M1" s="105"/>
      <c r="N1" s="418" t="s">
        <v>258</v>
      </c>
    </row>
    <row r="2" spans="1:14" ht="66" customHeight="1" x14ac:dyDescent="0.15">
      <c r="A2" s="55" t="s">
        <v>259</v>
      </c>
      <c r="B2" s="56"/>
      <c r="C2" s="421" t="s">
        <v>687</v>
      </c>
      <c r="D2" s="422"/>
      <c r="E2" s="422"/>
      <c r="F2" s="422"/>
      <c r="G2" s="422"/>
      <c r="H2" s="422"/>
      <c r="I2" s="423"/>
      <c r="J2" s="421" t="s">
        <v>495</v>
      </c>
      <c r="K2" s="422"/>
      <c r="L2" s="422"/>
      <c r="M2" s="423"/>
      <c r="N2" s="419"/>
    </row>
    <row r="3" spans="1:14" x14ac:dyDescent="0.15">
      <c r="A3" s="57" t="s">
        <v>262</v>
      </c>
      <c r="B3" s="57"/>
      <c r="C3" s="57"/>
      <c r="D3" s="57"/>
      <c r="E3" s="424" t="s">
        <v>263</v>
      </c>
      <c r="F3" s="424"/>
      <c r="G3" s="424"/>
      <c r="H3" s="424"/>
      <c r="I3" s="424"/>
      <c r="J3" s="59"/>
      <c r="K3" s="59"/>
      <c r="L3" s="59"/>
      <c r="M3" s="59"/>
      <c r="N3" s="420" t="s">
        <v>264</v>
      </c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106" t="s">
        <v>364</v>
      </c>
      <c r="N4" s="419"/>
    </row>
    <row r="5" spans="1:14" x14ac:dyDescent="0.15">
      <c r="A5" s="123" t="s">
        <v>688</v>
      </c>
      <c r="B5" s="124"/>
      <c r="C5" s="125" t="s">
        <v>518</v>
      </c>
      <c r="D5" s="67" t="s">
        <v>277</v>
      </c>
      <c r="E5" s="126" t="s">
        <v>334</v>
      </c>
      <c r="F5" s="63">
        <v>10</v>
      </c>
      <c r="G5" s="65"/>
      <c r="H5" s="60" t="s">
        <v>277</v>
      </c>
      <c r="I5" s="109"/>
      <c r="J5" s="109"/>
      <c r="K5" s="109"/>
      <c r="L5" s="106"/>
      <c r="M5" s="106"/>
      <c r="N5" s="419"/>
    </row>
    <row r="6" spans="1:14" x14ac:dyDescent="0.15">
      <c r="A6" s="115" t="s">
        <v>521</v>
      </c>
      <c r="B6" s="116"/>
      <c r="C6" s="125" t="s">
        <v>522</v>
      </c>
      <c r="D6" s="67" t="s">
        <v>277</v>
      </c>
      <c r="E6" s="127" t="s">
        <v>334</v>
      </c>
      <c r="F6" s="63">
        <v>6</v>
      </c>
      <c r="G6" s="65"/>
      <c r="H6" s="60" t="s">
        <v>277</v>
      </c>
      <c r="I6" s="109"/>
      <c r="J6" s="109"/>
      <c r="K6" s="109"/>
      <c r="L6" s="106"/>
      <c r="M6" s="106"/>
      <c r="N6" s="419"/>
    </row>
    <row r="7" spans="1:14" x14ac:dyDescent="0.15">
      <c r="A7" s="123" t="s">
        <v>689</v>
      </c>
      <c r="B7" s="124"/>
      <c r="C7" s="125" t="s">
        <v>588</v>
      </c>
      <c r="D7" s="67" t="s">
        <v>277</v>
      </c>
      <c r="E7" s="127" t="s">
        <v>589</v>
      </c>
      <c r="F7" s="63">
        <v>4</v>
      </c>
      <c r="G7" s="65"/>
      <c r="H7" s="60" t="s">
        <v>277</v>
      </c>
      <c r="I7" s="109"/>
      <c r="J7" s="109"/>
      <c r="K7" s="109"/>
      <c r="L7" s="106"/>
      <c r="M7" s="106"/>
      <c r="N7" s="419"/>
    </row>
    <row r="8" spans="1:14" s="114" customFormat="1" x14ac:dyDescent="0.15">
      <c r="A8" s="123" t="s">
        <v>323</v>
      </c>
      <c r="B8" s="124"/>
      <c r="C8" s="128" t="s">
        <v>324</v>
      </c>
      <c r="D8" s="129" t="s">
        <v>277</v>
      </c>
      <c r="E8" s="130" t="s">
        <v>334</v>
      </c>
      <c r="F8" s="118">
        <v>4</v>
      </c>
      <c r="G8" s="119"/>
      <c r="H8" s="120" t="s">
        <v>277</v>
      </c>
      <c r="I8" s="121"/>
      <c r="J8" s="121"/>
      <c r="K8" s="121"/>
      <c r="L8" s="122"/>
      <c r="M8" s="122"/>
      <c r="N8" s="419"/>
    </row>
    <row r="9" spans="1:14" s="114" customFormat="1" x14ac:dyDescent="0.15">
      <c r="A9" s="123" t="s">
        <v>326</v>
      </c>
      <c r="B9" s="124"/>
      <c r="C9" s="128" t="s">
        <v>327</v>
      </c>
      <c r="D9" s="129" t="s">
        <v>277</v>
      </c>
      <c r="E9" s="130" t="s">
        <v>334</v>
      </c>
      <c r="F9" s="118">
        <v>4</v>
      </c>
      <c r="G9" s="119"/>
      <c r="H9" s="120" t="s">
        <v>277</v>
      </c>
      <c r="I9" s="121"/>
      <c r="J9" s="121"/>
      <c r="K9" s="121"/>
      <c r="L9" s="122"/>
      <c r="M9" s="122"/>
      <c r="N9" s="419"/>
    </row>
    <row r="10" spans="1:14" s="114" customFormat="1" x14ac:dyDescent="0.15">
      <c r="A10" s="123" t="s">
        <v>371</v>
      </c>
      <c r="B10" s="124"/>
      <c r="C10" s="128" t="s">
        <v>372</v>
      </c>
      <c r="D10" s="129" t="s">
        <v>277</v>
      </c>
      <c r="E10" s="130" t="s">
        <v>334</v>
      </c>
      <c r="F10" s="118">
        <v>2</v>
      </c>
      <c r="G10" s="119"/>
      <c r="H10" s="120" t="s">
        <v>277</v>
      </c>
      <c r="I10" s="121"/>
      <c r="J10" s="121"/>
      <c r="K10" s="121"/>
      <c r="L10" s="122"/>
      <c r="M10" s="122"/>
      <c r="N10" s="419"/>
    </row>
    <row r="11" spans="1:14" x14ac:dyDescent="0.15">
      <c r="A11" s="123" t="s">
        <v>546</v>
      </c>
      <c r="B11" s="124"/>
      <c r="C11" s="125" t="s">
        <v>333</v>
      </c>
      <c r="D11" s="67" t="s">
        <v>277</v>
      </c>
      <c r="E11" s="127" t="s">
        <v>334</v>
      </c>
      <c r="F11" s="63">
        <v>18</v>
      </c>
      <c r="G11" s="65"/>
      <c r="H11" s="60" t="s">
        <v>277</v>
      </c>
      <c r="I11" s="109"/>
      <c r="J11" s="109"/>
      <c r="K11" s="109"/>
      <c r="L11" s="106"/>
      <c r="M11" s="106"/>
      <c r="N11" s="419"/>
    </row>
    <row r="12" spans="1:14" x14ac:dyDescent="0.15">
      <c r="A12" s="88" t="s">
        <v>524</v>
      </c>
      <c r="B12" s="88"/>
      <c r="C12" s="125" t="s">
        <v>525</v>
      </c>
      <c r="D12" s="67"/>
      <c r="E12" s="127" t="s">
        <v>334</v>
      </c>
      <c r="F12" s="63">
        <v>4</v>
      </c>
      <c r="G12" s="65"/>
      <c r="H12" s="60" t="s">
        <v>277</v>
      </c>
      <c r="I12" s="109"/>
      <c r="J12" s="109"/>
      <c r="K12" s="109"/>
      <c r="L12" s="106"/>
      <c r="M12" s="106"/>
      <c r="N12" s="419"/>
    </row>
    <row r="13" spans="1:14" s="1" customFormat="1" x14ac:dyDescent="0.15">
      <c r="A13" s="116" t="s">
        <v>528</v>
      </c>
      <c r="B13" s="116"/>
      <c r="C13" s="131" t="s">
        <v>529</v>
      </c>
      <c r="D13" s="132"/>
      <c r="E13" s="133" t="s">
        <v>334</v>
      </c>
      <c r="F13" s="134">
        <v>1</v>
      </c>
      <c r="G13" s="65" t="s">
        <v>690</v>
      </c>
      <c r="H13" s="135" t="s">
        <v>277</v>
      </c>
      <c r="I13" s="157"/>
      <c r="J13" s="157"/>
      <c r="K13" s="157"/>
      <c r="L13" s="158"/>
      <c r="M13" s="158"/>
      <c r="N13" s="419"/>
    </row>
    <row r="14" spans="1:14" s="114" customFormat="1" x14ac:dyDescent="0.15">
      <c r="A14" s="136" t="s">
        <v>532</v>
      </c>
      <c r="B14" s="136"/>
      <c r="C14" s="128" t="s">
        <v>533</v>
      </c>
      <c r="D14" s="129"/>
      <c r="E14" s="130" t="s">
        <v>334</v>
      </c>
      <c r="F14" s="118">
        <v>40</v>
      </c>
      <c r="G14" s="119"/>
      <c r="H14" s="120" t="s">
        <v>277</v>
      </c>
      <c r="I14" s="122" t="s">
        <v>691</v>
      </c>
      <c r="J14" s="122"/>
      <c r="K14" s="122"/>
      <c r="L14" s="122"/>
      <c r="M14" s="122"/>
      <c r="N14" s="419"/>
    </row>
    <row r="15" spans="1:14" s="114" customFormat="1" x14ac:dyDescent="0.15">
      <c r="A15" s="136" t="s">
        <v>676</v>
      </c>
      <c r="B15" s="136"/>
      <c r="C15" s="128" t="s">
        <v>329</v>
      </c>
      <c r="D15" s="129"/>
      <c r="E15" s="130" t="s">
        <v>334</v>
      </c>
      <c r="F15" s="118">
        <v>10</v>
      </c>
      <c r="G15" s="119"/>
      <c r="H15" s="120" t="s">
        <v>277</v>
      </c>
      <c r="I15" s="121"/>
      <c r="J15" s="121"/>
      <c r="K15" s="121"/>
      <c r="L15" s="122"/>
      <c r="M15" s="122"/>
      <c r="N15" s="419"/>
    </row>
    <row r="16" spans="1:14" x14ac:dyDescent="0.15">
      <c r="A16" s="88" t="s">
        <v>335</v>
      </c>
      <c r="B16" s="88"/>
      <c r="C16" s="125" t="s">
        <v>336</v>
      </c>
      <c r="D16" s="67"/>
      <c r="E16" s="127" t="s">
        <v>334</v>
      </c>
      <c r="F16" s="63">
        <v>35</v>
      </c>
      <c r="G16" s="65"/>
      <c r="H16" s="60" t="s">
        <v>277</v>
      </c>
      <c r="I16" s="109"/>
      <c r="J16" s="109"/>
      <c r="K16" s="109"/>
      <c r="L16" s="106"/>
      <c r="M16" s="106"/>
      <c r="N16" s="419"/>
    </row>
    <row r="17" spans="1:14" x14ac:dyDescent="0.15">
      <c r="A17" s="74" t="s">
        <v>548</v>
      </c>
      <c r="B17" s="74"/>
      <c r="C17" s="125" t="s">
        <v>549</v>
      </c>
      <c r="D17" s="67"/>
      <c r="E17" s="127" t="s">
        <v>334</v>
      </c>
      <c r="F17" s="63">
        <v>4</v>
      </c>
      <c r="G17" s="65"/>
      <c r="H17" s="60" t="s">
        <v>277</v>
      </c>
      <c r="I17" s="109"/>
      <c r="J17" s="109"/>
      <c r="K17" s="109"/>
      <c r="L17" s="106"/>
      <c r="M17" s="106"/>
      <c r="N17" s="419"/>
    </row>
    <row r="18" spans="1:14" x14ac:dyDescent="0.15">
      <c r="A18" s="88" t="s">
        <v>551</v>
      </c>
      <c r="B18" s="88"/>
      <c r="C18" s="137" t="s">
        <v>552</v>
      </c>
      <c r="D18" s="85"/>
      <c r="E18" s="127" t="s">
        <v>334</v>
      </c>
      <c r="F18" s="63">
        <v>4</v>
      </c>
      <c r="G18" s="65"/>
      <c r="H18" s="60" t="s">
        <v>277</v>
      </c>
      <c r="I18" s="109"/>
      <c r="J18" s="109"/>
      <c r="K18" s="109"/>
      <c r="L18" s="106"/>
      <c r="M18" s="106"/>
      <c r="N18" s="419"/>
    </row>
    <row r="19" spans="1:14" x14ac:dyDescent="0.15">
      <c r="A19" s="88" t="s">
        <v>555</v>
      </c>
      <c r="B19" s="88"/>
      <c r="C19" s="125" t="s">
        <v>556</v>
      </c>
      <c r="D19" s="67"/>
      <c r="E19" s="127" t="s">
        <v>334</v>
      </c>
      <c r="F19" s="63">
        <v>4</v>
      </c>
      <c r="G19" s="65"/>
      <c r="H19" s="60" t="s">
        <v>277</v>
      </c>
      <c r="I19" s="109"/>
      <c r="J19" s="109"/>
      <c r="K19" s="109"/>
      <c r="L19" s="106"/>
      <c r="M19" s="106"/>
      <c r="N19" s="419"/>
    </row>
    <row r="20" spans="1:14" x14ac:dyDescent="0.15">
      <c r="A20" s="74" t="s">
        <v>692</v>
      </c>
      <c r="B20" s="74"/>
      <c r="C20" s="125" t="s">
        <v>564</v>
      </c>
      <c r="D20" s="67"/>
      <c r="E20" s="127" t="s">
        <v>334</v>
      </c>
      <c r="F20" s="63">
        <v>3</v>
      </c>
      <c r="G20" s="65"/>
      <c r="H20" s="60" t="s">
        <v>277</v>
      </c>
      <c r="I20" s="109"/>
      <c r="J20" s="109"/>
      <c r="K20" s="109"/>
      <c r="L20" s="106"/>
      <c r="M20" s="106"/>
      <c r="N20" s="419"/>
    </row>
    <row r="21" spans="1:14" x14ac:dyDescent="0.15">
      <c r="A21" s="88" t="s">
        <v>592</v>
      </c>
      <c r="B21" s="88"/>
      <c r="C21" s="125" t="s">
        <v>593</v>
      </c>
      <c r="D21" s="67"/>
      <c r="E21" s="127" t="s">
        <v>351</v>
      </c>
      <c r="F21" s="63">
        <v>10</v>
      </c>
      <c r="G21" s="65"/>
      <c r="H21" s="60" t="s">
        <v>277</v>
      </c>
      <c r="I21" s="109"/>
      <c r="J21" s="109"/>
      <c r="K21" s="109"/>
      <c r="L21" s="106"/>
      <c r="M21" s="106"/>
      <c r="N21" s="419"/>
    </row>
    <row r="22" spans="1:14" s="53" customFormat="1" x14ac:dyDescent="0.15">
      <c r="A22" s="89" t="s">
        <v>568</v>
      </c>
      <c r="B22" s="89"/>
      <c r="C22" s="138" t="s">
        <v>569</v>
      </c>
      <c r="D22" s="90"/>
      <c r="E22" s="139" t="s">
        <v>334</v>
      </c>
      <c r="F22" s="93">
        <v>12</v>
      </c>
      <c r="G22" s="94"/>
      <c r="H22" s="95" t="s">
        <v>277</v>
      </c>
      <c r="I22" s="112"/>
      <c r="J22" s="112"/>
      <c r="K22" s="112"/>
      <c r="L22" s="113"/>
      <c r="M22" s="113"/>
      <c r="N22" s="419"/>
    </row>
    <row r="23" spans="1:14" x14ac:dyDescent="0.15">
      <c r="A23" s="140" t="s">
        <v>693</v>
      </c>
      <c r="B23" s="141"/>
      <c r="C23" s="125" t="s">
        <v>694</v>
      </c>
      <c r="D23" s="67"/>
      <c r="E23" s="142" t="s">
        <v>334</v>
      </c>
      <c r="F23" s="63">
        <v>16</v>
      </c>
      <c r="G23" s="65"/>
      <c r="H23" s="60"/>
      <c r="I23" s="109"/>
      <c r="J23" s="109"/>
      <c r="K23" s="109"/>
      <c r="L23" s="106"/>
      <c r="M23" s="106"/>
      <c r="N23" s="419"/>
    </row>
    <row r="24" spans="1:14" x14ac:dyDescent="0.15">
      <c r="A24" s="140" t="s">
        <v>695</v>
      </c>
      <c r="B24" s="141"/>
      <c r="C24" s="125" t="s">
        <v>696</v>
      </c>
      <c r="D24" s="67"/>
      <c r="E24" s="142" t="s">
        <v>334</v>
      </c>
      <c r="F24" s="63">
        <v>16</v>
      </c>
      <c r="G24" s="65"/>
      <c r="H24" s="60"/>
      <c r="I24" s="109"/>
      <c r="J24" s="109"/>
      <c r="K24" s="109"/>
      <c r="L24" s="106"/>
      <c r="M24" s="106"/>
      <c r="N24" s="419"/>
    </row>
    <row r="25" spans="1:14" x14ac:dyDescent="0.15">
      <c r="A25" s="140" t="s">
        <v>697</v>
      </c>
      <c r="B25" s="141"/>
      <c r="C25" s="125" t="s">
        <v>698</v>
      </c>
      <c r="D25" s="67"/>
      <c r="E25" s="142" t="s">
        <v>334</v>
      </c>
      <c r="F25" s="63">
        <v>16</v>
      </c>
      <c r="G25" s="73" t="s">
        <v>699</v>
      </c>
      <c r="H25" s="60" t="s">
        <v>277</v>
      </c>
      <c r="I25" s="109"/>
      <c r="J25" s="109"/>
      <c r="K25" s="109"/>
      <c r="L25" s="106"/>
      <c r="M25" s="106"/>
      <c r="N25" s="419"/>
    </row>
    <row r="26" spans="1:14" x14ac:dyDescent="0.15">
      <c r="A26" s="140" t="s">
        <v>700</v>
      </c>
      <c r="B26" s="141"/>
      <c r="C26" s="125" t="s">
        <v>701</v>
      </c>
      <c r="D26" s="67"/>
      <c r="E26" s="127" t="s">
        <v>560</v>
      </c>
      <c r="F26" s="63">
        <v>15</v>
      </c>
      <c r="G26" s="65"/>
      <c r="H26" s="60" t="s">
        <v>277</v>
      </c>
      <c r="I26" s="109"/>
      <c r="J26" s="109"/>
      <c r="K26" s="109"/>
      <c r="L26" s="106"/>
      <c r="M26" s="106"/>
      <c r="N26" s="419"/>
    </row>
    <row r="27" spans="1:14" x14ac:dyDescent="0.15">
      <c r="A27" s="140" t="s">
        <v>702</v>
      </c>
      <c r="B27" s="143"/>
      <c r="C27" s="144" t="s">
        <v>703</v>
      </c>
      <c r="D27" s="145"/>
      <c r="E27" s="127" t="s">
        <v>351</v>
      </c>
      <c r="F27" s="63">
        <v>10</v>
      </c>
      <c r="G27" s="73" t="s">
        <v>704</v>
      </c>
      <c r="H27" s="60" t="s">
        <v>277</v>
      </c>
      <c r="I27" s="109"/>
      <c r="J27" s="109"/>
      <c r="K27" s="109"/>
      <c r="L27" s="106"/>
      <c r="M27" s="106"/>
      <c r="N27" s="419"/>
    </row>
    <row r="28" spans="1:14" x14ac:dyDescent="0.15">
      <c r="A28" s="140" t="s">
        <v>705</v>
      </c>
      <c r="B28" s="141"/>
      <c r="C28" s="125" t="s">
        <v>706</v>
      </c>
      <c r="D28" s="67"/>
      <c r="E28" s="127" t="s">
        <v>351</v>
      </c>
      <c r="F28" s="63">
        <v>10</v>
      </c>
      <c r="G28" s="65"/>
      <c r="H28" s="60" t="s">
        <v>277</v>
      </c>
      <c r="I28" s="109"/>
      <c r="J28" s="109"/>
      <c r="K28" s="109"/>
      <c r="L28" s="106"/>
      <c r="M28" s="106"/>
      <c r="N28" s="419"/>
    </row>
    <row r="29" spans="1:14" x14ac:dyDescent="0.15">
      <c r="A29" s="140" t="s">
        <v>707</v>
      </c>
      <c r="B29" s="141"/>
      <c r="C29" s="125" t="s">
        <v>708</v>
      </c>
      <c r="D29" s="67"/>
      <c r="E29" s="142" t="s">
        <v>334</v>
      </c>
      <c r="F29" s="63">
        <v>3</v>
      </c>
      <c r="G29" s="65"/>
      <c r="H29" s="60" t="s">
        <v>277</v>
      </c>
      <c r="I29" s="109"/>
      <c r="J29" s="109"/>
      <c r="K29" s="109"/>
      <c r="L29" s="106"/>
      <c r="M29" s="106"/>
      <c r="N29" s="419"/>
    </row>
    <row r="30" spans="1:14" x14ac:dyDescent="0.15">
      <c r="A30" s="140" t="s">
        <v>709</v>
      </c>
      <c r="B30" s="141"/>
      <c r="C30" s="125" t="s">
        <v>710</v>
      </c>
      <c r="D30" s="67"/>
      <c r="E30" s="142" t="s">
        <v>334</v>
      </c>
      <c r="F30" s="63">
        <v>4</v>
      </c>
      <c r="G30" s="65"/>
      <c r="H30" s="60" t="s">
        <v>277</v>
      </c>
      <c r="I30" s="109"/>
      <c r="J30" s="109"/>
      <c r="K30" s="109"/>
      <c r="L30" s="106"/>
      <c r="M30" s="106"/>
      <c r="N30" s="419"/>
    </row>
    <row r="31" spans="1:14" x14ac:dyDescent="0.15">
      <c r="A31" s="140" t="s">
        <v>711</v>
      </c>
      <c r="B31" s="141"/>
      <c r="C31" s="125" t="s">
        <v>712</v>
      </c>
      <c r="D31" s="67"/>
      <c r="E31" s="142" t="s">
        <v>334</v>
      </c>
      <c r="F31" s="63">
        <v>1</v>
      </c>
      <c r="G31" s="73" t="s">
        <v>713</v>
      </c>
      <c r="H31" s="60" t="s">
        <v>277</v>
      </c>
      <c r="I31" s="109"/>
      <c r="J31" s="109"/>
      <c r="K31" s="109"/>
      <c r="L31" s="106"/>
      <c r="M31" s="106"/>
      <c r="N31" s="419"/>
    </row>
    <row r="32" spans="1:14" s="31" customFormat="1" x14ac:dyDescent="0.15">
      <c r="A32" s="146" t="s">
        <v>714</v>
      </c>
      <c r="B32" s="146"/>
      <c r="C32" s="147" t="s">
        <v>715</v>
      </c>
      <c r="D32" s="148"/>
      <c r="E32" s="149" t="s">
        <v>334</v>
      </c>
      <c r="F32" s="150">
        <v>12</v>
      </c>
      <c r="G32" s="81"/>
      <c r="H32" s="83" t="s">
        <v>277</v>
      </c>
      <c r="I32" s="110"/>
      <c r="J32" s="110"/>
      <c r="K32" s="110"/>
      <c r="L32" s="111"/>
      <c r="M32" s="111"/>
      <c r="N32" s="419"/>
    </row>
    <row r="33" spans="1:14" x14ac:dyDescent="0.15">
      <c r="A33" s="140" t="s">
        <v>716</v>
      </c>
      <c r="B33" s="141"/>
      <c r="C33" s="125" t="s">
        <v>717</v>
      </c>
      <c r="D33" s="67"/>
      <c r="E33" s="142" t="s">
        <v>334</v>
      </c>
      <c r="F33" s="63">
        <v>1</v>
      </c>
      <c r="G33" s="73" t="s">
        <v>718</v>
      </c>
      <c r="H33" s="60" t="s">
        <v>277</v>
      </c>
      <c r="I33" s="109"/>
      <c r="J33" s="109"/>
      <c r="K33" s="109"/>
      <c r="L33" s="106"/>
      <c r="M33" s="106"/>
      <c r="N33" s="419"/>
    </row>
    <row r="34" spans="1:14" x14ac:dyDescent="0.15">
      <c r="A34" s="140" t="s">
        <v>719</v>
      </c>
      <c r="B34" s="141"/>
      <c r="C34" s="125" t="s">
        <v>720</v>
      </c>
      <c r="D34" s="67"/>
      <c r="E34" s="142" t="s">
        <v>334</v>
      </c>
      <c r="F34" s="63">
        <v>1</v>
      </c>
      <c r="G34" s="73" t="s">
        <v>721</v>
      </c>
      <c r="H34" s="60" t="s">
        <v>277</v>
      </c>
      <c r="I34" s="109"/>
      <c r="J34" s="109"/>
      <c r="K34" s="109"/>
      <c r="L34" s="106"/>
      <c r="M34" s="106"/>
      <c r="N34" s="419"/>
    </row>
    <row r="35" spans="1:14" x14ac:dyDescent="0.15">
      <c r="A35" s="140" t="s">
        <v>355</v>
      </c>
      <c r="B35" s="141"/>
      <c r="C35" s="151" t="s">
        <v>571</v>
      </c>
      <c r="D35" s="152"/>
      <c r="E35" s="153" t="s">
        <v>276</v>
      </c>
      <c r="F35" s="63">
        <v>25</v>
      </c>
      <c r="G35" s="65"/>
      <c r="H35" s="60" t="s">
        <v>284</v>
      </c>
      <c r="I35" s="109"/>
      <c r="J35" s="109"/>
      <c r="K35" s="109"/>
      <c r="L35" s="106"/>
      <c r="M35" s="106"/>
      <c r="N35" s="419"/>
    </row>
    <row r="36" spans="1:14" x14ac:dyDescent="0.15">
      <c r="A36" s="140" t="s">
        <v>355</v>
      </c>
      <c r="B36" s="141"/>
      <c r="C36" s="151" t="s">
        <v>572</v>
      </c>
      <c r="D36" s="152"/>
      <c r="E36" s="153" t="s">
        <v>276</v>
      </c>
      <c r="F36" s="63">
        <v>25</v>
      </c>
      <c r="G36" s="65"/>
      <c r="H36" s="60" t="s">
        <v>284</v>
      </c>
      <c r="I36" s="109"/>
      <c r="J36" s="109"/>
      <c r="K36" s="109"/>
      <c r="L36" s="106"/>
      <c r="M36" s="106"/>
      <c r="N36" s="419"/>
    </row>
    <row r="37" spans="1:14" x14ac:dyDescent="0.15">
      <c r="A37" s="140" t="s">
        <v>355</v>
      </c>
      <c r="B37" s="141"/>
      <c r="C37" s="151" t="s">
        <v>573</v>
      </c>
      <c r="D37" s="152"/>
      <c r="E37" s="153" t="s">
        <v>276</v>
      </c>
      <c r="F37" s="63">
        <v>25</v>
      </c>
      <c r="G37" s="65"/>
      <c r="H37" s="60" t="s">
        <v>284</v>
      </c>
      <c r="I37" s="109"/>
      <c r="J37" s="109"/>
      <c r="K37" s="109"/>
      <c r="L37" s="106"/>
      <c r="M37" s="106"/>
      <c r="N37" s="419"/>
    </row>
    <row r="38" spans="1:14" x14ac:dyDescent="0.15">
      <c r="A38" s="140" t="s">
        <v>355</v>
      </c>
      <c r="B38" s="141"/>
      <c r="C38" s="151" t="s">
        <v>574</v>
      </c>
      <c r="D38" s="152"/>
      <c r="E38" s="153" t="s">
        <v>276</v>
      </c>
      <c r="F38" s="63">
        <v>25</v>
      </c>
      <c r="G38" s="65"/>
      <c r="H38" s="60" t="s">
        <v>284</v>
      </c>
      <c r="I38" s="109"/>
      <c r="J38" s="109"/>
      <c r="K38" s="109"/>
      <c r="L38" s="106"/>
      <c r="M38" s="106"/>
      <c r="N38" s="419"/>
    </row>
    <row r="39" spans="1:14" x14ac:dyDescent="0.15">
      <c r="A39" s="140" t="s">
        <v>355</v>
      </c>
      <c r="B39" s="141"/>
      <c r="C39" s="151" t="s">
        <v>575</v>
      </c>
      <c r="D39" s="152"/>
      <c r="E39" s="153" t="s">
        <v>276</v>
      </c>
      <c r="F39" s="63">
        <v>25</v>
      </c>
      <c r="G39" s="65"/>
      <c r="H39" s="60" t="s">
        <v>284</v>
      </c>
      <c r="I39" s="109"/>
      <c r="J39" s="109"/>
      <c r="K39" s="109"/>
      <c r="L39" s="106"/>
      <c r="M39" s="106"/>
      <c r="N39" s="419"/>
    </row>
    <row r="40" spans="1:14" x14ac:dyDescent="0.15">
      <c r="A40" s="140" t="s">
        <v>355</v>
      </c>
      <c r="B40" s="141"/>
      <c r="C40" s="151" t="s">
        <v>576</v>
      </c>
      <c r="D40" s="152"/>
      <c r="E40" s="153" t="s">
        <v>276</v>
      </c>
      <c r="F40" s="63">
        <v>25</v>
      </c>
      <c r="G40" s="65"/>
      <c r="H40" s="60" t="s">
        <v>284</v>
      </c>
      <c r="I40" s="109"/>
      <c r="J40" s="109"/>
      <c r="K40" s="109"/>
      <c r="L40" s="106"/>
      <c r="M40" s="106"/>
      <c r="N40" s="419"/>
    </row>
    <row r="41" spans="1:14" x14ac:dyDescent="0.15">
      <c r="A41" s="140" t="s">
        <v>355</v>
      </c>
      <c r="B41" s="141"/>
      <c r="C41" s="151" t="s">
        <v>577</v>
      </c>
      <c r="D41" s="152"/>
      <c r="E41" s="153" t="s">
        <v>276</v>
      </c>
      <c r="F41" s="63">
        <v>40</v>
      </c>
      <c r="G41" s="65"/>
      <c r="H41" s="60" t="s">
        <v>284</v>
      </c>
      <c r="I41" s="109"/>
      <c r="J41" s="109"/>
      <c r="K41" s="109"/>
      <c r="L41" s="106"/>
      <c r="M41" s="106"/>
      <c r="N41" s="419"/>
    </row>
    <row r="42" spans="1:14" x14ac:dyDescent="0.15">
      <c r="A42" s="140" t="s">
        <v>355</v>
      </c>
      <c r="B42" s="141"/>
      <c r="C42" s="151" t="s">
        <v>579</v>
      </c>
      <c r="D42" s="152"/>
      <c r="E42" s="153" t="s">
        <v>276</v>
      </c>
      <c r="F42" s="63">
        <v>40</v>
      </c>
      <c r="G42" s="65"/>
      <c r="H42" s="60" t="s">
        <v>284</v>
      </c>
      <c r="I42" s="109"/>
      <c r="J42" s="109"/>
      <c r="K42" s="109"/>
      <c r="L42" s="106"/>
      <c r="M42" s="106"/>
      <c r="N42" s="419"/>
    </row>
    <row r="43" spans="1:14" x14ac:dyDescent="0.15">
      <c r="A43" s="140" t="s">
        <v>355</v>
      </c>
      <c r="B43" s="141"/>
      <c r="C43" s="151" t="s">
        <v>581</v>
      </c>
      <c r="D43" s="152"/>
      <c r="E43" s="153" t="s">
        <v>276</v>
      </c>
      <c r="F43" s="63">
        <v>255</v>
      </c>
      <c r="G43" s="65"/>
      <c r="H43" s="60" t="s">
        <v>284</v>
      </c>
      <c r="I43" s="109"/>
      <c r="J43" s="109"/>
      <c r="K43" s="109"/>
      <c r="L43" s="106"/>
      <c r="M43" s="106"/>
      <c r="N43" s="419"/>
    </row>
    <row r="44" spans="1:14" x14ac:dyDescent="0.15">
      <c r="A44" s="154"/>
      <c r="B44" s="155"/>
      <c r="C44" s="156"/>
      <c r="D44" s="117"/>
      <c r="E44" s="153"/>
      <c r="F44" s="63"/>
      <c r="G44" s="65"/>
      <c r="H44" s="60"/>
      <c r="I44" s="109"/>
      <c r="J44" s="109"/>
      <c r="K44" s="109"/>
      <c r="L44" s="106"/>
      <c r="M44" s="106"/>
      <c r="N44" s="419"/>
    </row>
    <row r="45" spans="1:14" x14ac:dyDescent="0.15">
      <c r="A45" s="60"/>
      <c r="B45" s="135"/>
      <c r="C45" s="60"/>
      <c r="D45" s="60"/>
      <c r="E45" s="63"/>
      <c r="F45" s="63"/>
      <c r="G45" s="65"/>
      <c r="H45" s="60"/>
      <c r="I45" s="109"/>
      <c r="J45" s="109"/>
      <c r="K45" s="109"/>
      <c r="L45" s="106"/>
      <c r="M45" s="106"/>
      <c r="N45" s="419"/>
    </row>
    <row r="46" spans="1:14" x14ac:dyDescent="0.15">
      <c r="A46" s="60"/>
      <c r="B46" s="60"/>
      <c r="C46" s="60"/>
      <c r="D46" s="60"/>
      <c r="E46" s="63"/>
      <c r="F46" s="63"/>
      <c r="G46" s="65"/>
      <c r="H46" s="60"/>
      <c r="I46" s="109"/>
      <c r="J46" s="109"/>
      <c r="K46" s="109"/>
      <c r="L46" s="106"/>
      <c r="M46" s="106"/>
      <c r="N46" s="419"/>
    </row>
    <row r="47" spans="1:14" hidden="1" x14ac:dyDescent="0.15">
      <c r="A47" s="57" t="s">
        <v>262</v>
      </c>
      <c r="B47" s="57"/>
      <c r="C47" s="57"/>
      <c r="D47" s="57"/>
      <c r="E47" s="425" t="s">
        <v>513</v>
      </c>
      <c r="F47" s="424"/>
      <c r="G47" s="424"/>
      <c r="H47" s="424"/>
      <c r="I47" s="424"/>
      <c r="J47" s="59"/>
      <c r="K47" s="59"/>
      <c r="L47" s="59"/>
      <c r="M47" s="59"/>
      <c r="N47" s="420" t="s">
        <v>307</v>
      </c>
    </row>
    <row r="48" spans="1:14" ht="24" hidden="1" x14ac:dyDescent="0.15">
      <c r="A48" s="60" t="s">
        <v>265</v>
      </c>
      <c r="B48" s="60"/>
      <c r="C48" s="60" t="s">
        <v>297</v>
      </c>
      <c r="D48" s="60"/>
      <c r="E48" s="60" t="s">
        <v>298</v>
      </c>
      <c r="F48" s="60" t="s">
        <v>299</v>
      </c>
      <c r="G48" s="65" t="s">
        <v>269</v>
      </c>
      <c r="H48" s="60" t="s">
        <v>270</v>
      </c>
      <c r="I48" s="109" t="s">
        <v>271</v>
      </c>
      <c r="J48" s="109"/>
      <c r="K48" s="109"/>
      <c r="L48" s="106" t="s">
        <v>272</v>
      </c>
      <c r="M48" s="106" t="s">
        <v>273</v>
      </c>
      <c r="N48" s="419"/>
    </row>
    <row r="49" spans="1:14" hidden="1" x14ac:dyDescent="0.15">
      <c r="A49" s="74" t="s">
        <v>722</v>
      </c>
      <c r="B49" s="74"/>
      <c r="C49" s="117" t="s">
        <v>723</v>
      </c>
      <c r="D49" s="117"/>
      <c r="E49" s="88" t="s">
        <v>276</v>
      </c>
      <c r="F49" s="88">
        <v>10</v>
      </c>
      <c r="G49" s="88"/>
      <c r="H49" s="88" t="s">
        <v>277</v>
      </c>
      <c r="I49" s="88"/>
      <c r="J49" s="88"/>
      <c r="K49" s="88"/>
      <c r="L49" s="88"/>
      <c r="M49" s="88"/>
      <c r="N49" s="419"/>
    </row>
    <row r="50" spans="1:14" hidden="1" x14ac:dyDescent="0.15">
      <c r="A50" s="74" t="s">
        <v>724</v>
      </c>
      <c r="B50" s="74"/>
      <c r="C50" s="117" t="s">
        <v>725</v>
      </c>
      <c r="D50" s="117"/>
      <c r="E50" s="88" t="s">
        <v>276</v>
      </c>
      <c r="F50" s="88">
        <v>6</v>
      </c>
      <c r="G50" s="88"/>
      <c r="H50" s="88" t="s">
        <v>277</v>
      </c>
      <c r="I50" s="88"/>
      <c r="J50" s="88"/>
      <c r="K50" s="88"/>
      <c r="L50" s="88"/>
      <c r="M50" s="88"/>
      <c r="N50" s="419"/>
    </row>
    <row r="51" spans="1:14" ht="25.5" hidden="1" x14ac:dyDescent="0.15">
      <c r="A51" s="88" t="s">
        <v>308</v>
      </c>
      <c r="B51" s="88"/>
      <c r="C51" s="88" t="s">
        <v>275</v>
      </c>
      <c r="D51" s="88"/>
      <c r="E51" s="88" t="s">
        <v>309</v>
      </c>
      <c r="F51" s="88">
        <v>1</v>
      </c>
      <c r="G51" s="103" t="s">
        <v>310</v>
      </c>
      <c r="H51" s="88" t="s">
        <v>277</v>
      </c>
      <c r="I51" s="88"/>
      <c r="J51" s="88"/>
      <c r="K51" s="88"/>
      <c r="L51" s="88"/>
      <c r="M51" s="88"/>
      <c r="N51" s="419"/>
    </row>
  </sheetData>
  <mergeCells count="8">
    <mergeCell ref="N1:N2"/>
    <mergeCell ref="N3:N46"/>
    <mergeCell ref="N47:N51"/>
    <mergeCell ref="C1:I1"/>
    <mergeCell ref="C2:I2"/>
    <mergeCell ref="J2:M2"/>
    <mergeCell ref="E3:I3"/>
    <mergeCell ref="E47:I47"/>
  </mergeCells>
  <phoneticPr fontId="6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7" sqref="E7"/>
    </sheetView>
  </sheetViews>
  <sheetFormatPr defaultColWidth="9" defaultRowHeight="12.75" x14ac:dyDescent="0.15"/>
  <cols>
    <col min="1" max="1" width="23.75" style="2" customWidth="1"/>
    <col min="2" max="2" width="9.125" style="2" customWidth="1"/>
    <col min="3" max="3" width="15" style="2" customWidth="1"/>
    <col min="4" max="4" width="8.375" style="2" customWidth="1"/>
    <col min="5" max="6" width="9" style="2"/>
    <col min="7" max="7" width="18.75" style="2" customWidth="1"/>
    <col min="8" max="8" width="13.375" style="2" customWidth="1"/>
    <col min="9" max="11" width="16.25" style="2" customWidth="1"/>
    <col min="12" max="12" width="12.6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5" customHeight="1" x14ac:dyDescent="0.15">
      <c r="A1" s="55" t="s">
        <v>256</v>
      </c>
      <c r="B1" s="56"/>
      <c r="C1" s="426" t="s">
        <v>826</v>
      </c>
      <c r="D1" s="427"/>
      <c r="E1" s="422"/>
      <c r="F1" s="422"/>
      <c r="G1" s="422"/>
      <c r="H1" s="422"/>
      <c r="I1" s="423"/>
      <c r="J1" s="104"/>
      <c r="K1" s="104"/>
      <c r="L1" s="105"/>
      <c r="M1" s="105"/>
      <c r="N1" s="418" t="s">
        <v>258</v>
      </c>
    </row>
    <row r="2" spans="1:14" ht="66" customHeight="1" x14ac:dyDescent="0.15">
      <c r="A2" s="55" t="s">
        <v>259</v>
      </c>
      <c r="B2" s="56"/>
      <c r="C2" s="421" t="s">
        <v>727</v>
      </c>
      <c r="D2" s="422"/>
      <c r="E2" s="422"/>
      <c r="F2" s="422"/>
      <c r="G2" s="422"/>
      <c r="H2" s="422"/>
      <c r="I2" s="423"/>
      <c r="J2" s="421" t="s">
        <v>728</v>
      </c>
      <c r="K2" s="422"/>
      <c r="L2" s="422"/>
      <c r="M2" s="423"/>
      <c r="N2" s="419"/>
    </row>
    <row r="3" spans="1:14" x14ac:dyDescent="0.15">
      <c r="A3" s="57" t="s">
        <v>262</v>
      </c>
      <c r="B3" s="57"/>
      <c r="C3" s="57"/>
      <c r="D3" s="57"/>
      <c r="E3" s="424" t="s">
        <v>726</v>
      </c>
      <c r="F3" s="424"/>
      <c r="G3" s="424"/>
      <c r="H3" s="424"/>
      <c r="I3" s="424"/>
      <c r="J3" s="59"/>
      <c r="K3" s="59"/>
      <c r="L3" s="59"/>
      <c r="M3" s="59"/>
      <c r="N3" s="420" t="s">
        <v>264</v>
      </c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118" t="s">
        <v>268</v>
      </c>
      <c r="G4" s="65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106" t="s">
        <v>364</v>
      </c>
      <c r="N4" s="419"/>
    </row>
    <row r="5" spans="1:14" s="209" customFormat="1" x14ac:dyDescent="0.15">
      <c r="A5" s="172" t="s">
        <v>837</v>
      </c>
      <c r="B5" s="74"/>
      <c r="C5" s="156" t="s">
        <v>838</v>
      </c>
      <c r="D5" s="117" t="s">
        <v>277</v>
      </c>
      <c r="E5" s="179" t="s">
        <v>476</v>
      </c>
      <c r="F5" s="118">
        <v>30</v>
      </c>
      <c r="G5" s="65"/>
      <c r="H5" s="60" t="s">
        <v>277</v>
      </c>
      <c r="I5" s="10"/>
      <c r="J5" s="10"/>
      <c r="K5" s="10"/>
      <c r="L5" s="30"/>
      <c r="M5" s="30"/>
      <c r="N5" s="419"/>
    </row>
    <row r="6" spans="1:14" ht="11.25" customHeight="1" x14ac:dyDescent="0.15">
      <c r="A6" s="360" t="s">
        <v>368</v>
      </c>
      <c r="B6" s="116"/>
      <c r="C6" s="156" t="s">
        <v>329</v>
      </c>
      <c r="D6" s="117"/>
      <c r="E6" s="179" t="s">
        <v>334</v>
      </c>
      <c r="F6" s="118">
        <v>10</v>
      </c>
      <c r="G6" s="65"/>
      <c r="H6" s="60" t="s">
        <v>277</v>
      </c>
      <c r="I6" s="109"/>
      <c r="J6" s="109"/>
      <c r="K6" s="109"/>
      <c r="L6" s="106"/>
      <c r="M6" s="106"/>
      <c r="N6" s="419"/>
    </row>
    <row r="7" spans="1:14" ht="15" customHeight="1" x14ac:dyDescent="0.15">
      <c r="A7" s="361" t="s">
        <v>546</v>
      </c>
      <c r="B7" s="88"/>
      <c r="C7" s="156" t="s">
        <v>333</v>
      </c>
      <c r="D7" s="117"/>
      <c r="E7" s="179" t="s">
        <v>334</v>
      </c>
      <c r="F7" s="118">
        <v>18</v>
      </c>
      <c r="G7" s="65"/>
      <c r="H7" s="60" t="s">
        <v>277</v>
      </c>
      <c r="I7" s="109"/>
      <c r="J7" s="109"/>
      <c r="K7" s="109"/>
      <c r="L7" s="106"/>
      <c r="M7" s="106"/>
      <c r="N7" s="419"/>
    </row>
    <row r="8" spans="1:14" s="1" customFormat="1" ht="15" customHeight="1" x14ac:dyDescent="0.15">
      <c r="A8" s="116" t="s">
        <v>768</v>
      </c>
      <c r="B8" s="124"/>
      <c r="C8" s="178" t="s">
        <v>336</v>
      </c>
      <c r="D8" s="177"/>
      <c r="E8" s="179" t="s">
        <v>334</v>
      </c>
      <c r="F8" s="118">
        <v>35</v>
      </c>
      <c r="G8" s="119"/>
      <c r="H8" s="120" t="s">
        <v>277</v>
      </c>
      <c r="I8" s="121"/>
      <c r="J8" s="121"/>
      <c r="K8" s="121"/>
      <c r="L8" s="122"/>
      <c r="M8" s="122"/>
      <c r="N8" s="419"/>
    </row>
    <row r="9" spans="1:14" s="1" customFormat="1" ht="15" customHeight="1" x14ac:dyDescent="0.15">
      <c r="A9" s="360" t="s">
        <v>770</v>
      </c>
      <c r="B9" s="124"/>
      <c r="C9" s="363" t="s">
        <v>703</v>
      </c>
      <c r="D9" s="117"/>
      <c r="E9" s="179" t="s">
        <v>351</v>
      </c>
      <c r="F9" s="118">
        <v>15</v>
      </c>
      <c r="G9" s="119"/>
      <c r="H9" s="120" t="s">
        <v>277</v>
      </c>
      <c r="I9" s="121"/>
      <c r="J9" s="121"/>
      <c r="K9" s="121"/>
      <c r="L9" s="122"/>
      <c r="M9" s="122"/>
      <c r="N9" s="419"/>
    </row>
    <row r="10" spans="1:14" x14ac:dyDescent="0.15">
      <c r="A10" s="74" t="s">
        <v>548</v>
      </c>
      <c r="B10" s="74"/>
      <c r="C10" s="156" t="s">
        <v>549</v>
      </c>
      <c r="D10" s="117"/>
      <c r="E10" s="179" t="s">
        <v>334</v>
      </c>
      <c r="F10" s="118">
        <v>4</v>
      </c>
      <c r="G10" s="119"/>
      <c r="H10" s="120" t="s">
        <v>277</v>
      </c>
      <c r="I10" s="121"/>
      <c r="J10" s="121"/>
      <c r="K10" s="121"/>
      <c r="L10" s="122"/>
      <c r="M10" s="122"/>
      <c r="N10" s="419"/>
    </row>
    <row r="11" spans="1:14" x14ac:dyDescent="0.15">
      <c r="A11" s="74" t="s">
        <v>729</v>
      </c>
      <c r="B11" s="74"/>
      <c r="C11" s="156" t="s">
        <v>730</v>
      </c>
      <c r="D11" s="117"/>
      <c r="E11" s="179" t="s">
        <v>560</v>
      </c>
      <c r="F11" s="118">
        <v>13</v>
      </c>
      <c r="G11" s="65"/>
      <c r="H11" s="60" t="s">
        <v>277</v>
      </c>
      <c r="I11" s="109"/>
      <c r="J11" s="109"/>
      <c r="K11" s="109"/>
      <c r="L11" s="106"/>
      <c r="M11" s="106"/>
      <c r="N11" s="419"/>
    </row>
    <row r="12" spans="1:14" x14ac:dyDescent="0.15">
      <c r="A12" s="360" t="s">
        <v>731</v>
      </c>
      <c r="B12" s="74" t="s">
        <v>732</v>
      </c>
      <c r="C12" s="156" t="s">
        <v>331</v>
      </c>
      <c r="D12" s="117"/>
      <c r="E12" s="179" t="s">
        <v>334</v>
      </c>
      <c r="F12" s="118">
        <v>35</v>
      </c>
      <c r="G12" s="65"/>
      <c r="H12" s="60" t="s">
        <v>277</v>
      </c>
      <c r="I12" s="109"/>
      <c r="J12" s="109"/>
      <c r="K12" s="109"/>
      <c r="L12" s="106"/>
      <c r="M12" s="106"/>
      <c r="N12" s="419"/>
    </row>
    <row r="13" spans="1:14" ht="38.25" x14ac:dyDescent="0.15">
      <c r="A13" s="360" t="s">
        <v>822</v>
      </c>
      <c r="B13" s="74"/>
      <c r="C13" s="156" t="s">
        <v>835</v>
      </c>
      <c r="D13" s="117"/>
      <c r="E13" s="179" t="s">
        <v>334</v>
      </c>
      <c r="F13" s="118">
        <v>30</v>
      </c>
      <c r="G13" s="65"/>
      <c r="H13" s="60" t="s">
        <v>277</v>
      </c>
      <c r="I13" s="109" t="s">
        <v>836</v>
      </c>
      <c r="J13" s="109"/>
      <c r="K13" s="109"/>
      <c r="L13" s="106"/>
      <c r="M13" s="106"/>
      <c r="N13" s="419"/>
    </row>
    <row r="14" spans="1:14" x14ac:dyDescent="0.15">
      <c r="A14" s="74" t="s">
        <v>355</v>
      </c>
      <c r="B14" s="74"/>
      <c r="C14" s="156" t="s">
        <v>571</v>
      </c>
      <c r="D14" s="117"/>
      <c r="E14" s="179" t="s">
        <v>334</v>
      </c>
      <c r="F14" s="118">
        <v>25</v>
      </c>
      <c r="G14" s="65"/>
      <c r="H14" s="60" t="s">
        <v>284</v>
      </c>
      <c r="I14" s="109"/>
      <c r="J14" s="109"/>
      <c r="K14" s="109"/>
      <c r="L14" s="106"/>
      <c r="M14" s="106"/>
      <c r="N14" s="419"/>
    </row>
    <row r="15" spans="1:14" x14ac:dyDescent="0.15">
      <c r="A15" s="74" t="s">
        <v>355</v>
      </c>
      <c r="B15" s="74"/>
      <c r="C15" s="156" t="s">
        <v>572</v>
      </c>
      <c r="D15" s="117"/>
      <c r="E15" s="179" t="s">
        <v>334</v>
      </c>
      <c r="F15" s="118">
        <v>25</v>
      </c>
      <c r="G15" s="65"/>
      <c r="H15" s="60" t="s">
        <v>284</v>
      </c>
      <c r="I15" s="109"/>
      <c r="J15" s="109"/>
      <c r="K15" s="109"/>
      <c r="L15" s="106"/>
      <c r="M15" s="106"/>
      <c r="N15" s="419"/>
    </row>
    <row r="16" spans="1:14" x14ac:dyDescent="0.15">
      <c r="A16" s="74" t="s">
        <v>355</v>
      </c>
      <c r="B16" s="74"/>
      <c r="C16" s="156" t="s">
        <v>573</v>
      </c>
      <c r="D16" s="117"/>
      <c r="E16" s="179" t="s">
        <v>334</v>
      </c>
      <c r="F16" s="118">
        <v>80</v>
      </c>
      <c r="G16" s="65"/>
      <c r="H16" s="60" t="s">
        <v>284</v>
      </c>
      <c r="I16" s="109"/>
      <c r="J16" s="109"/>
      <c r="K16" s="109"/>
      <c r="L16" s="106"/>
      <c r="M16" s="106"/>
      <c r="N16" s="419"/>
    </row>
    <row r="17" spans="1:14" x14ac:dyDescent="0.15">
      <c r="A17" s="74" t="s">
        <v>355</v>
      </c>
      <c r="B17" s="74"/>
      <c r="C17" s="156" t="s">
        <v>574</v>
      </c>
      <c r="D17" s="117"/>
      <c r="E17" s="179" t="s">
        <v>334</v>
      </c>
      <c r="F17" s="118">
        <v>80</v>
      </c>
      <c r="G17" s="65"/>
      <c r="H17" s="60" t="s">
        <v>284</v>
      </c>
      <c r="I17" s="109"/>
      <c r="J17" s="109"/>
      <c r="K17" s="109"/>
      <c r="L17" s="106"/>
      <c r="M17" s="106"/>
      <c r="N17" s="419"/>
    </row>
    <row r="18" spans="1:14" x14ac:dyDescent="0.15">
      <c r="A18" s="74" t="s">
        <v>355</v>
      </c>
      <c r="B18" s="74"/>
      <c r="C18" s="156" t="s">
        <v>575</v>
      </c>
      <c r="D18" s="117"/>
      <c r="E18" s="179" t="s">
        <v>334</v>
      </c>
      <c r="F18" s="118">
        <v>80</v>
      </c>
      <c r="G18" s="65"/>
      <c r="H18" s="60" t="s">
        <v>284</v>
      </c>
      <c r="I18" s="109"/>
      <c r="J18" s="109"/>
      <c r="K18" s="109"/>
      <c r="L18" s="106"/>
      <c r="M18" s="106"/>
      <c r="N18" s="419"/>
    </row>
    <row r="19" spans="1:14" x14ac:dyDescent="0.15">
      <c r="A19" s="74" t="s">
        <v>355</v>
      </c>
      <c r="B19" s="74"/>
      <c r="C19" s="156" t="s">
        <v>576</v>
      </c>
      <c r="D19" s="117"/>
      <c r="E19" s="179" t="s">
        <v>334</v>
      </c>
      <c r="F19" s="118">
        <v>255</v>
      </c>
      <c r="G19" s="65"/>
      <c r="H19" s="60" t="s">
        <v>284</v>
      </c>
      <c r="I19" s="109"/>
      <c r="J19" s="109"/>
      <c r="K19" s="109"/>
      <c r="L19" s="106"/>
      <c r="M19" s="106"/>
      <c r="N19" s="419"/>
    </row>
    <row r="20" spans="1:14" x14ac:dyDescent="0.15">
      <c r="A20" s="60"/>
      <c r="B20" s="60"/>
      <c r="C20" s="365"/>
      <c r="D20" s="120"/>
      <c r="E20" s="118"/>
      <c r="F20" s="118"/>
      <c r="G20" s="65"/>
      <c r="H20" s="60"/>
      <c r="I20" s="109"/>
      <c r="J20" s="109"/>
      <c r="K20" s="109"/>
      <c r="L20" s="106"/>
      <c r="M20" s="106"/>
      <c r="N20" s="419"/>
    </row>
    <row r="21" spans="1:14" x14ac:dyDescent="0.15">
      <c r="A21" s="60"/>
      <c r="B21" s="60"/>
      <c r="C21" s="365"/>
      <c r="D21" s="60"/>
      <c r="E21" s="63"/>
      <c r="F21" s="63"/>
      <c r="G21" s="65"/>
      <c r="H21" s="60"/>
      <c r="I21" s="109"/>
      <c r="J21" s="109"/>
      <c r="K21" s="109"/>
      <c r="L21" s="106"/>
      <c r="M21" s="106"/>
      <c r="N21" s="419"/>
    </row>
  </sheetData>
  <mergeCells count="6">
    <mergeCell ref="C1:I1"/>
    <mergeCell ref="C2:I2"/>
    <mergeCell ref="J2:M2"/>
    <mergeCell ref="E3:I3"/>
    <mergeCell ref="N1:N2"/>
    <mergeCell ref="N3:N21"/>
  </mergeCells>
  <phoneticPr fontId="6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3" sqref="E3:I3"/>
    </sheetView>
  </sheetViews>
  <sheetFormatPr defaultColWidth="9" defaultRowHeight="12.75" x14ac:dyDescent="0.15"/>
  <cols>
    <col min="1" max="1" width="23.75" style="2" customWidth="1"/>
    <col min="2" max="2" width="9.125" style="2" customWidth="1"/>
    <col min="3" max="3" width="15" style="2" customWidth="1"/>
    <col min="4" max="4" width="8.375" style="2" customWidth="1"/>
    <col min="5" max="6" width="9" style="2"/>
    <col min="7" max="7" width="18.75" style="2" customWidth="1"/>
    <col min="8" max="8" width="13.375" style="2" customWidth="1"/>
    <col min="9" max="9" width="16.25" style="2" customWidth="1"/>
    <col min="10" max="10" width="17.25" style="2" customWidth="1"/>
    <col min="11" max="11" width="16.25" style="2" customWidth="1"/>
    <col min="12" max="12" width="12.6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5" customHeight="1" x14ac:dyDescent="0.15">
      <c r="A1" s="55" t="s">
        <v>256</v>
      </c>
      <c r="B1" s="56"/>
      <c r="C1" s="426" t="s">
        <v>825</v>
      </c>
      <c r="D1" s="427"/>
      <c r="E1" s="422"/>
      <c r="F1" s="422"/>
      <c r="G1" s="422"/>
      <c r="H1" s="422"/>
      <c r="I1" s="423"/>
      <c r="J1" s="335"/>
      <c r="K1" s="335"/>
      <c r="L1" s="105"/>
      <c r="M1" s="105"/>
      <c r="N1" s="418" t="s">
        <v>258</v>
      </c>
    </row>
    <row r="2" spans="1:14" ht="66" customHeight="1" x14ac:dyDescent="0.15">
      <c r="A2" s="55" t="s">
        <v>259</v>
      </c>
      <c r="B2" s="56"/>
      <c r="C2" s="421" t="s">
        <v>727</v>
      </c>
      <c r="D2" s="422"/>
      <c r="E2" s="422"/>
      <c r="F2" s="422"/>
      <c r="G2" s="422"/>
      <c r="H2" s="422"/>
      <c r="I2" s="423"/>
      <c r="J2" s="421" t="s">
        <v>728</v>
      </c>
      <c r="K2" s="422"/>
      <c r="L2" s="422"/>
      <c r="M2" s="423"/>
      <c r="N2" s="419"/>
    </row>
    <row r="3" spans="1:14" x14ac:dyDescent="0.15">
      <c r="A3" s="57" t="s">
        <v>262</v>
      </c>
      <c r="B3" s="57"/>
      <c r="C3" s="57"/>
      <c r="D3" s="57"/>
      <c r="E3" s="424" t="s">
        <v>902</v>
      </c>
      <c r="F3" s="424"/>
      <c r="G3" s="424"/>
      <c r="H3" s="424"/>
      <c r="I3" s="424"/>
      <c r="J3" s="336"/>
      <c r="K3" s="336"/>
      <c r="L3" s="336"/>
      <c r="M3" s="336"/>
      <c r="N3" s="420" t="s">
        <v>264</v>
      </c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106" t="s">
        <v>364</v>
      </c>
      <c r="N4" s="419"/>
    </row>
    <row r="5" spans="1:14" x14ac:dyDescent="0.15">
      <c r="A5" s="172" t="s">
        <v>837</v>
      </c>
      <c r="B5" s="74"/>
      <c r="C5" s="156" t="s">
        <v>838</v>
      </c>
      <c r="D5" s="117" t="s">
        <v>277</v>
      </c>
      <c r="E5" s="173" t="s">
        <v>334</v>
      </c>
      <c r="F5" s="362">
        <v>30</v>
      </c>
      <c r="G5" s="65"/>
      <c r="H5" s="60" t="s">
        <v>277</v>
      </c>
      <c r="I5" s="109"/>
      <c r="J5" s="74" t="s">
        <v>872</v>
      </c>
      <c r="K5" s="74" t="s">
        <v>873</v>
      </c>
      <c r="L5" s="74" t="s">
        <v>874</v>
      </c>
      <c r="M5" s="74">
        <v>30</v>
      </c>
      <c r="N5" s="419"/>
    </row>
    <row r="6" spans="1:14" x14ac:dyDescent="0.15">
      <c r="A6" s="360" t="s">
        <v>368</v>
      </c>
      <c r="B6" s="116"/>
      <c r="C6" s="117" t="s">
        <v>329</v>
      </c>
      <c r="D6" s="117"/>
      <c r="E6" s="173" t="s">
        <v>334</v>
      </c>
      <c r="F6" s="362">
        <v>10</v>
      </c>
      <c r="G6" s="65"/>
      <c r="H6" s="60" t="s">
        <v>277</v>
      </c>
      <c r="I6" s="109"/>
      <c r="J6" s="74" t="s">
        <v>872</v>
      </c>
      <c r="K6" s="74" t="s">
        <v>875</v>
      </c>
      <c r="L6" s="74" t="s">
        <v>874</v>
      </c>
      <c r="M6" s="74">
        <v>20</v>
      </c>
      <c r="N6" s="419"/>
    </row>
    <row r="7" spans="1:14" x14ac:dyDescent="0.15">
      <c r="A7" s="361" t="s">
        <v>546</v>
      </c>
      <c r="B7" s="88"/>
      <c r="C7" s="117" t="s">
        <v>333</v>
      </c>
      <c r="D7" s="117"/>
      <c r="E7" s="173" t="s">
        <v>334</v>
      </c>
      <c r="F7" s="362">
        <v>18</v>
      </c>
      <c r="G7" s="65"/>
      <c r="H7" s="60" t="s">
        <v>277</v>
      </c>
      <c r="I7" s="109"/>
      <c r="J7" s="74" t="s">
        <v>872</v>
      </c>
      <c r="K7" s="74" t="s">
        <v>876</v>
      </c>
      <c r="L7" s="74" t="s">
        <v>874</v>
      </c>
      <c r="M7" s="74">
        <v>20</v>
      </c>
      <c r="N7" s="419"/>
    </row>
    <row r="8" spans="1:14" s="1" customFormat="1" x14ac:dyDescent="0.15">
      <c r="A8" s="116" t="s">
        <v>768</v>
      </c>
      <c r="B8" s="124"/>
      <c r="C8" s="177" t="s">
        <v>336</v>
      </c>
      <c r="D8" s="177"/>
      <c r="E8" s="179" t="s">
        <v>334</v>
      </c>
      <c r="F8" s="366">
        <v>35</v>
      </c>
      <c r="G8" s="160"/>
      <c r="H8" s="135" t="s">
        <v>277</v>
      </c>
      <c r="I8" s="157"/>
      <c r="J8" s="74" t="s">
        <v>872</v>
      </c>
      <c r="K8" s="74" t="s">
        <v>877</v>
      </c>
      <c r="L8" s="74" t="s">
        <v>874</v>
      </c>
      <c r="M8" s="74">
        <v>20</v>
      </c>
      <c r="N8" s="419"/>
    </row>
    <row r="9" spans="1:14" s="1" customFormat="1" x14ac:dyDescent="0.15">
      <c r="A9" s="360" t="s">
        <v>770</v>
      </c>
      <c r="B9" s="124"/>
      <c r="C9" s="363" t="s">
        <v>703</v>
      </c>
      <c r="D9" s="364"/>
      <c r="E9" s="179" t="s">
        <v>351</v>
      </c>
      <c r="F9" s="366">
        <v>15</v>
      </c>
      <c r="G9" s="160"/>
      <c r="H9" s="135" t="s">
        <v>277</v>
      </c>
      <c r="I9" s="157"/>
      <c r="J9" s="74" t="s">
        <v>872</v>
      </c>
      <c r="K9" s="74" t="s">
        <v>878</v>
      </c>
      <c r="L9" s="74" t="s">
        <v>879</v>
      </c>
      <c r="M9" s="74"/>
      <c r="N9" s="419"/>
    </row>
    <row r="10" spans="1:14" x14ac:dyDescent="0.15">
      <c r="A10" s="74" t="s">
        <v>548</v>
      </c>
      <c r="B10" s="74"/>
      <c r="C10" s="117" t="s">
        <v>549</v>
      </c>
      <c r="D10" s="117"/>
      <c r="E10" s="173" t="s">
        <v>334</v>
      </c>
      <c r="F10" s="362">
        <v>4</v>
      </c>
      <c r="G10" s="65"/>
      <c r="H10" s="60" t="s">
        <v>277</v>
      </c>
      <c r="I10" s="109"/>
      <c r="J10" s="74" t="s">
        <v>872</v>
      </c>
      <c r="K10" s="74" t="s">
        <v>880</v>
      </c>
      <c r="L10" s="74" t="s">
        <v>874</v>
      </c>
      <c r="M10" s="74">
        <v>4</v>
      </c>
      <c r="N10" s="419"/>
    </row>
    <row r="11" spans="1:14" x14ac:dyDescent="0.15">
      <c r="A11" s="74" t="s">
        <v>729</v>
      </c>
      <c r="B11" s="74"/>
      <c r="C11" s="117" t="s">
        <v>730</v>
      </c>
      <c r="D11" s="117"/>
      <c r="E11" s="173" t="s">
        <v>560</v>
      </c>
      <c r="F11" s="362">
        <v>13</v>
      </c>
      <c r="G11" s="65"/>
      <c r="H11" s="60" t="s">
        <v>277</v>
      </c>
      <c r="I11" s="109"/>
      <c r="J11" s="74" t="s">
        <v>872</v>
      </c>
      <c r="K11" s="74" t="s">
        <v>881</v>
      </c>
      <c r="L11" s="74" t="s">
        <v>882</v>
      </c>
      <c r="M11" s="381" t="s">
        <v>883</v>
      </c>
      <c r="N11" s="419"/>
    </row>
    <row r="12" spans="1:14" x14ac:dyDescent="0.15">
      <c r="A12" s="360" t="s">
        <v>731</v>
      </c>
      <c r="B12" s="74" t="s">
        <v>732</v>
      </c>
      <c r="C12" s="117" t="s">
        <v>331</v>
      </c>
      <c r="D12" s="117"/>
      <c r="E12" s="173" t="s">
        <v>334</v>
      </c>
      <c r="F12" s="362">
        <v>35</v>
      </c>
      <c r="G12" s="65"/>
      <c r="H12" s="60" t="s">
        <v>277</v>
      </c>
      <c r="I12" s="109"/>
      <c r="J12" s="74" t="s">
        <v>872</v>
      </c>
      <c r="K12" s="74" t="s">
        <v>884</v>
      </c>
      <c r="L12" s="74" t="s">
        <v>874</v>
      </c>
      <c r="M12" s="74">
        <v>35</v>
      </c>
      <c r="N12" s="419"/>
    </row>
    <row r="13" spans="1:14" x14ac:dyDescent="0.15">
      <c r="A13" s="360" t="s">
        <v>822</v>
      </c>
      <c r="B13" s="74"/>
      <c r="C13" s="117" t="s">
        <v>835</v>
      </c>
      <c r="D13" s="117"/>
      <c r="E13" s="173" t="s">
        <v>334</v>
      </c>
      <c r="F13" s="362">
        <v>30</v>
      </c>
      <c r="G13" s="65"/>
      <c r="H13" s="60" t="s">
        <v>277</v>
      </c>
      <c r="I13" s="109"/>
      <c r="J13" s="74" t="s">
        <v>872</v>
      </c>
      <c r="K13" s="74" t="s">
        <v>885</v>
      </c>
      <c r="L13" s="74" t="s">
        <v>874</v>
      </c>
      <c r="M13" s="74">
        <v>30</v>
      </c>
      <c r="N13" s="419"/>
    </row>
    <row r="14" spans="1:14" ht="25.5" x14ac:dyDescent="0.15">
      <c r="A14" s="74" t="s">
        <v>827</v>
      </c>
      <c r="B14" s="74"/>
      <c r="C14" s="117" t="s">
        <v>833</v>
      </c>
      <c r="D14" s="117"/>
      <c r="E14" s="173" t="s">
        <v>334</v>
      </c>
      <c r="F14" s="362">
        <v>1</v>
      </c>
      <c r="G14" s="65"/>
      <c r="H14" s="60" t="s">
        <v>277</v>
      </c>
      <c r="I14" s="103" t="s">
        <v>832</v>
      </c>
      <c r="J14" s="74" t="s">
        <v>872</v>
      </c>
      <c r="K14" s="74" t="s">
        <v>886</v>
      </c>
      <c r="L14" s="74" t="s">
        <v>887</v>
      </c>
      <c r="M14" s="74">
        <v>1</v>
      </c>
      <c r="N14" s="419"/>
    </row>
    <row r="15" spans="1:14" x14ac:dyDescent="0.15">
      <c r="A15" s="74" t="s">
        <v>828</v>
      </c>
      <c r="B15" s="74"/>
      <c r="C15" s="117" t="s">
        <v>834</v>
      </c>
      <c r="D15" s="117"/>
      <c r="E15" s="173" t="s">
        <v>334</v>
      </c>
      <c r="F15" s="362">
        <v>220</v>
      </c>
      <c r="G15" s="65"/>
      <c r="H15" s="60" t="s">
        <v>284</v>
      </c>
      <c r="I15" s="109"/>
      <c r="J15" s="74" t="s">
        <v>872</v>
      </c>
      <c r="K15" s="74" t="s">
        <v>888</v>
      </c>
      <c r="L15" s="74" t="s">
        <v>874</v>
      </c>
      <c r="M15" s="74">
        <v>250</v>
      </c>
      <c r="N15" s="419"/>
    </row>
    <row r="16" spans="1:14" x14ac:dyDescent="0.15">
      <c r="A16" s="74" t="s">
        <v>823</v>
      </c>
      <c r="B16" s="117" t="s">
        <v>824</v>
      </c>
      <c r="C16" s="117" t="s">
        <v>815</v>
      </c>
      <c r="D16" s="117"/>
      <c r="E16" s="173" t="s">
        <v>334</v>
      </c>
      <c r="F16" s="362">
        <v>10</v>
      </c>
      <c r="G16" s="63"/>
      <c r="H16" s="63" t="s">
        <v>284</v>
      </c>
      <c r="I16" s="109"/>
      <c r="J16" s="74" t="s">
        <v>872</v>
      </c>
      <c r="K16" s="74" t="s">
        <v>889</v>
      </c>
      <c r="L16" s="74" t="s">
        <v>874</v>
      </c>
      <c r="M16" s="74">
        <v>10</v>
      </c>
      <c r="N16" s="419"/>
    </row>
    <row r="17" spans="1:14" x14ac:dyDescent="0.15">
      <c r="A17" s="74" t="s">
        <v>355</v>
      </c>
      <c r="B17" s="74"/>
      <c r="C17" s="117" t="s">
        <v>571</v>
      </c>
      <c r="D17" s="117"/>
      <c r="E17" s="173" t="s">
        <v>334</v>
      </c>
      <c r="F17" s="362">
        <v>25</v>
      </c>
      <c r="G17" s="65"/>
      <c r="H17" s="60" t="s">
        <v>284</v>
      </c>
      <c r="I17" s="109"/>
      <c r="J17" s="74" t="s">
        <v>872</v>
      </c>
      <c r="K17" s="74" t="s">
        <v>890</v>
      </c>
      <c r="L17" s="74" t="s">
        <v>874</v>
      </c>
      <c r="M17" s="74">
        <v>30</v>
      </c>
      <c r="N17" s="419"/>
    </row>
    <row r="18" spans="1:14" x14ac:dyDescent="0.15">
      <c r="A18" s="74" t="s">
        <v>355</v>
      </c>
      <c r="B18" s="74"/>
      <c r="C18" s="117" t="s">
        <v>572</v>
      </c>
      <c r="D18" s="117"/>
      <c r="E18" s="173" t="s">
        <v>334</v>
      </c>
      <c r="F18" s="362">
        <v>25</v>
      </c>
      <c r="G18" s="65"/>
      <c r="H18" s="60" t="s">
        <v>284</v>
      </c>
      <c r="I18" s="109"/>
      <c r="J18" s="74" t="s">
        <v>872</v>
      </c>
      <c r="K18" s="74" t="s">
        <v>891</v>
      </c>
      <c r="L18" s="74" t="s">
        <v>874</v>
      </c>
      <c r="M18" s="74">
        <v>30</v>
      </c>
      <c r="N18" s="419"/>
    </row>
    <row r="19" spans="1:14" x14ac:dyDescent="0.15">
      <c r="A19" s="74" t="s">
        <v>355</v>
      </c>
      <c r="B19" s="74"/>
      <c r="C19" s="117" t="s">
        <v>573</v>
      </c>
      <c r="D19" s="117"/>
      <c r="E19" s="173" t="s">
        <v>334</v>
      </c>
      <c r="F19" s="362">
        <v>25</v>
      </c>
      <c r="G19" s="65"/>
      <c r="H19" s="60" t="s">
        <v>284</v>
      </c>
      <c r="I19" s="109"/>
      <c r="J19" s="74" t="s">
        <v>872</v>
      </c>
      <c r="K19" s="74" t="s">
        <v>892</v>
      </c>
      <c r="L19" s="74" t="s">
        <v>874</v>
      </c>
      <c r="M19" s="74">
        <v>30</v>
      </c>
      <c r="N19" s="419"/>
    </row>
    <row r="20" spans="1:14" x14ac:dyDescent="0.15">
      <c r="A20" s="74" t="s">
        <v>355</v>
      </c>
      <c r="B20" s="74"/>
      <c r="C20" s="117" t="s">
        <v>574</v>
      </c>
      <c r="D20" s="117"/>
      <c r="E20" s="173" t="s">
        <v>334</v>
      </c>
      <c r="F20" s="362">
        <v>80</v>
      </c>
      <c r="G20" s="65"/>
      <c r="H20" s="60" t="s">
        <v>284</v>
      </c>
      <c r="I20" s="109"/>
      <c r="J20" s="74" t="s">
        <v>872</v>
      </c>
      <c r="K20" s="74" t="s">
        <v>893</v>
      </c>
      <c r="L20" s="74" t="s">
        <v>874</v>
      </c>
      <c r="M20" s="74">
        <v>30</v>
      </c>
      <c r="N20" s="419"/>
    </row>
    <row r="21" spans="1:14" x14ac:dyDescent="0.15">
      <c r="A21" s="74" t="s">
        <v>355</v>
      </c>
      <c r="B21" s="74"/>
      <c r="C21" s="117" t="s">
        <v>575</v>
      </c>
      <c r="D21" s="117"/>
      <c r="E21" s="173" t="s">
        <v>334</v>
      </c>
      <c r="F21" s="362">
        <v>80</v>
      </c>
      <c r="G21" s="65"/>
      <c r="H21" s="60" t="s">
        <v>284</v>
      </c>
      <c r="I21" s="109"/>
      <c r="J21" s="74" t="s">
        <v>872</v>
      </c>
      <c r="K21" s="74" t="s">
        <v>894</v>
      </c>
      <c r="L21" s="74" t="s">
        <v>874</v>
      </c>
      <c r="M21" s="74">
        <v>250</v>
      </c>
      <c r="N21" s="419"/>
    </row>
    <row r="22" spans="1:14" x14ac:dyDescent="0.15">
      <c r="A22" s="74" t="s">
        <v>355</v>
      </c>
      <c r="B22" s="74"/>
      <c r="C22" s="117" t="s">
        <v>576</v>
      </c>
      <c r="D22" s="117"/>
      <c r="E22" s="173" t="s">
        <v>334</v>
      </c>
      <c r="F22" s="362">
        <v>255</v>
      </c>
      <c r="G22" s="65"/>
      <c r="H22" s="60" t="s">
        <v>284</v>
      </c>
      <c r="I22" s="109"/>
      <c r="J22" s="74" t="s">
        <v>872</v>
      </c>
      <c r="K22" s="74" t="s">
        <v>895</v>
      </c>
      <c r="L22" s="74" t="s">
        <v>874</v>
      </c>
      <c r="M22" s="74">
        <v>250</v>
      </c>
      <c r="N22" s="419"/>
    </row>
    <row r="23" spans="1:14" x14ac:dyDescent="0.15">
      <c r="A23" s="60"/>
      <c r="B23" s="60"/>
      <c r="C23" s="60"/>
      <c r="D23" s="60"/>
      <c r="E23" s="63"/>
      <c r="F23" s="362"/>
      <c r="G23" s="65"/>
      <c r="H23" s="60"/>
      <c r="I23" s="109"/>
      <c r="J23" s="74"/>
      <c r="K23" s="109"/>
      <c r="L23" s="106"/>
      <c r="M23" s="106"/>
      <c r="N23" s="419"/>
    </row>
    <row r="24" spans="1:14" x14ac:dyDescent="0.15">
      <c r="A24" s="60"/>
      <c r="B24" s="60"/>
      <c r="C24" s="60"/>
      <c r="D24" s="60"/>
      <c r="E24" s="63"/>
      <c r="F24" s="362"/>
      <c r="G24" s="65"/>
      <c r="H24" s="60"/>
      <c r="I24" s="109"/>
      <c r="J24" s="109"/>
      <c r="K24" s="109"/>
      <c r="L24" s="106"/>
      <c r="M24" s="106"/>
      <c r="N24" s="419"/>
    </row>
  </sheetData>
  <mergeCells count="6">
    <mergeCell ref="C1:I1"/>
    <mergeCell ref="N1:N2"/>
    <mergeCell ref="C2:I2"/>
    <mergeCell ref="J2:M2"/>
    <mergeCell ref="E3:I3"/>
    <mergeCell ref="N3:N24"/>
  </mergeCells>
  <phoneticPr fontId="62" type="noConversion"/>
  <pageMargins left="0.7" right="0.7" top="0.75" bottom="0.75" header="0.3" footer="0.3"/>
  <pageSetup paperSize="9"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23" sqref="E23"/>
    </sheetView>
  </sheetViews>
  <sheetFormatPr defaultColWidth="9" defaultRowHeight="12.75" x14ac:dyDescent="0.15"/>
  <cols>
    <col min="1" max="1" width="23.75" style="2" customWidth="1"/>
    <col min="2" max="2" width="9.125" style="2" customWidth="1"/>
    <col min="3" max="3" width="15" style="2" customWidth="1"/>
    <col min="4" max="4" width="8.375" style="2" customWidth="1"/>
    <col min="5" max="6" width="9" style="2"/>
    <col min="7" max="7" width="18.75" style="2" customWidth="1"/>
    <col min="8" max="8" width="13.375" style="2" customWidth="1"/>
    <col min="9" max="11" width="16.25" style="2" customWidth="1"/>
    <col min="12" max="12" width="12.6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5" customHeight="1" x14ac:dyDescent="0.15">
      <c r="A1" s="55" t="s">
        <v>256</v>
      </c>
      <c r="B1" s="56"/>
      <c r="C1" s="426" t="s">
        <v>905</v>
      </c>
      <c r="D1" s="427"/>
      <c r="E1" s="422"/>
      <c r="F1" s="422"/>
      <c r="G1" s="422"/>
      <c r="H1" s="422"/>
      <c r="I1" s="423"/>
      <c r="J1" s="358"/>
      <c r="K1" s="358"/>
      <c r="L1" s="105"/>
      <c r="M1" s="105"/>
      <c r="N1" s="418" t="s">
        <v>258</v>
      </c>
    </row>
    <row r="2" spans="1:14" ht="66" customHeight="1" x14ac:dyDescent="0.15">
      <c r="A2" s="55" t="s">
        <v>259</v>
      </c>
      <c r="B2" s="56"/>
      <c r="C2" s="421" t="s">
        <v>727</v>
      </c>
      <c r="D2" s="422"/>
      <c r="E2" s="422"/>
      <c r="F2" s="422"/>
      <c r="G2" s="422"/>
      <c r="H2" s="422"/>
      <c r="I2" s="423"/>
      <c r="J2" s="421" t="s">
        <v>728</v>
      </c>
      <c r="K2" s="422"/>
      <c r="L2" s="422"/>
      <c r="M2" s="423"/>
      <c r="N2" s="419"/>
    </row>
    <row r="3" spans="1:14" x14ac:dyDescent="0.15">
      <c r="A3" s="57" t="s">
        <v>262</v>
      </c>
      <c r="B3" s="57"/>
      <c r="C3" s="57"/>
      <c r="D3" s="57"/>
      <c r="E3" s="424" t="s">
        <v>903</v>
      </c>
      <c r="F3" s="424"/>
      <c r="G3" s="424"/>
      <c r="H3" s="424"/>
      <c r="I3" s="424"/>
      <c r="J3" s="359"/>
      <c r="K3" s="359"/>
      <c r="L3" s="359"/>
      <c r="M3" s="359"/>
      <c r="N3" s="420" t="s">
        <v>264</v>
      </c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106" t="s">
        <v>364</v>
      </c>
      <c r="N4" s="419"/>
    </row>
    <row r="5" spans="1:14" x14ac:dyDescent="0.15">
      <c r="A5" s="88" t="s">
        <v>823</v>
      </c>
      <c r="B5" s="117" t="s">
        <v>824</v>
      </c>
      <c r="C5" s="117" t="s">
        <v>815</v>
      </c>
      <c r="D5" s="88"/>
      <c r="E5" s="88" t="s">
        <v>334</v>
      </c>
      <c r="F5" s="362">
        <v>10</v>
      </c>
      <c r="G5" s="63"/>
      <c r="H5" s="63" t="s">
        <v>774</v>
      </c>
      <c r="I5" s="109"/>
      <c r="J5" s="109"/>
      <c r="K5" s="109"/>
      <c r="L5" s="106"/>
      <c r="M5" s="106"/>
      <c r="N5" s="419"/>
    </row>
    <row r="6" spans="1:14" s="1" customFormat="1" x14ac:dyDescent="0.15">
      <c r="A6" s="360" t="s">
        <v>869</v>
      </c>
      <c r="B6" s="124"/>
      <c r="C6" s="117" t="s">
        <v>870</v>
      </c>
      <c r="D6" s="364"/>
      <c r="E6" s="179" t="s">
        <v>351</v>
      </c>
      <c r="F6" s="366">
        <v>15</v>
      </c>
      <c r="G6" s="160"/>
      <c r="H6" s="135" t="s">
        <v>277</v>
      </c>
      <c r="I6" s="157"/>
      <c r="J6" s="157"/>
      <c r="K6" s="157"/>
      <c r="L6" s="158"/>
      <c r="M6" s="158"/>
      <c r="N6" s="419"/>
    </row>
    <row r="7" spans="1:14" x14ac:dyDescent="0.15">
      <c r="A7" s="74" t="s">
        <v>355</v>
      </c>
      <c r="B7" s="74"/>
      <c r="C7" s="117" t="s">
        <v>571</v>
      </c>
      <c r="D7" s="117"/>
      <c r="E7" s="173" t="s">
        <v>334</v>
      </c>
      <c r="F7" s="362">
        <v>25</v>
      </c>
      <c r="G7" s="65"/>
      <c r="H7" s="60" t="s">
        <v>284</v>
      </c>
      <c r="I7" s="109"/>
      <c r="J7" s="109"/>
      <c r="K7" s="109"/>
      <c r="L7" s="106"/>
      <c r="M7" s="106"/>
      <c r="N7" s="419"/>
    </row>
    <row r="8" spans="1:14" x14ac:dyDescent="0.15">
      <c r="A8" s="74" t="s">
        <v>355</v>
      </c>
      <c r="B8" s="74"/>
      <c r="C8" s="117" t="s">
        <v>572</v>
      </c>
      <c r="D8" s="117"/>
      <c r="E8" s="173" t="s">
        <v>334</v>
      </c>
      <c r="F8" s="362">
        <v>25</v>
      </c>
      <c r="G8" s="65"/>
      <c r="H8" s="60" t="s">
        <v>284</v>
      </c>
      <c r="I8" s="109"/>
      <c r="J8" s="109"/>
      <c r="K8" s="109"/>
      <c r="L8" s="106"/>
      <c r="M8" s="106"/>
      <c r="N8" s="419"/>
    </row>
    <row r="9" spans="1:14" x14ac:dyDescent="0.15">
      <c r="A9" s="74" t="s">
        <v>355</v>
      </c>
      <c r="B9" s="74"/>
      <c r="C9" s="117" t="s">
        <v>573</v>
      </c>
      <c r="D9" s="117"/>
      <c r="E9" s="173" t="s">
        <v>334</v>
      </c>
      <c r="F9" s="362">
        <v>80</v>
      </c>
      <c r="G9" s="65"/>
      <c r="H9" s="60" t="s">
        <v>284</v>
      </c>
      <c r="I9" s="109"/>
      <c r="J9" s="109"/>
      <c r="K9" s="109"/>
      <c r="L9" s="106"/>
      <c r="M9" s="106"/>
      <c r="N9" s="419"/>
    </row>
    <row r="10" spans="1:14" x14ac:dyDescent="0.15">
      <c r="A10" s="74" t="s">
        <v>355</v>
      </c>
      <c r="B10" s="74"/>
      <c r="C10" s="117" t="s">
        <v>574</v>
      </c>
      <c r="D10" s="117"/>
      <c r="E10" s="173" t="s">
        <v>334</v>
      </c>
      <c r="F10" s="362">
        <v>255</v>
      </c>
      <c r="G10" s="65"/>
      <c r="H10" s="60" t="s">
        <v>284</v>
      </c>
      <c r="I10" s="109"/>
      <c r="J10" s="109"/>
      <c r="K10" s="109"/>
      <c r="L10" s="106"/>
      <c r="M10" s="106"/>
      <c r="N10" s="419"/>
    </row>
    <row r="11" spans="1:14" x14ac:dyDescent="0.15">
      <c r="A11" s="60"/>
      <c r="B11" s="60"/>
      <c r="C11" s="60"/>
      <c r="D11" s="60"/>
      <c r="E11" s="63"/>
      <c r="F11" s="362"/>
      <c r="G11" s="65"/>
      <c r="H11" s="60"/>
      <c r="I11" s="109"/>
      <c r="J11" s="109"/>
      <c r="K11" s="109"/>
      <c r="L11" s="106"/>
      <c r="M11" s="106"/>
      <c r="N11" s="419"/>
    </row>
  </sheetData>
  <mergeCells count="6">
    <mergeCell ref="C1:I1"/>
    <mergeCell ref="N1:N2"/>
    <mergeCell ref="C2:I2"/>
    <mergeCell ref="J2:M2"/>
    <mergeCell ref="E3:I3"/>
    <mergeCell ref="N3:N11"/>
  </mergeCells>
  <phoneticPr fontId="62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C1" workbookViewId="0">
      <selection activeCell="K19" sqref="K19"/>
    </sheetView>
  </sheetViews>
  <sheetFormatPr defaultColWidth="9" defaultRowHeight="12.75" x14ac:dyDescent="0.15"/>
  <cols>
    <col min="1" max="1" width="23.75" style="2" customWidth="1"/>
    <col min="2" max="2" width="9.125" style="2" customWidth="1"/>
    <col min="3" max="3" width="15" style="2" customWidth="1"/>
    <col min="4" max="4" width="8.375" style="2" customWidth="1"/>
    <col min="5" max="6" width="9" style="2"/>
    <col min="7" max="7" width="18.75" style="2" customWidth="1"/>
    <col min="8" max="8" width="13.375" style="2" customWidth="1"/>
    <col min="9" max="9" width="16.25" style="2" customWidth="1"/>
    <col min="10" max="10" width="18.625" style="2" customWidth="1"/>
    <col min="11" max="11" width="16.25" style="2" customWidth="1"/>
    <col min="12" max="12" width="12.6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5" customHeight="1" x14ac:dyDescent="0.15">
      <c r="A1" s="55" t="s">
        <v>256</v>
      </c>
      <c r="B1" s="56"/>
      <c r="C1" s="426" t="s">
        <v>905</v>
      </c>
      <c r="D1" s="427"/>
      <c r="E1" s="422"/>
      <c r="F1" s="422"/>
      <c r="G1" s="422"/>
      <c r="H1" s="422"/>
      <c r="I1" s="423"/>
      <c r="J1" s="398"/>
      <c r="K1" s="398"/>
      <c r="L1" s="105"/>
      <c r="M1" s="105"/>
      <c r="N1" s="418" t="s">
        <v>258</v>
      </c>
    </row>
    <row r="2" spans="1:14" ht="66" customHeight="1" x14ac:dyDescent="0.15">
      <c r="A2" s="55" t="s">
        <v>259</v>
      </c>
      <c r="B2" s="56"/>
      <c r="C2" s="421" t="s">
        <v>727</v>
      </c>
      <c r="D2" s="422"/>
      <c r="E2" s="422"/>
      <c r="F2" s="422"/>
      <c r="G2" s="422"/>
      <c r="H2" s="422"/>
      <c r="I2" s="423"/>
      <c r="J2" s="421" t="s">
        <v>728</v>
      </c>
      <c r="K2" s="422"/>
      <c r="L2" s="422"/>
      <c r="M2" s="423"/>
      <c r="N2" s="419"/>
    </row>
    <row r="3" spans="1:14" x14ac:dyDescent="0.15">
      <c r="A3" s="400" t="s">
        <v>901</v>
      </c>
      <c r="B3" s="57"/>
      <c r="C3" s="57"/>
      <c r="D3" s="57"/>
      <c r="E3" s="424" t="s">
        <v>904</v>
      </c>
      <c r="F3" s="424"/>
      <c r="G3" s="424"/>
      <c r="H3" s="424"/>
      <c r="I3" s="424"/>
      <c r="J3" s="399"/>
      <c r="K3" s="399"/>
      <c r="L3" s="399"/>
      <c r="M3" s="399"/>
      <c r="N3" s="420" t="s">
        <v>264</v>
      </c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106" t="s">
        <v>364</v>
      </c>
      <c r="N4" s="419"/>
    </row>
    <row r="5" spans="1:14" ht="25.5" customHeight="1" thickBot="1" x14ac:dyDescent="0.2">
      <c r="A5" s="88" t="s">
        <v>823</v>
      </c>
      <c r="B5" s="117" t="s">
        <v>824</v>
      </c>
      <c r="C5" s="117" t="s">
        <v>815</v>
      </c>
      <c r="D5" s="88"/>
      <c r="E5" s="88" t="s">
        <v>334</v>
      </c>
      <c r="F5" s="362">
        <v>10</v>
      </c>
      <c r="G5" s="63"/>
      <c r="H5" s="63" t="s">
        <v>774</v>
      </c>
      <c r="I5" s="109"/>
      <c r="J5" s="109" t="s">
        <v>915</v>
      </c>
      <c r="K5" s="403" t="s">
        <v>916</v>
      </c>
      <c r="L5" s="405" t="s">
        <v>369</v>
      </c>
      <c r="M5" s="408">
        <v>10</v>
      </c>
      <c r="N5" s="419"/>
    </row>
    <row r="6" spans="1:14" s="1" customFormat="1" ht="13.5" thickBot="1" x14ac:dyDescent="0.2">
      <c r="A6" s="360" t="s">
        <v>869</v>
      </c>
      <c r="B6" s="124"/>
      <c r="C6" s="117" t="s">
        <v>870</v>
      </c>
      <c r="D6" s="364"/>
      <c r="E6" s="179" t="s">
        <v>351</v>
      </c>
      <c r="F6" s="366">
        <v>15</v>
      </c>
      <c r="G6" s="160"/>
      <c r="H6" s="135" t="s">
        <v>277</v>
      </c>
      <c r="I6" s="157"/>
      <c r="J6" s="109" t="s">
        <v>915</v>
      </c>
      <c r="K6" s="403" t="s">
        <v>917</v>
      </c>
      <c r="L6" s="406" t="s">
        <v>542</v>
      </c>
      <c r="M6" s="158"/>
      <c r="N6" s="419"/>
    </row>
    <row r="7" spans="1:14" ht="26.25" thickBot="1" x14ac:dyDescent="0.2">
      <c r="A7" s="74" t="s">
        <v>829</v>
      </c>
      <c r="B7" s="74"/>
      <c r="C7" s="117" t="s">
        <v>830</v>
      </c>
      <c r="D7" s="67"/>
      <c r="E7" s="88" t="s">
        <v>276</v>
      </c>
      <c r="F7" s="88">
        <v>10</v>
      </c>
      <c r="G7" s="88"/>
      <c r="H7" s="88" t="s">
        <v>277</v>
      </c>
      <c r="I7" s="103" t="s">
        <v>832</v>
      </c>
      <c r="J7" s="109" t="s">
        <v>915</v>
      </c>
      <c r="K7" s="404" t="s">
        <v>918</v>
      </c>
      <c r="L7" s="407" t="s">
        <v>369</v>
      </c>
      <c r="M7" s="409">
        <v>10</v>
      </c>
      <c r="N7" s="419"/>
    </row>
    <row r="8" spans="1:14" ht="13.5" thickBot="1" x14ac:dyDescent="0.2">
      <c r="A8" s="74" t="s">
        <v>828</v>
      </c>
      <c r="B8" s="88"/>
      <c r="C8" s="117" t="s">
        <v>831</v>
      </c>
      <c r="D8" s="88"/>
      <c r="E8" s="88" t="s">
        <v>276</v>
      </c>
      <c r="F8" s="88">
        <v>220</v>
      </c>
      <c r="G8" s="103"/>
      <c r="H8" s="88" t="s">
        <v>284</v>
      </c>
      <c r="I8" s="88"/>
      <c r="J8" s="109" t="s">
        <v>915</v>
      </c>
      <c r="K8" s="404" t="s">
        <v>919</v>
      </c>
      <c r="L8" s="407" t="s">
        <v>369</v>
      </c>
      <c r="M8" s="409">
        <v>220</v>
      </c>
      <c r="N8" s="419"/>
    </row>
    <row r="9" spans="1:14" ht="13.5" thickBot="1" x14ac:dyDescent="0.2">
      <c r="A9" s="74" t="s">
        <v>355</v>
      </c>
      <c r="B9" s="74"/>
      <c r="C9" s="117" t="s">
        <v>571</v>
      </c>
      <c r="D9" s="117"/>
      <c r="E9" s="173" t="s">
        <v>334</v>
      </c>
      <c r="F9" s="362">
        <v>25</v>
      </c>
      <c r="G9" s="65"/>
      <c r="H9" s="60" t="s">
        <v>284</v>
      </c>
      <c r="I9" s="109"/>
      <c r="J9" s="109" t="s">
        <v>915</v>
      </c>
      <c r="K9" s="403" t="s">
        <v>481</v>
      </c>
      <c r="L9" s="405" t="s">
        <v>369</v>
      </c>
      <c r="M9" s="410">
        <v>30</v>
      </c>
      <c r="N9" s="419"/>
    </row>
    <row r="10" spans="1:14" ht="13.5" thickBot="1" x14ac:dyDescent="0.2">
      <c r="A10" s="74" t="s">
        <v>355</v>
      </c>
      <c r="B10" s="74"/>
      <c r="C10" s="117" t="s">
        <v>572</v>
      </c>
      <c r="D10" s="117"/>
      <c r="E10" s="173" t="s">
        <v>334</v>
      </c>
      <c r="F10" s="362">
        <v>25</v>
      </c>
      <c r="G10" s="65"/>
      <c r="H10" s="60" t="s">
        <v>284</v>
      </c>
      <c r="I10" s="109"/>
      <c r="J10" s="109" t="s">
        <v>915</v>
      </c>
      <c r="K10" s="403" t="s">
        <v>483</v>
      </c>
      <c r="L10" s="405" t="s">
        <v>369</v>
      </c>
      <c r="M10" s="410">
        <v>30</v>
      </c>
      <c r="N10" s="419"/>
    </row>
    <row r="11" spans="1:14" ht="13.5" thickBot="1" x14ac:dyDescent="0.2">
      <c r="A11" s="74" t="s">
        <v>355</v>
      </c>
      <c r="B11" s="74"/>
      <c r="C11" s="117" t="s">
        <v>573</v>
      </c>
      <c r="D11" s="117"/>
      <c r="E11" s="173" t="s">
        <v>334</v>
      </c>
      <c r="F11" s="362">
        <v>80</v>
      </c>
      <c r="G11" s="65"/>
      <c r="H11" s="60" t="s">
        <v>284</v>
      </c>
      <c r="I11" s="109"/>
      <c r="J11" s="109" t="s">
        <v>915</v>
      </c>
      <c r="K11" s="403" t="s">
        <v>485</v>
      </c>
      <c r="L11" s="405" t="s">
        <v>369</v>
      </c>
      <c r="M11" s="410">
        <v>30</v>
      </c>
      <c r="N11" s="419"/>
    </row>
    <row r="12" spans="1:14" ht="13.5" thickBot="1" x14ac:dyDescent="0.2">
      <c r="A12" s="74" t="s">
        <v>355</v>
      </c>
      <c r="B12" s="74"/>
      <c r="C12" s="117" t="s">
        <v>574</v>
      </c>
      <c r="D12" s="117"/>
      <c r="E12" s="173" t="s">
        <v>334</v>
      </c>
      <c r="F12" s="362">
        <v>255</v>
      </c>
      <c r="G12" s="65"/>
      <c r="H12" s="60" t="s">
        <v>284</v>
      </c>
      <c r="I12" s="109"/>
      <c r="J12" s="109" t="s">
        <v>915</v>
      </c>
      <c r="K12" s="403" t="s">
        <v>486</v>
      </c>
      <c r="L12" s="405" t="s">
        <v>369</v>
      </c>
      <c r="M12" s="410">
        <v>30</v>
      </c>
      <c r="N12" s="419"/>
    </row>
    <row r="13" spans="1:14" x14ac:dyDescent="0.15">
      <c r="A13" s="60"/>
      <c r="B13" s="60"/>
      <c r="C13" s="60"/>
      <c r="D13" s="60"/>
      <c r="E13" s="63"/>
      <c r="F13" s="362"/>
      <c r="G13" s="65"/>
      <c r="H13" s="60"/>
      <c r="I13" s="109"/>
      <c r="J13" s="109"/>
      <c r="K13" s="109"/>
      <c r="L13" s="106"/>
      <c r="M13" s="106"/>
      <c r="N13" s="419"/>
    </row>
  </sheetData>
  <mergeCells count="6">
    <mergeCell ref="C1:I1"/>
    <mergeCell ref="N1:N2"/>
    <mergeCell ref="C2:I2"/>
    <mergeCell ref="J2:M2"/>
    <mergeCell ref="E3:I3"/>
    <mergeCell ref="N3:N13"/>
  </mergeCells>
  <phoneticPr fontId="62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5" sqref="A5:XFD5"/>
    </sheetView>
  </sheetViews>
  <sheetFormatPr defaultColWidth="9" defaultRowHeight="12.75" x14ac:dyDescent="0.15"/>
  <cols>
    <col min="1" max="2" width="15" style="2" customWidth="1"/>
    <col min="3" max="3" width="15" style="52" customWidth="1"/>
    <col min="4" max="4" width="8.375" style="52" customWidth="1"/>
    <col min="5" max="5" width="9" style="2"/>
    <col min="6" max="6" width="9" style="54"/>
    <col min="7" max="7" width="67.125" style="2" customWidth="1"/>
    <col min="8" max="8" width="13.375" style="2" customWidth="1"/>
    <col min="9" max="9" width="16.25" style="2" customWidth="1"/>
    <col min="10" max="10" width="12.25" style="2" customWidth="1"/>
    <col min="11" max="11" width="14.125" style="2" customWidth="1"/>
    <col min="12" max="12" width="12.625" style="2" customWidth="1"/>
    <col min="13" max="13" width="12.25" style="2" customWidth="1"/>
    <col min="14" max="14" width="23.875" style="2" customWidth="1"/>
    <col min="15" max="16384" width="9" style="2"/>
  </cols>
  <sheetData>
    <row r="1" spans="1:14" ht="13.5" customHeight="1" x14ac:dyDescent="0.15">
      <c r="A1" s="55" t="s">
        <v>256</v>
      </c>
      <c r="B1" s="56"/>
      <c r="C1" s="426" t="s">
        <v>733</v>
      </c>
      <c r="D1" s="427"/>
      <c r="E1" s="422"/>
      <c r="F1" s="422"/>
      <c r="G1" s="422"/>
      <c r="H1" s="422"/>
      <c r="I1" s="423"/>
      <c r="J1" s="104"/>
      <c r="K1" s="104"/>
      <c r="L1" s="105"/>
      <c r="M1" s="105"/>
      <c r="N1" s="418" t="s">
        <v>258</v>
      </c>
    </row>
    <row r="2" spans="1:14" ht="75.75" customHeight="1" x14ac:dyDescent="0.15">
      <c r="A2" s="55" t="s">
        <v>259</v>
      </c>
      <c r="B2" s="56"/>
      <c r="C2" s="421" t="s">
        <v>671</v>
      </c>
      <c r="D2" s="422"/>
      <c r="E2" s="422"/>
      <c r="F2" s="422"/>
      <c r="G2" s="422"/>
      <c r="H2" s="422"/>
      <c r="I2" s="423"/>
      <c r="J2" s="421" t="s">
        <v>363</v>
      </c>
      <c r="K2" s="422"/>
      <c r="L2" s="422"/>
      <c r="M2" s="423"/>
      <c r="N2" s="419"/>
    </row>
    <row r="3" spans="1:14" x14ac:dyDescent="0.15">
      <c r="A3" s="57" t="s">
        <v>262</v>
      </c>
      <c r="B3" s="57"/>
      <c r="C3" s="58"/>
      <c r="D3" s="58"/>
      <c r="E3" s="425" t="s">
        <v>733</v>
      </c>
      <c r="F3" s="424"/>
      <c r="G3" s="424"/>
      <c r="H3" s="424"/>
      <c r="I3" s="424"/>
      <c r="J3" s="59"/>
      <c r="K3" s="59"/>
      <c r="L3" s="59"/>
      <c r="M3" s="59"/>
      <c r="N3" s="420" t="s">
        <v>264</v>
      </c>
    </row>
    <row r="4" spans="1:14" ht="24" x14ac:dyDescent="0.15">
      <c r="A4" s="60" t="s">
        <v>265</v>
      </c>
      <c r="B4" s="60" t="s">
        <v>314</v>
      </c>
      <c r="C4" s="61" t="s">
        <v>266</v>
      </c>
      <c r="D4" s="62" t="s">
        <v>315</v>
      </c>
      <c r="E4" s="63" t="s">
        <v>267</v>
      </c>
      <c r="F4" s="64" t="s">
        <v>268</v>
      </c>
      <c r="G4" s="65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106" t="s">
        <v>364</v>
      </c>
      <c r="N4" s="419"/>
    </row>
    <row r="5" spans="1:14" s="52" customFormat="1" x14ac:dyDescent="0.15">
      <c r="A5" s="66" t="s">
        <v>817</v>
      </c>
      <c r="B5" s="66"/>
      <c r="C5" s="67" t="s">
        <v>518</v>
      </c>
      <c r="D5" s="68"/>
      <c r="E5" s="69" t="s">
        <v>334</v>
      </c>
      <c r="F5" s="70">
        <v>10</v>
      </c>
      <c r="G5" s="71" t="s">
        <v>840</v>
      </c>
      <c r="H5" s="61" t="s">
        <v>277</v>
      </c>
      <c r="I5" s="107"/>
      <c r="J5" s="107"/>
      <c r="K5" s="107"/>
      <c r="L5" s="108"/>
      <c r="M5" s="108"/>
      <c r="N5" s="419"/>
    </row>
    <row r="6" spans="1:14" ht="13.5" thickBot="1" x14ac:dyDescent="0.2">
      <c r="A6" s="72" t="s">
        <v>524</v>
      </c>
      <c r="B6" s="72"/>
      <c r="C6" s="72" t="s">
        <v>525</v>
      </c>
      <c r="D6" s="72"/>
      <c r="E6" s="72" t="s">
        <v>334</v>
      </c>
      <c r="F6" s="72">
        <v>4</v>
      </c>
      <c r="G6" s="73"/>
      <c r="H6" s="60" t="s">
        <v>277</v>
      </c>
      <c r="I6" s="109"/>
      <c r="J6" s="109"/>
      <c r="K6" s="109"/>
      <c r="L6" s="106"/>
      <c r="M6" s="106"/>
      <c r="N6" s="419"/>
    </row>
    <row r="7" spans="1:14" ht="13.5" thickBot="1" x14ac:dyDescent="0.2">
      <c r="A7" s="74" t="s">
        <v>366</v>
      </c>
      <c r="B7" s="74"/>
      <c r="C7" s="67" t="s">
        <v>367</v>
      </c>
      <c r="D7" s="68"/>
      <c r="E7" s="72" t="s">
        <v>334</v>
      </c>
      <c r="F7" s="70">
        <v>4</v>
      </c>
      <c r="G7" s="65"/>
      <c r="H7" s="60" t="s">
        <v>277</v>
      </c>
      <c r="I7" s="109"/>
      <c r="J7" s="109"/>
      <c r="K7" s="109"/>
      <c r="L7" s="106"/>
      <c r="M7" s="106"/>
      <c r="N7" s="419"/>
    </row>
    <row r="8" spans="1:14" x14ac:dyDescent="0.15">
      <c r="A8" s="74" t="s">
        <v>368</v>
      </c>
      <c r="B8" s="74"/>
      <c r="C8" s="67" t="s">
        <v>329</v>
      </c>
      <c r="D8" s="68"/>
      <c r="E8" s="72" t="s">
        <v>334</v>
      </c>
      <c r="F8" s="70">
        <v>10</v>
      </c>
      <c r="G8" s="65"/>
      <c r="H8" s="60" t="s">
        <v>277</v>
      </c>
      <c r="I8" s="109"/>
      <c r="J8" s="109"/>
      <c r="K8" s="109"/>
      <c r="L8" s="106"/>
      <c r="M8" s="106"/>
      <c r="N8" s="419"/>
    </row>
    <row r="9" spans="1:14" ht="16.5" customHeight="1" x14ac:dyDescent="0.15">
      <c r="A9" s="75" t="s">
        <v>323</v>
      </c>
      <c r="B9" s="75"/>
      <c r="C9" s="76" t="s">
        <v>324</v>
      </c>
      <c r="D9" s="76"/>
      <c r="E9" s="75" t="s">
        <v>334</v>
      </c>
      <c r="F9" s="77">
        <v>4</v>
      </c>
      <c r="G9" s="65"/>
      <c r="H9" s="60" t="s">
        <v>277</v>
      </c>
      <c r="I9" s="109"/>
      <c r="J9" s="109"/>
      <c r="K9" s="109"/>
      <c r="L9" s="106"/>
      <c r="M9" s="106"/>
      <c r="N9" s="419"/>
    </row>
    <row r="10" spans="1:14" ht="16.5" customHeight="1" x14ac:dyDescent="0.15">
      <c r="A10" s="75" t="s">
        <v>326</v>
      </c>
      <c r="B10" s="75"/>
      <c r="C10" s="76" t="s">
        <v>327</v>
      </c>
      <c r="D10" s="76"/>
      <c r="E10" s="75" t="s">
        <v>334</v>
      </c>
      <c r="F10" s="77">
        <v>4</v>
      </c>
      <c r="G10" s="78" t="s">
        <v>672</v>
      </c>
      <c r="H10" s="60" t="s">
        <v>277</v>
      </c>
      <c r="I10" s="109"/>
      <c r="J10" s="109"/>
      <c r="K10" s="109"/>
      <c r="L10" s="106"/>
      <c r="M10" s="106"/>
      <c r="N10" s="419"/>
    </row>
    <row r="11" spans="1:14" ht="16.5" customHeight="1" x14ac:dyDescent="0.15">
      <c r="A11" s="72" t="s">
        <v>371</v>
      </c>
      <c r="B11" s="72"/>
      <c r="C11" s="79" t="s">
        <v>372</v>
      </c>
      <c r="D11" s="79"/>
      <c r="E11" s="72" t="s">
        <v>334</v>
      </c>
      <c r="F11" s="80">
        <v>2</v>
      </c>
      <c r="G11" s="81" t="s">
        <v>673</v>
      </c>
      <c r="H11" s="60" t="s">
        <v>277</v>
      </c>
      <c r="I11" s="109"/>
      <c r="J11" s="109"/>
      <c r="K11" s="109"/>
      <c r="L11" s="106"/>
      <c r="M11" s="106"/>
      <c r="N11" s="419"/>
    </row>
    <row r="12" spans="1:14" x14ac:dyDescent="0.15">
      <c r="A12" s="72" t="s">
        <v>677</v>
      </c>
      <c r="B12" s="72"/>
      <c r="C12" s="79" t="s">
        <v>533</v>
      </c>
      <c r="D12" s="79"/>
      <c r="E12" s="72" t="s">
        <v>334</v>
      </c>
      <c r="F12" s="80">
        <v>40</v>
      </c>
      <c r="G12" s="65"/>
      <c r="H12" s="60" t="s">
        <v>277</v>
      </c>
      <c r="I12" s="109"/>
      <c r="J12" s="109"/>
      <c r="K12" s="109"/>
      <c r="L12" s="106"/>
      <c r="M12" s="106"/>
      <c r="N12" s="419"/>
    </row>
    <row r="13" spans="1:14" s="31" customFormat="1" ht="13.5" thickBot="1" x14ac:dyDescent="0.2">
      <c r="A13" s="82" t="s">
        <v>734</v>
      </c>
      <c r="B13" s="82"/>
      <c r="C13" s="82" t="s">
        <v>735</v>
      </c>
      <c r="D13" s="82"/>
      <c r="E13" s="82" t="s">
        <v>334</v>
      </c>
      <c r="F13" s="82">
        <v>2</v>
      </c>
      <c r="G13" s="81" t="s">
        <v>778</v>
      </c>
      <c r="H13" s="83" t="s">
        <v>277</v>
      </c>
      <c r="I13" s="110"/>
      <c r="J13" s="110"/>
      <c r="K13" s="110"/>
      <c r="L13" s="111"/>
      <c r="M13" s="111"/>
      <c r="N13" s="419"/>
    </row>
    <row r="14" spans="1:14" ht="13.5" thickBot="1" x14ac:dyDescent="0.2">
      <c r="A14" s="72" t="s">
        <v>546</v>
      </c>
      <c r="B14" s="72"/>
      <c r="C14" s="79" t="s">
        <v>333</v>
      </c>
      <c r="D14" s="79"/>
      <c r="E14" s="72" t="s">
        <v>334</v>
      </c>
      <c r="F14" s="80">
        <v>18</v>
      </c>
      <c r="G14" s="65"/>
      <c r="H14" s="60" t="s">
        <v>277</v>
      </c>
      <c r="I14" s="109"/>
      <c r="J14" s="109"/>
      <c r="K14" s="109"/>
      <c r="L14" s="106"/>
      <c r="M14" s="106"/>
      <c r="N14" s="419"/>
    </row>
    <row r="15" spans="1:14" x14ac:dyDescent="0.15">
      <c r="A15" s="72" t="s">
        <v>678</v>
      </c>
      <c r="B15" s="72"/>
      <c r="C15" s="79" t="s">
        <v>336</v>
      </c>
      <c r="D15" s="79"/>
      <c r="E15" s="72" t="s">
        <v>334</v>
      </c>
      <c r="F15" s="80">
        <v>35</v>
      </c>
      <c r="G15" s="65"/>
      <c r="H15" s="60" t="s">
        <v>284</v>
      </c>
      <c r="I15" s="109"/>
      <c r="J15" s="109"/>
      <c r="K15" s="109"/>
      <c r="L15" s="106"/>
      <c r="M15" s="106"/>
      <c r="N15" s="419"/>
    </row>
    <row r="16" spans="1:14" x14ac:dyDescent="0.15">
      <c r="A16" s="72" t="s">
        <v>558</v>
      </c>
      <c r="B16" s="72"/>
      <c r="C16" s="79" t="s">
        <v>559</v>
      </c>
      <c r="D16" s="79"/>
      <c r="E16" s="72" t="s">
        <v>560</v>
      </c>
      <c r="F16" s="80">
        <v>15</v>
      </c>
      <c r="G16" s="65"/>
      <c r="H16" s="60" t="s">
        <v>277</v>
      </c>
      <c r="I16" s="109"/>
      <c r="J16" s="109"/>
      <c r="K16" s="109"/>
      <c r="L16" s="106"/>
      <c r="M16" s="106"/>
      <c r="N16" s="419"/>
    </row>
    <row r="17" spans="1:14" x14ac:dyDescent="0.15">
      <c r="A17" s="72" t="s">
        <v>563</v>
      </c>
      <c r="B17" s="72"/>
      <c r="C17" s="79" t="s">
        <v>564</v>
      </c>
      <c r="D17" s="79"/>
      <c r="E17" s="72" t="s">
        <v>334</v>
      </c>
      <c r="F17" s="80">
        <v>3</v>
      </c>
      <c r="G17" s="65"/>
      <c r="H17" s="60" t="s">
        <v>277</v>
      </c>
      <c r="I17" s="109"/>
      <c r="J17" s="109"/>
      <c r="K17" s="109"/>
      <c r="L17" s="106"/>
      <c r="M17" s="106"/>
      <c r="N17" s="419"/>
    </row>
    <row r="18" spans="1:14" x14ac:dyDescent="0.15">
      <c r="A18" s="72" t="s">
        <v>679</v>
      </c>
      <c r="B18" s="72"/>
      <c r="C18" s="79" t="s">
        <v>338</v>
      </c>
      <c r="D18" s="79"/>
      <c r="E18" s="72" t="s">
        <v>680</v>
      </c>
      <c r="F18" s="80">
        <v>11</v>
      </c>
      <c r="G18" s="65"/>
      <c r="H18" s="60" t="s">
        <v>277</v>
      </c>
      <c r="I18" s="109"/>
      <c r="J18" s="109"/>
      <c r="K18" s="109"/>
      <c r="L18" s="106"/>
      <c r="M18" s="106"/>
      <c r="N18" s="419"/>
    </row>
    <row r="19" spans="1:14" x14ac:dyDescent="0.15">
      <c r="A19" s="72" t="s">
        <v>548</v>
      </c>
      <c r="B19" s="72"/>
      <c r="C19" s="79" t="s">
        <v>549</v>
      </c>
      <c r="D19" s="79"/>
      <c r="E19" s="72" t="s">
        <v>334</v>
      </c>
      <c r="F19" s="80">
        <v>4</v>
      </c>
      <c r="G19" s="65"/>
      <c r="H19" s="60" t="s">
        <v>277</v>
      </c>
      <c r="I19" s="109"/>
      <c r="J19" s="109"/>
      <c r="K19" s="109"/>
      <c r="L19" s="106"/>
      <c r="M19" s="106"/>
      <c r="N19" s="419"/>
    </row>
    <row r="20" spans="1:14" x14ac:dyDescent="0.15">
      <c r="A20" s="72" t="s">
        <v>551</v>
      </c>
      <c r="B20" s="84"/>
      <c r="C20" s="85" t="s">
        <v>552</v>
      </c>
      <c r="D20" s="86"/>
      <c r="E20" s="79" t="s">
        <v>334</v>
      </c>
      <c r="F20" s="80">
        <v>4</v>
      </c>
      <c r="G20" s="71" t="s">
        <v>779</v>
      </c>
      <c r="H20" s="61" t="s">
        <v>284</v>
      </c>
      <c r="I20" s="109"/>
      <c r="J20" s="109"/>
      <c r="K20" s="109"/>
      <c r="L20" s="106"/>
      <c r="M20" s="106"/>
      <c r="N20" s="419"/>
    </row>
    <row r="21" spans="1:14" x14ac:dyDescent="0.15">
      <c r="A21" s="72" t="s">
        <v>846</v>
      </c>
      <c r="B21" s="72"/>
      <c r="C21" s="79" t="s">
        <v>845</v>
      </c>
      <c r="D21" s="79"/>
      <c r="E21" s="72" t="s">
        <v>334</v>
      </c>
      <c r="F21" s="80">
        <v>180</v>
      </c>
      <c r="G21" s="65"/>
      <c r="H21" s="60" t="s">
        <v>284</v>
      </c>
      <c r="I21" s="109"/>
      <c r="J21" s="109"/>
      <c r="K21" s="109"/>
      <c r="L21" s="106"/>
      <c r="M21" s="106"/>
      <c r="N21" s="419"/>
    </row>
    <row r="22" spans="1:14" s="209" customFormat="1" x14ac:dyDescent="0.15">
      <c r="A22" s="27" t="s">
        <v>682</v>
      </c>
      <c r="B22" s="27"/>
      <c r="C22" s="46" t="s">
        <v>683</v>
      </c>
      <c r="D22" s="367"/>
      <c r="E22" s="17" t="s">
        <v>334</v>
      </c>
      <c r="F22" s="368">
        <v>1</v>
      </c>
      <c r="G22" s="9"/>
      <c r="H22" s="7" t="s">
        <v>277</v>
      </c>
      <c r="I22" s="10"/>
      <c r="J22" s="10"/>
      <c r="K22" s="10"/>
      <c r="L22" s="30"/>
      <c r="M22" s="30"/>
      <c r="N22" s="419"/>
    </row>
    <row r="23" spans="1:14" s="53" customFormat="1" x14ac:dyDescent="0.15">
      <c r="A23" s="89" t="s">
        <v>568</v>
      </c>
      <c r="B23" s="89"/>
      <c r="C23" s="90" t="s">
        <v>794</v>
      </c>
      <c r="D23" s="91"/>
      <c r="E23" s="92" t="s">
        <v>334</v>
      </c>
      <c r="F23" s="93">
        <v>12</v>
      </c>
      <c r="G23" s="94"/>
      <c r="H23" s="95" t="s">
        <v>277</v>
      </c>
      <c r="I23" s="112"/>
      <c r="J23" s="112"/>
      <c r="K23" s="112"/>
      <c r="L23" s="113"/>
      <c r="M23" s="113"/>
      <c r="N23" s="419"/>
    </row>
    <row r="24" spans="1:14" s="31" customFormat="1" ht="120" x14ac:dyDescent="0.15">
      <c r="A24" s="82" t="s">
        <v>843</v>
      </c>
      <c r="B24" s="82"/>
      <c r="C24" s="356" t="s">
        <v>842</v>
      </c>
      <c r="D24" s="356"/>
      <c r="E24" s="82" t="s">
        <v>334</v>
      </c>
      <c r="F24" s="357">
        <v>25</v>
      </c>
      <c r="G24" s="370" t="s">
        <v>847</v>
      </c>
      <c r="H24" s="83" t="s">
        <v>284</v>
      </c>
      <c r="I24" s="110"/>
      <c r="J24" s="110"/>
      <c r="K24" s="110"/>
      <c r="L24" s="111"/>
      <c r="M24" s="111"/>
      <c r="N24" s="419"/>
    </row>
    <row r="25" spans="1:14" x14ac:dyDescent="0.15">
      <c r="A25" s="96" t="s">
        <v>684</v>
      </c>
      <c r="B25" s="97"/>
      <c r="C25" s="79" t="s">
        <v>844</v>
      </c>
      <c r="D25" s="98"/>
      <c r="E25" s="96" t="s">
        <v>334</v>
      </c>
      <c r="F25" s="80">
        <v>25</v>
      </c>
      <c r="G25" s="65"/>
      <c r="H25" s="60" t="s">
        <v>284</v>
      </c>
      <c r="I25" s="109"/>
      <c r="J25" s="109"/>
      <c r="K25" s="109"/>
      <c r="L25" s="106"/>
      <c r="M25" s="106"/>
      <c r="N25" s="419"/>
    </row>
    <row r="26" spans="1:14" x14ac:dyDescent="0.15">
      <c r="A26" s="72" t="s">
        <v>684</v>
      </c>
      <c r="B26" s="72"/>
      <c r="C26" s="79" t="s">
        <v>572</v>
      </c>
      <c r="D26" s="79"/>
      <c r="E26" s="72" t="s">
        <v>334</v>
      </c>
      <c r="F26" s="80">
        <v>25</v>
      </c>
      <c r="G26" s="65"/>
      <c r="H26" s="60" t="s">
        <v>284</v>
      </c>
      <c r="I26" s="109"/>
      <c r="J26" s="109"/>
      <c r="K26" s="109"/>
      <c r="L26" s="106"/>
      <c r="M26" s="106"/>
      <c r="N26" s="419"/>
    </row>
    <row r="27" spans="1:14" x14ac:dyDescent="0.15">
      <c r="A27" s="96" t="s">
        <v>684</v>
      </c>
      <c r="B27" s="97"/>
      <c r="C27" s="79" t="s">
        <v>573</v>
      </c>
      <c r="D27" s="98"/>
      <c r="E27" s="96" t="s">
        <v>334</v>
      </c>
      <c r="F27" s="80">
        <v>25</v>
      </c>
      <c r="G27" s="65"/>
      <c r="H27" s="60" t="s">
        <v>284</v>
      </c>
      <c r="I27" s="109"/>
      <c r="J27" s="109"/>
      <c r="K27" s="109"/>
      <c r="L27" s="106"/>
      <c r="M27" s="106"/>
      <c r="N27" s="419"/>
    </row>
    <row r="28" spans="1:14" x14ac:dyDescent="0.15">
      <c r="A28" s="72" t="s">
        <v>684</v>
      </c>
      <c r="B28" s="72"/>
      <c r="C28" s="79" t="s">
        <v>574</v>
      </c>
      <c r="D28" s="79"/>
      <c r="E28" s="72" t="s">
        <v>334</v>
      </c>
      <c r="F28" s="80">
        <v>80</v>
      </c>
      <c r="G28" s="65"/>
      <c r="H28" s="60" t="s">
        <v>284</v>
      </c>
      <c r="I28" s="109"/>
      <c r="J28" s="109"/>
      <c r="K28" s="109"/>
      <c r="L28" s="106"/>
      <c r="M28" s="106"/>
      <c r="N28" s="419"/>
    </row>
    <row r="29" spans="1:14" x14ac:dyDescent="0.15">
      <c r="A29" s="96" t="s">
        <v>684</v>
      </c>
      <c r="B29" s="97"/>
      <c r="C29" s="79" t="s">
        <v>575</v>
      </c>
      <c r="D29" s="98"/>
      <c r="E29" s="96" t="s">
        <v>334</v>
      </c>
      <c r="F29" s="99">
        <v>80</v>
      </c>
      <c r="G29" s="65"/>
      <c r="H29" s="60" t="s">
        <v>284</v>
      </c>
      <c r="I29" s="109"/>
      <c r="J29" s="109"/>
      <c r="K29" s="109"/>
      <c r="L29" s="106"/>
      <c r="M29" s="106"/>
      <c r="N29" s="419"/>
    </row>
    <row r="30" spans="1:14" x14ac:dyDescent="0.15">
      <c r="A30" s="72" t="s">
        <v>684</v>
      </c>
      <c r="B30" s="72"/>
      <c r="C30" s="79" t="s">
        <v>576</v>
      </c>
      <c r="D30" s="79"/>
      <c r="E30" s="72" t="s">
        <v>334</v>
      </c>
      <c r="F30" s="80">
        <v>80</v>
      </c>
      <c r="G30" s="65"/>
      <c r="H30" s="60" t="s">
        <v>284</v>
      </c>
      <c r="I30" s="109"/>
      <c r="J30" s="109"/>
      <c r="K30" s="109"/>
      <c r="L30" s="106"/>
      <c r="M30" s="106"/>
      <c r="N30" s="419"/>
    </row>
    <row r="31" spans="1:14" x14ac:dyDescent="0.15">
      <c r="A31" s="96" t="s">
        <v>684</v>
      </c>
      <c r="B31" s="97"/>
      <c r="C31" s="79" t="s">
        <v>577</v>
      </c>
      <c r="D31" s="98"/>
      <c r="E31" s="96" t="s">
        <v>334</v>
      </c>
      <c r="F31" s="99">
        <v>255</v>
      </c>
      <c r="G31" s="65"/>
      <c r="H31" s="60" t="s">
        <v>284</v>
      </c>
      <c r="I31" s="109"/>
      <c r="J31" s="109"/>
      <c r="K31" s="109"/>
      <c r="L31" s="106"/>
      <c r="M31" s="106"/>
      <c r="N31" s="419"/>
    </row>
    <row r="32" spans="1:14" ht="14.25" thickTop="1" thickBot="1" x14ac:dyDescent="0.2">
      <c r="A32" s="72"/>
      <c r="B32" s="84"/>
      <c r="C32" s="61"/>
      <c r="D32" s="61"/>
      <c r="E32" s="63"/>
      <c r="F32" s="70"/>
      <c r="G32" s="65"/>
      <c r="H32" s="60"/>
      <c r="I32" s="109"/>
      <c r="J32" s="109"/>
      <c r="K32" s="109"/>
      <c r="L32" s="106"/>
      <c r="M32" s="106"/>
      <c r="N32" s="419"/>
    </row>
    <row r="33" spans="1:14" hidden="1" x14ac:dyDescent="0.15">
      <c r="A33" s="57" t="s">
        <v>262</v>
      </c>
      <c r="B33" s="57"/>
      <c r="C33" s="58"/>
      <c r="D33" s="58"/>
      <c r="E33" s="425" t="s">
        <v>513</v>
      </c>
      <c r="F33" s="424"/>
      <c r="G33" s="424"/>
      <c r="H33" s="424"/>
      <c r="I33" s="424"/>
      <c r="J33" s="59"/>
      <c r="K33" s="59"/>
      <c r="L33" s="59"/>
      <c r="M33" s="59"/>
      <c r="N33" s="420" t="s">
        <v>307</v>
      </c>
    </row>
    <row r="34" spans="1:14" ht="24" hidden="1" x14ac:dyDescent="0.15">
      <c r="A34" s="60" t="s">
        <v>265</v>
      </c>
      <c r="B34" s="60"/>
      <c r="C34" s="61" t="s">
        <v>297</v>
      </c>
      <c r="D34" s="61"/>
      <c r="E34" s="60" t="s">
        <v>298</v>
      </c>
      <c r="F34" s="100" t="s">
        <v>299</v>
      </c>
      <c r="G34" s="65" t="s">
        <v>269</v>
      </c>
      <c r="H34" s="60" t="s">
        <v>270</v>
      </c>
      <c r="I34" s="106" t="s">
        <v>316</v>
      </c>
      <c r="J34" s="106" t="s">
        <v>317</v>
      </c>
      <c r="K34" s="106" t="s">
        <v>318</v>
      </c>
      <c r="L34" s="106" t="s">
        <v>319</v>
      </c>
      <c r="M34" s="106" t="s">
        <v>364</v>
      </c>
      <c r="N34" s="419"/>
    </row>
    <row r="35" spans="1:14" hidden="1" x14ac:dyDescent="0.15">
      <c r="A35" s="74" t="s">
        <v>736</v>
      </c>
      <c r="B35" s="74"/>
      <c r="C35" s="67" t="s">
        <v>518</v>
      </c>
      <c r="D35" s="67"/>
      <c r="E35" s="88" t="s">
        <v>276</v>
      </c>
      <c r="F35" s="101">
        <v>10</v>
      </c>
      <c r="G35" s="88"/>
      <c r="H35" s="88" t="s">
        <v>277</v>
      </c>
      <c r="I35" s="88"/>
      <c r="J35" s="88"/>
      <c r="K35" s="88"/>
      <c r="L35" s="88"/>
      <c r="M35" s="88"/>
      <c r="N35" s="419"/>
    </row>
    <row r="36" spans="1:14" ht="25.5" hidden="1" x14ac:dyDescent="0.15">
      <c r="A36" s="88" t="s">
        <v>308</v>
      </c>
      <c r="B36" s="88"/>
      <c r="C36" s="102" t="s">
        <v>275</v>
      </c>
      <c r="D36" s="102"/>
      <c r="E36" s="88" t="s">
        <v>309</v>
      </c>
      <c r="F36" s="101">
        <v>1</v>
      </c>
      <c r="G36" s="103" t="s">
        <v>310</v>
      </c>
      <c r="H36" s="88" t="s">
        <v>277</v>
      </c>
      <c r="I36" s="88"/>
      <c r="J36" s="88"/>
      <c r="K36" s="88"/>
      <c r="L36" s="88"/>
      <c r="M36" s="88"/>
      <c r="N36" s="419"/>
    </row>
  </sheetData>
  <mergeCells count="8">
    <mergeCell ref="N1:N2"/>
    <mergeCell ref="N3:N32"/>
    <mergeCell ref="N33:N36"/>
    <mergeCell ref="C1:I1"/>
    <mergeCell ref="C2:I2"/>
    <mergeCell ref="J2:M2"/>
    <mergeCell ref="E3:I3"/>
    <mergeCell ref="E33:I33"/>
  </mergeCells>
  <phoneticPr fontId="62" type="noConversion"/>
  <pageMargins left="0.69930555555555596" right="0.69930555555555596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C13" workbookViewId="0">
      <selection activeCell="D9" sqref="D9"/>
    </sheetView>
  </sheetViews>
  <sheetFormatPr defaultColWidth="9" defaultRowHeight="13.5" x14ac:dyDescent="0.15"/>
  <cols>
    <col min="1" max="1" width="15" style="219" customWidth="1"/>
    <col min="2" max="2" width="9" style="279"/>
    <col min="3" max="3" width="14.25" style="279" customWidth="1"/>
    <col min="4" max="4" width="20.875" style="219" customWidth="1"/>
    <col min="5" max="5" width="42.375" style="279" customWidth="1"/>
    <col min="6" max="6" width="12.875" style="219" customWidth="1"/>
    <col min="7" max="7" width="21.25" style="219" customWidth="1"/>
    <col min="8" max="8" width="5.125" style="219" customWidth="1"/>
    <col min="9" max="10" width="9" style="219"/>
    <col min="11" max="11" width="23.375" style="219" customWidth="1"/>
  </cols>
  <sheetData>
    <row r="1" spans="1:11" ht="25.5" x14ac:dyDescent="0.2">
      <c r="A1" s="280" t="s">
        <v>75</v>
      </c>
      <c r="B1" s="281" t="s">
        <v>76</v>
      </c>
      <c r="C1" s="280" t="s">
        <v>77</v>
      </c>
      <c r="D1" s="280" t="s">
        <v>78</v>
      </c>
      <c r="E1" s="280" t="s">
        <v>79</v>
      </c>
      <c r="F1" s="280" t="s">
        <v>80</v>
      </c>
      <c r="G1" s="280" t="s">
        <v>81</v>
      </c>
      <c r="H1" s="280" t="s">
        <v>82</v>
      </c>
      <c r="I1" s="280" t="s">
        <v>83</v>
      </c>
      <c r="J1" s="280" t="s">
        <v>84</v>
      </c>
      <c r="K1" s="294" t="s">
        <v>85</v>
      </c>
    </row>
    <row r="2" spans="1:11" ht="33" x14ac:dyDescent="0.15">
      <c r="A2" s="282" t="s">
        <v>86</v>
      </c>
      <c r="B2" s="233" t="s">
        <v>87</v>
      </c>
      <c r="C2" s="283" t="s">
        <v>17</v>
      </c>
      <c r="D2" s="233" t="s">
        <v>88</v>
      </c>
      <c r="E2" s="233" t="s">
        <v>89</v>
      </c>
      <c r="F2" s="282" t="s">
        <v>90</v>
      </c>
      <c r="G2" s="233" t="s">
        <v>88</v>
      </c>
      <c r="H2" s="282">
        <v>50</v>
      </c>
      <c r="I2" s="295" t="s">
        <v>91</v>
      </c>
      <c r="J2" s="282" t="s">
        <v>92</v>
      </c>
      <c r="K2" s="233" t="s">
        <v>93</v>
      </c>
    </row>
    <row r="3" spans="1:11" ht="33" x14ac:dyDescent="0.15">
      <c r="A3" s="282" t="s">
        <v>86</v>
      </c>
      <c r="B3" s="233" t="s">
        <v>87</v>
      </c>
      <c r="C3" s="283" t="s">
        <v>13</v>
      </c>
      <c r="D3" s="233" t="s">
        <v>88</v>
      </c>
      <c r="E3" s="233" t="s">
        <v>94</v>
      </c>
      <c r="F3" s="282" t="s">
        <v>90</v>
      </c>
      <c r="G3" s="233" t="s">
        <v>88</v>
      </c>
      <c r="H3" s="282">
        <v>60</v>
      </c>
      <c r="I3" s="295" t="s">
        <v>92</v>
      </c>
      <c r="J3" s="282" t="s">
        <v>95</v>
      </c>
      <c r="K3" s="233" t="s">
        <v>93</v>
      </c>
    </row>
    <row r="4" spans="1:11" ht="49.5" x14ac:dyDescent="0.15">
      <c r="A4" s="282" t="s">
        <v>86</v>
      </c>
      <c r="B4" s="233" t="s">
        <v>87</v>
      </c>
      <c r="C4" s="283" t="s">
        <v>9</v>
      </c>
      <c r="D4" s="233" t="s">
        <v>96</v>
      </c>
      <c r="E4" s="233" t="s">
        <v>97</v>
      </c>
      <c r="F4" s="282" t="s">
        <v>98</v>
      </c>
      <c r="G4" s="233" t="s">
        <v>99</v>
      </c>
      <c r="H4" s="282">
        <v>40</v>
      </c>
      <c r="I4" s="295" t="s">
        <v>91</v>
      </c>
      <c r="J4" s="282" t="s">
        <v>92</v>
      </c>
      <c r="K4" s="233" t="s">
        <v>93</v>
      </c>
    </row>
    <row r="5" spans="1:11" ht="49.5" x14ac:dyDescent="0.15">
      <c r="A5" s="284" t="s">
        <v>86</v>
      </c>
      <c r="B5" s="285" t="s">
        <v>87</v>
      </c>
      <c r="C5" s="283" t="s">
        <v>21</v>
      </c>
      <c r="D5" s="285" t="s">
        <v>100</v>
      </c>
      <c r="E5" s="285" t="s">
        <v>101</v>
      </c>
      <c r="F5" s="284" t="s">
        <v>102</v>
      </c>
      <c r="G5" s="285" t="s">
        <v>103</v>
      </c>
      <c r="H5" s="284">
        <v>50</v>
      </c>
      <c r="I5" s="288" t="s">
        <v>92</v>
      </c>
      <c r="J5" s="284" t="s">
        <v>95</v>
      </c>
      <c r="K5" s="233" t="s">
        <v>93</v>
      </c>
    </row>
    <row r="6" spans="1:11" ht="49.5" x14ac:dyDescent="0.15">
      <c r="A6" s="282" t="s">
        <v>86</v>
      </c>
      <c r="B6" s="233" t="s">
        <v>104</v>
      </c>
      <c r="C6" s="286" t="s">
        <v>25</v>
      </c>
      <c r="D6" s="233" t="s">
        <v>105</v>
      </c>
      <c r="E6" s="233" t="s">
        <v>106</v>
      </c>
      <c r="F6" s="282" t="s">
        <v>107</v>
      </c>
      <c r="G6" s="233" t="s">
        <v>108</v>
      </c>
      <c r="H6" s="282">
        <v>10</v>
      </c>
      <c r="I6" s="295" t="s">
        <v>92</v>
      </c>
      <c r="J6" s="282" t="s">
        <v>95</v>
      </c>
      <c r="K6" s="233" t="s">
        <v>93</v>
      </c>
    </row>
    <row r="7" spans="1:11" ht="49.5" x14ac:dyDescent="0.15">
      <c r="A7" s="284" t="s">
        <v>86</v>
      </c>
      <c r="B7" s="285" t="s">
        <v>104</v>
      </c>
      <c r="C7" s="286" t="s">
        <v>27</v>
      </c>
      <c r="D7" s="285" t="s">
        <v>109</v>
      </c>
      <c r="E7" s="287" t="s">
        <v>110</v>
      </c>
      <c r="F7" s="284" t="s">
        <v>111</v>
      </c>
      <c r="G7" s="285" t="s">
        <v>112</v>
      </c>
      <c r="H7" s="288">
        <v>10</v>
      </c>
      <c r="I7" s="288" t="s">
        <v>92</v>
      </c>
      <c r="J7" s="284" t="s">
        <v>95</v>
      </c>
      <c r="K7" s="233" t="s">
        <v>93</v>
      </c>
    </row>
    <row r="8" spans="1:11" ht="49.5" x14ac:dyDescent="0.15">
      <c r="A8" s="284" t="s">
        <v>86</v>
      </c>
      <c r="B8" s="285" t="s">
        <v>104</v>
      </c>
      <c r="C8" s="286" t="s">
        <v>29</v>
      </c>
      <c r="D8" s="285" t="s">
        <v>113</v>
      </c>
      <c r="E8" s="287" t="s">
        <v>114</v>
      </c>
      <c r="F8" s="284" t="s">
        <v>115</v>
      </c>
      <c r="G8" s="285" t="s">
        <v>116</v>
      </c>
      <c r="H8" s="288">
        <v>10</v>
      </c>
      <c r="I8" s="288" t="s">
        <v>92</v>
      </c>
      <c r="J8" s="284" t="s">
        <v>95</v>
      </c>
      <c r="K8" s="233" t="s">
        <v>93</v>
      </c>
    </row>
    <row r="9" spans="1:11" ht="66" x14ac:dyDescent="0.15">
      <c r="A9" s="284" t="s">
        <v>86</v>
      </c>
      <c r="B9" s="285" t="s">
        <v>104</v>
      </c>
      <c r="C9" s="286" t="s">
        <v>41</v>
      </c>
      <c r="D9" s="285" t="s">
        <v>117</v>
      </c>
      <c r="E9" s="285" t="s">
        <v>118</v>
      </c>
      <c r="F9" s="284" t="s">
        <v>119</v>
      </c>
      <c r="G9" s="285" t="s">
        <v>120</v>
      </c>
      <c r="H9" s="284">
        <v>20</v>
      </c>
      <c r="I9" s="288" t="s">
        <v>91</v>
      </c>
      <c r="J9" s="284" t="s">
        <v>92</v>
      </c>
      <c r="K9" s="233" t="s">
        <v>93</v>
      </c>
    </row>
    <row r="10" spans="1:11" ht="66" x14ac:dyDescent="0.15">
      <c r="A10" s="284" t="s">
        <v>86</v>
      </c>
      <c r="B10" s="285" t="s">
        <v>104</v>
      </c>
      <c r="C10" s="286" t="s">
        <v>43</v>
      </c>
      <c r="D10" s="285" t="s">
        <v>121</v>
      </c>
      <c r="E10" s="285" t="s">
        <v>122</v>
      </c>
      <c r="F10" s="284" t="s">
        <v>123</v>
      </c>
      <c r="G10" s="285" t="s">
        <v>124</v>
      </c>
      <c r="H10" s="284">
        <v>20</v>
      </c>
      <c r="I10" s="288" t="s">
        <v>91</v>
      </c>
      <c r="J10" s="284" t="s">
        <v>92</v>
      </c>
      <c r="K10" s="233" t="s">
        <v>93</v>
      </c>
    </row>
    <row r="11" spans="1:11" ht="66" x14ac:dyDescent="0.15">
      <c r="A11" s="284" t="s">
        <v>86</v>
      </c>
      <c r="B11" s="285" t="s">
        <v>104</v>
      </c>
      <c r="C11" s="286" t="s">
        <v>45</v>
      </c>
      <c r="D11" s="285" t="s">
        <v>125</v>
      </c>
      <c r="E11" s="285" t="s">
        <v>126</v>
      </c>
      <c r="F11" s="285" t="s">
        <v>127</v>
      </c>
      <c r="G11" s="285" t="s">
        <v>128</v>
      </c>
      <c r="H11" s="284">
        <v>20</v>
      </c>
      <c r="I11" s="288" t="s">
        <v>91</v>
      </c>
      <c r="J11" s="284" t="s">
        <v>92</v>
      </c>
      <c r="K11" s="233" t="s">
        <v>93</v>
      </c>
    </row>
    <row r="12" spans="1:11" ht="66" x14ac:dyDescent="0.15">
      <c r="A12" s="284" t="s">
        <v>86</v>
      </c>
      <c r="B12" s="285" t="s">
        <v>104</v>
      </c>
      <c r="C12" s="286" t="s">
        <v>47</v>
      </c>
      <c r="D12" s="285" t="s">
        <v>129</v>
      </c>
      <c r="E12" s="285" t="s">
        <v>130</v>
      </c>
      <c r="F12" s="285" t="s">
        <v>131</v>
      </c>
      <c r="G12" s="285" t="s">
        <v>128</v>
      </c>
      <c r="H12" s="284">
        <v>40</v>
      </c>
      <c r="I12" s="288" t="s">
        <v>91</v>
      </c>
      <c r="J12" s="284" t="s">
        <v>92</v>
      </c>
      <c r="K12" s="233" t="s">
        <v>93</v>
      </c>
    </row>
    <row r="13" spans="1:11" ht="33" x14ac:dyDescent="0.15">
      <c r="A13" s="284" t="s">
        <v>86</v>
      </c>
      <c r="B13" s="285" t="s">
        <v>104</v>
      </c>
      <c r="C13" s="286" t="s">
        <v>31</v>
      </c>
      <c r="D13" s="289" t="s">
        <v>132</v>
      </c>
      <c r="E13" s="285" t="s">
        <v>133</v>
      </c>
      <c r="F13" s="288" t="s">
        <v>134</v>
      </c>
      <c r="G13" s="233" t="s">
        <v>135</v>
      </c>
      <c r="H13" s="290">
        <v>10</v>
      </c>
      <c r="I13" s="288" t="s">
        <v>92</v>
      </c>
      <c r="J13" s="284" t="s">
        <v>95</v>
      </c>
      <c r="K13" s="233" t="s">
        <v>93</v>
      </c>
    </row>
    <row r="14" spans="1:11" ht="66" x14ac:dyDescent="0.15">
      <c r="A14" s="282" t="s">
        <v>86</v>
      </c>
      <c r="B14" s="233" t="s">
        <v>104</v>
      </c>
      <c r="C14" s="283" t="s">
        <v>51</v>
      </c>
      <c r="D14" s="233" t="s">
        <v>136</v>
      </c>
      <c r="E14" s="233" t="s">
        <v>137</v>
      </c>
      <c r="F14" s="282" t="s">
        <v>138</v>
      </c>
      <c r="G14" s="233" t="s">
        <v>139</v>
      </c>
      <c r="H14" s="282">
        <v>10</v>
      </c>
      <c r="I14" s="295" t="s">
        <v>95</v>
      </c>
      <c r="J14" s="282" t="s">
        <v>92</v>
      </c>
      <c r="K14" s="233" t="s">
        <v>93</v>
      </c>
    </row>
    <row r="15" spans="1:11" ht="66" x14ac:dyDescent="0.15">
      <c r="A15" s="282" t="s">
        <v>86</v>
      </c>
      <c r="B15" s="233" t="s">
        <v>104</v>
      </c>
      <c r="C15" s="283" t="s">
        <v>74</v>
      </c>
      <c r="D15" s="233" t="s">
        <v>140</v>
      </c>
      <c r="E15" s="233" t="s">
        <v>141</v>
      </c>
      <c r="F15" s="282" t="s">
        <v>138</v>
      </c>
      <c r="G15" s="233" t="s">
        <v>139</v>
      </c>
      <c r="H15" s="282">
        <v>30</v>
      </c>
      <c r="I15" s="295" t="s">
        <v>95</v>
      </c>
      <c r="J15" s="282" t="s">
        <v>92</v>
      </c>
      <c r="K15" s="233" t="s">
        <v>93</v>
      </c>
    </row>
    <row r="16" spans="1:11" ht="66" x14ac:dyDescent="0.15">
      <c r="A16" s="282" t="s">
        <v>86</v>
      </c>
      <c r="B16" s="233" t="s">
        <v>104</v>
      </c>
      <c r="C16" s="286" t="s">
        <v>53</v>
      </c>
      <c r="D16" s="233" t="s">
        <v>142</v>
      </c>
      <c r="E16" s="233" t="s">
        <v>143</v>
      </c>
      <c r="F16" s="282" t="s">
        <v>138</v>
      </c>
      <c r="G16" s="233" t="s">
        <v>139</v>
      </c>
      <c r="H16" s="282">
        <v>50</v>
      </c>
      <c r="I16" s="295" t="s">
        <v>95</v>
      </c>
      <c r="J16" s="282" t="s">
        <v>92</v>
      </c>
      <c r="K16" s="233" t="s">
        <v>93</v>
      </c>
    </row>
    <row r="17" spans="1:11" ht="66" x14ac:dyDescent="0.15">
      <c r="A17" s="282" t="s">
        <v>86</v>
      </c>
      <c r="B17" s="233" t="s">
        <v>104</v>
      </c>
      <c r="C17" s="283" t="s">
        <v>55</v>
      </c>
      <c r="D17" s="233" t="s">
        <v>144</v>
      </c>
      <c r="E17" s="233" t="s">
        <v>145</v>
      </c>
      <c r="F17" s="282" t="s">
        <v>134</v>
      </c>
      <c r="G17" s="233" t="s">
        <v>135</v>
      </c>
      <c r="H17" s="282">
        <v>20</v>
      </c>
      <c r="I17" s="295" t="s">
        <v>95</v>
      </c>
      <c r="J17" s="282" t="s">
        <v>92</v>
      </c>
      <c r="K17" s="233" t="s">
        <v>93</v>
      </c>
    </row>
    <row r="18" spans="1:11" ht="49.5" x14ac:dyDescent="0.15">
      <c r="A18" s="291" t="s">
        <v>86</v>
      </c>
      <c r="B18" s="292" t="s">
        <v>146</v>
      </c>
      <c r="C18" s="293" t="s">
        <v>147</v>
      </c>
      <c r="D18" s="292" t="s">
        <v>148</v>
      </c>
      <c r="E18" s="292" t="s">
        <v>149</v>
      </c>
      <c r="F18" s="291" t="s">
        <v>150</v>
      </c>
      <c r="G18" s="292" t="s">
        <v>151</v>
      </c>
      <c r="H18" s="291">
        <v>10</v>
      </c>
      <c r="I18" s="296" t="s">
        <v>152</v>
      </c>
      <c r="J18" s="296" t="s">
        <v>92</v>
      </c>
      <c r="K18" s="233" t="s">
        <v>93</v>
      </c>
    </row>
    <row r="19" spans="1:11" ht="49.5" x14ac:dyDescent="0.15">
      <c r="A19" s="284" t="s">
        <v>86</v>
      </c>
      <c r="B19" s="285" t="s">
        <v>146</v>
      </c>
      <c r="C19" s="283" t="s">
        <v>63</v>
      </c>
      <c r="D19" s="285" t="s">
        <v>153</v>
      </c>
      <c r="E19" s="285" t="s">
        <v>154</v>
      </c>
      <c r="F19" s="284" t="s">
        <v>155</v>
      </c>
      <c r="G19" s="285" t="s">
        <v>156</v>
      </c>
      <c r="H19" s="284">
        <v>10</v>
      </c>
      <c r="I19" s="288" t="s">
        <v>152</v>
      </c>
      <c r="J19" s="288" t="s">
        <v>92</v>
      </c>
      <c r="K19" s="233" t="s">
        <v>93</v>
      </c>
    </row>
    <row r="20" spans="1:11" ht="66" x14ac:dyDescent="0.15">
      <c r="A20" s="284" t="s">
        <v>86</v>
      </c>
      <c r="B20" s="285" t="s">
        <v>146</v>
      </c>
      <c r="C20" s="283" t="s">
        <v>65</v>
      </c>
      <c r="D20" s="285" t="s">
        <v>157</v>
      </c>
      <c r="E20" s="285" t="s">
        <v>154</v>
      </c>
      <c r="F20" s="284" t="s">
        <v>150</v>
      </c>
      <c r="G20" s="285" t="s">
        <v>158</v>
      </c>
      <c r="H20" s="284">
        <v>20</v>
      </c>
      <c r="I20" s="288" t="s">
        <v>152</v>
      </c>
      <c r="J20" s="288" t="s">
        <v>92</v>
      </c>
      <c r="K20" s="233" t="s">
        <v>93</v>
      </c>
    </row>
    <row r="21" spans="1:11" ht="33" x14ac:dyDescent="0.15">
      <c r="A21" s="284" t="s">
        <v>86</v>
      </c>
      <c r="B21" s="285" t="s">
        <v>146</v>
      </c>
      <c r="C21" s="286" t="s">
        <v>69</v>
      </c>
      <c r="D21" s="285" t="s">
        <v>159</v>
      </c>
      <c r="E21" s="285" t="s">
        <v>160</v>
      </c>
      <c r="F21" s="284" t="s">
        <v>161</v>
      </c>
      <c r="G21" s="285" t="s">
        <v>162</v>
      </c>
      <c r="H21" s="284">
        <v>20</v>
      </c>
      <c r="I21" s="288" t="s">
        <v>91</v>
      </c>
      <c r="J21" s="288" t="s">
        <v>92</v>
      </c>
      <c r="K21" s="233" t="s">
        <v>93</v>
      </c>
    </row>
    <row r="22" spans="1:11" ht="82.5" x14ac:dyDescent="0.15">
      <c r="A22" s="282" t="s">
        <v>86</v>
      </c>
      <c r="B22" s="233" t="s">
        <v>163</v>
      </c>
      <c r="C22" s="283" t="s">
        <v>33</v>
      </c>
      <c r="D22" s="233" t="s">
        <v>164</v>
      </c>
      <c r="E22" s="233" t="s">
        <v>165</v>
      </c>
      <c r="F22" s="282" t="s">
        <v>166</v>
      </c>
      <c r="G22" s="233" t="s">
        <v>167</v>
      </c>
      <c r="H22" s="282">
        <v>50</v>
      </c>
      <c r="I22" s="295" t="s">
        <v>92</v>
      </c>
      <c r="J22" s="282" t="s">
        <v>95</v>
      </c>
      <c r="K22" s="233" t="s">
        <v>93</v>
      </c>
    </row>
    <row r="23" spans="1:11" ht="49.5" x14ac:dyDescent="0.15">
      <c r="A23" s="282" t="s">
        <v>86</v>
      </c>
      <c r="B23" s="233" t="s">
        <v>163</v>
      </c>
      <c r="C23" s="286" t="s">
        <v>57</v>
      </c>
      <c r="D23" s="263" t="s">
        <v>168</v>
      </c>
      <c r="E23" s="233" t="s">
        <v>169</v>
      </c>
      <c r="F23" s="282" t="s">
        <v>166</v>
      </c>
      <c r="G23" s="233" t="s">
        <v>167</v>
      </c>
      <c r="H23" s="282">
        <v>60</v>
      </c>
      <c r="I23" s="295" t="s">
        <v>95</v>
      </c>
      <c r="J23" s="282" t="s">
        <v>92</v>
      </c>
      <c r="K23" s="233" t="s">
        <v>93</v>
      </c>
    </row>
    <row r="24" spans="1:11" ht="49.5" x14ac:dyDescent="0.15">
      <c r="A24" s="282" t="s">
        <v>86</v>
      </c>
      <c r="B24" s="233" t="s">
        <v>163</v>
      </c>
      <c r="C24" s="286" t="s">
        <v>59</v>
      </c>
      <c r="D24" s="263" t="s">
        <v>170</v>
      </c>
      <c r="E24" s="233" t="s">
        <v>171</v>
      </c>
      <c r="F24" s="282" t="s">
        <v>166</v>
      </c>
      <c r="G24" s="233" t="s">
        <v>167</v>
      </c>
      <c r="H24" s="282">
        <v>70</v>
      </c>
      <c r="I24" s="295" t="s">
        <v>95</v>
      </c>
      <c r="J24" s="282" t="s">
        <v>92</v>
      </c>
      <c r="K24" s="233" t="s">
        <v>93</v>
      </c>
    </row>
    <row r="25" spans="1:11" ht="33" x14ac:dyDescent="0.15">
      <c r="A25" s="263" t="s">
        <v>86</v>
      </c>
      <c r="B25" s="263" t="s">
        <v>172</v>
      </c>
      <c r="C25" s="283" t="s">
        <v>37</v>
      </c>
      <c r="D25" s="263" t="s">
        <v>173</v>
      </c>
      <c r="E25" s="263" t="s">
        <v>174</v>
      </c>
      <c r="F25" s="263"/>
      <c r="G25" s="263"/>
      <c r="H25" s="263"/>
      <c r="I25" s="263" t="s">
        <v>92</v>
      </c>
      <c r="J25" s="263" t="s">
        <v>95</v>
      </c>
      <c r="K25" s="233" t="s">
        <v>93</v>
      </c>
    </row>
  </sheetData>
  <phoneticPr fontId="6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15" sqref="H15"/>
    </sheetView>
  </sheetViews>
  <sheetFormatPr defaultColWidth="9" defaultRowHeight="12.75" x14ac:dyDescent="0.15"/>
  <cols>
    <col min="1" max="3" width="15" style="2" customWidth="1"/>
    <col min="4" max="5" width="9" style="2"/>
    <col min="6" max="6" width="18.75" style="2" customWidth="1"/>
    <col min="7" max="7" width="13.375" style="2" customWidth="1"/>
    <col min="8" max="8" width="16.25" style="2" customWidth="1"/>
    <col min="9" max="9" width="12.625" style="2" customWidth="1"/>
    <col min="10" max="10" width="15.125" style="2" customWidth="1"/>
    <col min="11" max="11" width="23.875" style="2" customWidth="1"/>
    <col min="12" max="16384" width="9" style="2"/>
  </cols>
  <sheetData>
    <row r="1" spans="1:11" ht="13.5" customHeight="1" x14ac:dyDescent="0.15">
      <c r="A1" s="3" t="s">
        <v>737</v>
      </c>
      <c r="B1" s="4"/>
      <c r="C1" s="440" t="s">
        <v>670</v>
      </c>
      <c r="D1" s="441"/>
      <c r="E1" s="441"/>
      <c r="F1" s="441"/>
      <c r="G1" s="441"/>
      <c r="H1" s="442"/>
      <c r="I1" s="29"/>
      <c r="J1" s="29"/>
      <c r="K1" s="449" t="s">
        <v>738</v>
      </c>
    </row>
    <row r="2" spans="1:11" ht="75.75" customHeight="1" x14ac:dyDescent="0.15">
      <c r="A2" s="3" t="s">
        <v>739</v>
      </c>
      <c r="B2" s="4"/>
      <c r="C2" s="443" t="s">
        <v>740</v>
      </c>
      <c r="D2" s="441"/>
      <c r="E2" s="441"/>
      <c r="F2" s="441"/>
      <c r="G2" s="441"/>
      <c r="H2" s="442"/>
      <c r="I2" s="29" t="s">
        <v>261</v>
      </c>
      <c r="J2" s="29" t="s">
        <v>91</v>
      </c>
      <c r="K2" s="450"/>
    </row>
    <row r="3" spans="1:11" x14ac:dyDescent="0.15">
      <c r="A3" s="5" t="s">
        <v>741</v>
      </c>
      <c r="B3" s="5"/>
      <c r="C3" s="5"/>
      <c r="D3" s="444" t="s">
        <v>670</v>
      </c>
      <c r="E3" s="445"/>
      <c r="F3" s="445"/>
      <c r="G3" s="445"/>
      <c r="H3" s="445"/>
      <c r="I3" s="6"/>
      <c r="J3" s="6"/>
      <c r="K3" s="451" t="s">
        <v>742</v>
      </c>
    </row>
    <row r="4" spans="1:11" ht="24" x14ac:dyDescent="0.15">
      <c r="A4" s="7" t="s">
        <v>743</v>
      </c>
      <c r="B4" s="7" t="s">
        <v>744</v>
      </c>
      <c r="C4" s="7" t="s">
        <v>266</v>
      </c>
      <c r="D4" s="8" t="s">
        <v>267</v>
      </c>
      <c r="E4" s="8" t="s">
        <v>268</v>
      </c>
      <c r="F4" s="9" t="s">
        <v>745</v>
      </c>
      <c r="G4" s="7" t="s">
        <v>746</v>
      </c>
      <c r="H4" s="10" t="s">
        <v>747</v>
      </c>
      <c r="I4" s="30" t="s">
        <v>272</v>
      </c>
      <c r="J4" s="30" t="s">
        <v>273</v>
      </c>
      <c r="K4" s="450"/>
    </row>
    <row r="5" spans="1:11" s="31" customFormat="1" x14ac:dyDescent="0.15">
      <c r="A5" s="33" t="s">
        <v>517</v>
      </c>
      <c r="B5" s="33"/>
      <c r="C5" s="33" t="s">
        <v>518</v>
      </c>
      <c r="D5" s="33" t="s">
        <v>334</v>
      </c>
      <c r="E5" s="33">
        <v>10</v>
      </c>
      <c r="F5" s="33" t="s">
        <v>748</v>
      </c>
      <c r="G5" s="34" t="s">
        <v>277</v>
      </c>
      <c r="H5" s="35"/>
      <c r="I5" s="50"/>
      <c r="J5" s="50"/>
      <c r="K5" s="450"/>
    </row>
    <row r="6" spans="1:11" s="1" customFormat="1" x14ac:dyDescent="0.15">
      <c r="A6" s="20" t="s">
        <v>524</v>
      </c>
      <c r="B6" s="20"/>
      <c r="C6" s="20" t="s">
        <v>525</v>
      </c>
      <c r="D6" s="20" t="s">
        <v>334</v>
      </c>
      <c r="E6" s="20">
        <v>4</v>
      </c>
      <c r="F6" s="20" t="s">
        <v>526</v>
      </c>
      <c r="G6" s="23" t="s">
        <v>277</v>
      </c>
      <c r="H6" s="24"/>
      <c r="I6" s="25"/>
      <c r="J6" s="25"/>
      <c r="K6" s="450"/>
    </row>
    <row r="7" spans="1:11" ht="16.5" customHeight="1" x14ac:dyDescent="0.15">
      <c r="A7" s="36" t="s">
        <v>323</v>
      </c>
      <c r="B7" s="36"/>
      <c r="C7" s="36" t="s">
        <v>324</v>
      </c>
      <c r="D7" s="36" t="s">
        <v>334</v>
      </c>
      <c r="E7" s="36">
        <v>4</v>
      </c>
      <c r="F7" s="9"/>
      <c r="G7" s="7" t="s">
        <v>277</v>
      </c>
      <c r="H7" s="10"/>
      <c r="I7" s="30"/>
      <c r="J7" s="30"/>
      <c r="K7" s="450"/>
    </row>
    <row r="8" spans="1:11" ht="16.5" customHeight="1" x14ac:dyDescent="0.15">
      <c r="A8" s="36" t="s">
        <v>326</v>
      </c>
      <c r="B8" s="36"/>
      <c r="C8" s="36" t="s">
        <v>327</v>
      </c>
      <c r="D8" s="36" t="s">
        <v>334</v>
      </c>
      <c r="E8" s="36">
        <v>4</v>
      </c>
      <c r="F8" s="9"/>
      <c r="G8" s="7" t="s">
        <v>277</v>
      </c>
      <c r="H8" s="10"/>
      <c r="I8" s="30"/>
      <c r="J8" s="30"/>
      <c r="K8" s="450"/>
    </row>
    <row r="9" spans="1:11" ht="16.5" customHeight="1" x14ac:dyDescent="0.15">
      <c r="A9" s="17" t="s">
        <v>371</v>
      </c>
      <c r="B9" s="17"/>
      <c r="C9" s="17" t="s">
        <v>372</v>
      </c>
      <c r="D9" s="17" t="s">
        <v>334</v>
      </c>
      <c r="E9" s="17">
        <v>2</v>
      </c>
      <c r="F9" s="9"/>
      <c r="G9" s="7" t="s">
        <v>277</v>
      </c>
      <c r="H9" s="10"/>
      <c r="I9" s="30"/>
      <c r="J9" s="30"/>
      <c r="K9" s="450"/>
    </row>
    <row r="10" spans="1:11" x14ac:dyDescent="0.15">
      <c r="A10" s="17" t="s">
        <v>674</v>
      </c>
      <c r="B10" s="17"/>
      <c r="C10" s="17" t="s">
        <v>675</v>
      </c>
      <c r="D10" s="17" t="s">
        <v>334</v>
      </c>
      <c r="E10" s="17">
        <v>10</v>
      </c>
      <c r="F10" s="9"/>
      <c r="G10" s="7" t="s">
        <v>277</v>
      </c>
      <c r="H10" s="10"/>
      <c r="I10" s="30"/>
      <c r="J10" s="30"/>
      <c r="K10" s="450"/>
    </row>
    <row r="11" spans="1:11" x14ac:dyDescent="0.15">
      <c r="A11" s="17" t="s">
        <v>676</v>
      </c>
      <c r="B11" s="17"/>
      <c r="C11" s="17" t="s">
        <v>329</v>
      </c>
      <c r="D11" s="17" t="s">
        <v>334</v>
      </c>
      <c r="E11" s="17">
        <v>10</v>
      </c>
      <c r="F11" s="9"/>
      <c r="G11" s="7" t="s">
        <v>284</v>
      </c>
      <c r="H11" s="10"/>
      <c r="I11" s="30"/>
      <c r="J11" s="30"/>
      <c r="K11" s="450"/>
    </row>
    <row r="12" spans="1:11" x14ac:dyDescent="0.15">
      <c r="A12" s="17" t="s">
        <v>677</v>
      </c>
      <c r="B12" s="17"/>
      <c r="C12" s="17" t="s">
        <v>533</v>
      </c>
      <c r="D12" s="17" t="s">
        <v>334</v>
      </c>
      <c r="E12" s="17">
        <v>40</v>
      </c>
      <c r="F12" s="9"/>
      <c r="G12" s="7" t="s">
        <v>277</v>
      </c>
      <c r="H12" s="10"/>
      <c r="I12" s="30"/>
      <c r="J12" s="30"/>
      <c r="K12" s="450"/>
    </row>
    <row r="13" spans="1:11" s="32" customFormat="1" x14ac:dyDescent="0.15">
      <c r="A13" s="37" t="s">
        <v>734</v>
      </c>
      <c r="B13" s="37"/>
      <c r="C13" s="37" t="s">
        <v>735</v>
      </c>
      <c r="D13" s="37" t="s">
        <v>334</v>
      </c>
      <c r="E13" s="37">
        <v>2</v>
      </c>
      <c r="F13" s="38" t="s">
        <v>749</v>
      </c>
      <c r="G13" s="39" t="s">
        <v>277</v>
      </c>
      <c r="H13" s="40"/>
      <c r="I13" s="51"/>
      <c r="J13" s="51"/>
      <c r="K13" s="450"/>
    </row>
    <row r="14" spans="1:11" x14ac:dyDescent="0.15">
      <c r="A14" s="17" t="s">
        <v>546</v>
      </c>
      <c r="B14" s="17"/>
      <c r="C14" s="17" t="s">
        <v>333</v>
      </c>
      <c r="D14" s="17" t="s">
        <v>334</v>
      </c>
      <c r="E14" s="17">
        <v>18</v>
      </c>
      <c r="F14" s="9"/>
      <c r="G14" s="7" t="s">
        <v>277</v>
      </c>
      <c r="H14" s="10"/>
      <c r="I14" s="30"/>
      <c r="J14" s="30"/>
      <c r="K14" s="450"/>
    </row>
    <row r="15" spans="1:11" x14ac:dyDescent="0.15">
      <c r="A15" s="17" t="s">
        <v>678</v>
      </c>
      <c r="B15" s="17"/>
      <c r="C15" s="17" t="s">
        <v>336</v>
      </c>
      <c r="D15" s="17" t="s">
        <v>334</v>
      </c>
      <c r="E15" s="17">
        <v>35</v>
      </c>
      <c r="F15" s="9"/>
      <c r="G15" s="7" t="s">
        <v>284</v>
      </c>
      <c r="H15" s="10"/>
      <c r="I15" s="30"/>
      <c r="J15" s="30"/>
      <c r="K15" s="450"/>
    </row>
    <row r="16" spans="1:11" x14ac:dyDescent="0.15">
      <c r="A16" s="17" t="s">
        <v>558</v>
      </c>
      <c r="B16" s="17"/>
      <c r="C16" s="17" t="s">
        <v>559</v>
      </c>
      <c r="D16" s="17" t="s">
        <v>560</v>
      </c>
      <c r="E16" s="17">
        <v>15</v>
      </c>
      <c r="F16" s="9"/>
      <c r="G16" s="7" t="s">
        <v>277</v>
      </c>
      <c r="H16" s="10"/>
      <c r="I16" s="30"/>
      <c r="J16" s="30"/>
      <c r="K16" s="450"/>
    </row>
    <row r="17" spans="1:11" x14ac:dyDescent="0.15">
      <c r="A17" s="17" t="s">
        <v>563</v>
      </c>
      <c r="B17" s="17"/>
      <c r="C17" s="17" t="s">
        <v>564</v>
      </c>
      <c r="D17" s="17" t="s">
        <v>334</v>
      </c>
      <c r="E17" s="17">
        <v>3</v>
      </c>
      <c r="F17" s="9"/>
      <c r="G17" s="7" t="s">
        <v>277</v>
      </c>
      <c r="H17" s="10"/>
      <c r="I17" s="30"/>
      <c r="J17" s="30"/>
      <c r="K17" s="450"/>
    </row>
    <row r="18" spans="1:11" x14ac:dyDescent="0.15">
      <c r="A18" s="17" t="s">
        <v>679</v>
      </c>
      <c r="B18" s="17"/>
      <c r="C18" s="17" t="s">
        <v>338</v>
      </c>
      <c r="D18" s="17" t="s">
        <v>680</v>
      </c>
      <c r="E18" s="17">
        <v>11</v>
      </c>
      <c r="F18" s="9"/>
      <c r="G18" s="7" t="s">
        <v>277</v>
      </c>
      <c r="H18" s="10"/>
      <c r="I18" s="30"/>
      <c r="J18" s="30"/>
      <c r="K18" s="450"/>
    </row>
    <row r="19" spans="1:11" x14ac:dyDescent="0.15">
      <c r="A19" s="17" t="s">
        <v>548</v>
      </c>
      <c r="B19" s="17"/>
      <c r="C19" s="17" t="s">
        <v>549</v>
      </c>
      <c r="D19" s="17" t="s">
        <v>334</v>
      </c>
      <c r="E19" s="17">
        <v>4</v>
      </c>
      <c r="F19" s="9"/>
      <c r="G19" s="7" t="s">
        <v>277</v>
      </c>
      <c r="H19" s="10"/>
      <c r="I19" s="30"/>
      <c r="J19" s="30"/>
      <c r="K19" s="450"/>
    </row>
    <row r="20" spans="1:11" x14ac:dyDescent="0.15">
      <c r="A20" s="17" t="s">
        <v>551</v>
      </c>
      <c r="B20" s="41"/>
      <c r="C20" s="42" t="s">
        <v>552</v>
      </c>
      <c r="D20" s="43" t="s">
        <v>334</v>
      </c>
      <c r="E20" s="17">
        <v>4</v>
      </c>
      <c r="F20" s="44"/>
      <c r="G20" s="45" t="s">
        <v>284</v>
      </c>
      <c r="H20" s="10"/>
      <c r="I20" s="30"/>
      <c r="J20" s="30"/>
      <c r="K20" s="450"/>
    </row>
    <row r="21" spans="1:11" x14ac:dyDescent="0.15">
      <c r="A21" s="17" t="s">
        <v>681</v>
      </c>
      <c r="B21" s="17"/>
      <c r="C21" s="17" t="s">
        <v>571</v>
      </c>
      <c r="D21" s="17" t="s">
        <v>334</v>
      </c>
      <c r="E21" s="17">
        <v>180</v>
      </c>
      <c r="F21" s="9"/>
      <c r="G21" s="7" t="s">
        <v>284</v>
      </c>
      <c r="H21" s="10"/>
      <c r="I21" s="30"/>
      <c r="J21" s="30"/>
      <c r="K21" s="450"/>
    </row>
    <row r="22" spans="1:11" x14ac:dyDescent="0.15">
      <c r="A22" s="27" t="s">
        <v>682</v>
      </c>
      <c r="B22" s="27"/>
      <c r="C22" s="46" t="s">
        <v>683</v>
      </c>
      <c r="D22" s="17" t="s">
        <v>334</v>
      </c>
      <c r="E22" s="8">
        <v>1</v>
      </c>
      <c r="F22" s="9"/>
      <c r="G22" s="7" t="s">
        <v>277</v>
      </c>
      <c r="H22" s="10"/>
      <c r="I22" s="30"/>
      <c r="J22" s="30"/>
      <c r="K22" s="450"/>
    </row>
    <row r="23" spans="1:11" x14ac:dyDescent="0.15">
      <c r="A23" s="17" t="s">
        <v>684</v>
      </c>
      <c r="B23" s="17"/>
      <c r="C23" s="17" t="s">
        <v>572</v>
      </c>
      <c r="D23" s="17" t="s">
        <v>334</v>
      </c>
      <c r="E23" s="17">
        <v>25</v>
      </c>
      <c r="F23" s="9"/>
      <c r="G23" s="7" t="s">
        <v>284</v>
      </c>
      <c r="H23" s="10"/>
      <c r="I23" s="30"/>
      <c r="J23" s="30"/>
      <c r="K23" s="450"/>
    </row>
    <row r="24" spans="1:11" x14ac:dyDescent="0.15">
      <c r="A24" s="28" t="s">
        <v>684</v>
      </c>
      <c r="B24" s="47"/>
      <c r="C24" s="17" t="s">
        <v>573</v>
      </c>
      <c r="D24" s="28" t="s">
        <v>334</v>
      </c>
      <c r="E24" s="17">
        <v>25</v>
      </c>
      <c r="F24" s="9"/>
      <c r="G24" s="7" t="s">
        <v>284</v>
      </c>
      <c r="H24" s="10"/>
      <c r="I24" s="30"/>
      <c r="J24" s="30"/>
      <c r="K24" s="450"/>
    </row>
    <row r="25" spans="1:11" x14ac:dyDescent="0.15">
      <c r="A25" s="17" t="s">
        <v>684</v>
      </c>
      <c r="B25" s="17"/>
      <c r="C25" s="17" t="s">
        <v>574</v>
      </c>
      <c r="D25" s="17" t="s">
        <v>334</v>
      </c>
      <c r="E25" s="17">
        <v>25</v>
      </c>
      <c r="F25" s="9"/>
      <c r="G25" s="7" t="s">
        <v>284</v>
      </c>
      <c r="H25" s="10"/>
      <c r="I25" s="30"/>
      <c r="J25" s="30"/>
      <c r="K25" s="450"/>
    </row>
    <row r="26" spans="1:11" x14ac:dyDescent="0.15">
      <c r="A26" s="28" t="s">
        <v>684</v>
      </c>
      <c r="B26" s="47"/>
      <c r="C26" s="17" t="s">
        <v>575</v>
      </c>
      <c r="D26" s="28" t="s">
        <v>334</v>
      </c>
      <c r="E26" s="17">
        <v>25</v>
      </c>
      <c r="F26" s="9"/>
      <c r="G26" s="7" t="s">
        <v>284</v>
      </c>
      <c r="H26" s="10"/>
      <c r="I26" s="30"/>
      <c r="J26" s="30"/>
      <c r="K26" s="450"/>
    </row>
    <row r="27" spans="1:11" x14ac:dyDescent="0.15">
      <c r="A27" s="17" t="s">
        <v>684</v>
      </c>
      <c r="B27" s="17"/>
      <c r="C27" s="17" t="s">
        <v>576</v>
      </c>
      <c r="D27" s="17" t="s">
        <v>334</v>
      </c>
      <c r="E27" s="17">
        <v>80</v>
      </c>
      <c r="F27" s="9"/>
      <c r="G27" s="7" t="s">
        <v>284</v>
      </c>
      <c r="H27" s="10"/>
      <c r="I27" s="30"/>
      <c r="J27" s="30"/>
      <c r="K27" s="450"/>
    </row>
    <row r="28" spans="1:11" x14ac:dyDescent="0.15">
      <c r="A28" s="28" t="s">
        <v>684</v>
      </c>
      <c r="B28" s="47"/>
      <c r="C28" s="17" t="s">
        <v>577</v>
      </c>
      <c r="D28" s="28" t="s">
        <v>334</v>
      </c>
      <c r="E28" s="28">
        <v>80</v>
      </c>
      <c r="F28" s="9"/>
      <c r="G28" s="7" t="s">
        <v>284</v>
      </c>
      <c r="H28" s="10"/>
      <c r="I28" s="30"/>
      <c r="J28" s="30"/>
      <c r="K28" s="450"/>
    </row>
    <row r="29" spans="1:11" x14ac:dyDescent="0.15">
      <c r="A29" s="17" t="s">
        <v>684</v>
      </c>
      <c r="B29" s="17"/>
      <c r="C29" s="17" t="s">
        <v>579</v>
      </c>
      <c r="D29" s="17" t="s">
        <v>334</v>
      </c>
      <c r="E29" s="17">
        <v>80</v>
      </c>
      <c r="F29" s="9"/>
      <c r="G29" s="7" t="s">
        <v>284</v>
      </c>
      <c r="H29" s="10"/>
      <c r="I29" s="30"/>
      <c r="J29" s="30"/>
      <c r="K29" s="450"/>
    </row>
    <row r="30" spans="1:11" x14ac:dyDescent="0.15">
      <c r="A30" s="28" t="s">
        <v>684</v>
      </c>
      <c r="B30" s="47"/>
      <c r="C30" s="17" t="s">
        <v>581</v>
      </c>
      <c r="D30" s="28" t="s">
        <v>334</v>
      </c>
      <c r="E30" s="28">
        <v>255</v>
      </c>
      <c r="F30" s="9"/>
      <c r="G30" s="7" t="s">
        <v>284</v>
      </c>
      <c r="H30" s="10"/>
      <c r="I30" s="30"/>
      <c r="J30" s="30"/>
      <c r="K30" s="450"/>
    </row>
    <row r="31" spans="1:11" x14ac:dyDescent="0.15">
      <c r="A31" s="17"/>
      <c r="B31" s="41"/>
      <c r="C31" s="7"/>
      <c r="D31" s="8"/>
      <c r="E31" s="8"/>
      <c r="F31" s="9"/>
      <c r="G31" s="7"/>
      <c r="H31" s="10"/>
      <c r="I31" s="30"/>
      <c r="J31" s="30"/>
      <c r="K31" s="450"/>
    </row>
    <row r="32" spans="1:11" x14ac:dyDescent="0.15">
      <c r="A32" s="5" t="s">
        <v>741</v>
      </c>
      <c r="B32" s="5"/>
      <c r="C32" s="5"/>
      <c r="D32" s="446" t="s">
        <v>513</v>
      </c>
      <c r="E32" s="447"/>
      <c r="F32" s="447"/>
      <c r="G32" s="447"/>
      <c r="H32" s="448"/>
      <c r="I32" s="6"/>
      <c r="J32" s="6"/>
      <c r="K32" s="451" t="s">
        <v>750</v>
      </c>
    </row>
    <row r="33" spans="1:11" ht="24" x14ac:dyDescent="0.15">
      <c r="A33" s="7" t="s">
        <v>743</v>
      </c>
      <c r="B33" s="7"/>
      <c r="C33" s="7" t="s">
        <v>751</v>
      </c>
      <c r="D33" s="7" t="s">
        <v>752</v>
      </c>
      <c r="E33" s="7" t="s">
        <v>753</v>
      </c>
      <c r="F33" s="9" t="s">
        <v>745</v>
      </c>
      <c r="G33" s="7" t="s">
        <v>746</v>
      </c>
      <c r="H33" s="10" t="s">
        <v>747</v>
      </c>
      <c r="I33" s="30" t="s">
        <v>272</v>
      </c>
      <c r="J33" s="30" t="s">
        <v>273</v>
      </c>
      <c r="K33" s="450"/>
    </row>
    <row r="34" spans="1:11" x14ac:dyDescent="0.15">
      <c r="A34" s="48" t="s">
        <v>685</v>
      </c>
      <c r="B34" s="48"/>
      <c r="C34" s="46" t="s">
        <v>518</v>
      </c>
      <c r="D34" s="27" t="s">
        <v>276</v>
      </c>
      <c r="E34" s="27">
        <v>10</v>
      </c>
      <c r="F34" s="27"/>
      <c r="G34" s="27" t="s">
        <v>277</v>
      </c>
      <c r="H34" s="27"/>
      <c r="I34" s="27"/>
      <c r="J34" s="27"/>
      <c r="K34" s="450"/>
    </row>
    <row r="35" spans="1:11" ht="25.5" x14ac:dyDescent="0.15">
      <c r="A35" s="27" t="s">
        <v>754</v>
      </c>
      <c r="B35" s="27"/>
      <c r="C35" s="27" t="s">
        <v>275</v>
      </c>
      <c r="D35" s="27" t="s">
        <v>309</v>
      </c>
      <c r="E35" s="27">
        <v>1</v>
      </c>
      <c r="F35" s="49" t="s">
        <v>755</v>
      </c>
      <c r="G35" s="27" t="s">
        <v>277</v>
      </c>
      <c r="H35" s="27"/>
      <c r="I35" s="27"/>
      <c r="J35" s="27"/>
      <c r="K35" s="450"/>
    </row>
  </sheetData>
  <mergeCells count="7">
    <mergeCell ref="C1:H1"/>
    <mergeCell ref="C2:H2"/>
    <mergeCell ref="D3:H3"/>
    <mergeCell ref="D32:H32"/>
    <mergeCell ref="K1:K2"/>
    <mergeCell ref="K3:K31"/>
    <mergeCell ref="K32:K35"/>
  </mergeCells>
  <phoneticPr fontId="6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D25" sqref="D25"/>
    </sheetView>
  </sheetViews>
  <sheetFormatPr defaultColWidth="9" defaultRowHeight="12.75" x14ac:dyDescent="0.15"/>
  <cols>
    <col min="1" max="3" width="15" style="2" customWidth="1"/>
    <col min="4" max="5" width="9" style="2"/>
    <col min="6" max="6" width="36.375" style="2" customWidth="1"/>
    <col min="7" max="7" width="13.375" style="2" customWidth="1"/>
    <col min="8" max="8" width="16.25" style="2" customWidth="1"/>
    <col min="9" max="9" width="12.625" style="2" customWidth="1"/>
    <col min="10" max="10" width="15.125" style="2" customWidth="1"/>
    <col min="11" max="11" width="23.875" style="2" customWidth="1"/>
    <col min="12" max="16384" width="9" style="2"/>
  </cols>
  <sheetData>
    <row r="1" spans="1:11" ht="13.5" customHeight="1" x14ac:dyDescent="0.15">
      <c r="A1" s="3" t="s">
        <v>737</v>
      </c>
      <c r="B1" s="4"/>
      <c r="C1" s="440" t="s">
        <v>756</v>
      </c>
      <c r="D1" s="441"/>
      <c r="E1" s="441"/>
      <c r="F1" s="441"/>
      <c r="G1" s="441"/>
      <c r="H1" s="442"/>
      <c r="I1" s="29"/>
      <c r="J1" s="29"/>
      <c r="K1" s="449" t="s">
        <v>738</v>
      </c>
    </row>
    <row r="2" spans="1:11" ht="66" customHeight="1" x14ac:dyDescent="0.15">
      <c r="A2" s="3" t="s">
        <v>739</v>
      </c>
      <c r="B2" s="4"/>
      <c r="C2" s="443" t="s">
        <v>757</v>
      </c>
      <c r="D2" s="441"/>
      <c r="E2" s="441"/>
      <c r="F2" s="441"/>
      <c r="G2" s="441"/>
      <c r="H2" s="442"/>
      <c r="I2" s="29" t="s">
        <v>261</v>
      </c>
      <c r="J2" s="29" t="s">
        <v>95</v>
      </c>
      <c r="K2" s="450"/>
    </row>
    <row r="3" spans="1:11" x14ac:dyDescent="0.15">
      <c r="A3" s="5" t="s">
        <v>741</v>
      </c>
      <c r="B3" s="5"/>
      <c r="C3" s="5"/>
      <c r="D3" s="444" t="s">
        <v>173</v>
      </c>
      <c r="E3" s="445"/>
      <c r="F3" s="445"/>
      <c r="G3" s="445"/>
      <c r="H3" s="445"/>
      <c r="I3" s="6"/>
      <c r="J3" s="6"/>
      <c r="K3" s="451" t="s">
        <v>742</v>
      </c>
    </row>
    <row r="4" spans="1:11" ht="24" x14ac:dyDescent="0.15">
      <c r="A4" s="7" t="s">
        <v>743</v>
      </c>
      <c r="B4" s="7" t="s">
        <v>744</v>
      </c>
      <c r="C4" s="7" t="s">
        <v>266</v>
      </c>
      <c r="D4" s="8" t="s">
        <v>267</v>
      </c>
      <c r="E4" s="8" t="s">
        <v>268</v>
      </c>
      <c r="F4" s="9" t="s">
        <v>745</v>
      </c>
      <c r="G4" s="7" t="s">
        <v>746</v>
      </c>
      <c r="H4" s="10" t="s">
        <v>747</v>
      </c>
      <c r="I4" s="30" t="s">
        <v>272</v>
      </c>
      <c r="J4" s="30" t="s">
        <v>273</v>
      </c>
      <c r="K4" s="450"/>
    </row>
    <row r="5" spans="1:11" x14ac:dyDescent="0.15">
      <c r="A5" s="11" t="s">
        <v>368</v>
      </c>
      <c r="B5" s="12"/>
      <c r="C5" s="13" t="s">
        <v>518</v>
      </c>
      <c r="D5" s="14" t="s">
        <v>334</v>
      </c>
      <c r="E5" s="8">
        <v>10</v>
      </c>
      <c r="F5" s="15"/>
      <c r="G5" s="7" t="s">
        <v>277</v>
      </c>
      <c r="H5" s="10"/>
      <c r="I5" s="30"/>
      <c r="J5" s="30"/>
      <c r="K5" s="450"/>
    </row>
    <row r="6" spans="1:11" x14ac:dyDescent="0.15">
      <c r="A6" s="11" t="s">
        <v>546</v>
      </c>
      <c r="B6" s="12"/>
      <c r="C6" s="16" t="s">
        <v>333</v>
      </c>
      <c r="D6" s="17" t="s">
        <v>334</v>
      </c>
      <c r="E6" s="8">
        <v>18</v>
      </c>
      <c r="F6" s="9"/>
      <c r="G6" s="7" t="s">
        <v>277</v>
      </c>
      <c r="H6" s="10"/>
      <c r="I6" s="30"/>
      <c r="J6" s="30"/>
      <c r="K6" s="450"/>
    </row>
    <row r="7" spans="1:11" x14ac:dyDescent="0.15">
      <c r="A7" s="11" t="s">
        <v>758</v>
      </c>
      <c r="B7" s="12"/>
      <c r="C7" s="13" t="s">
        <v>525</v>
      </c>
      <c r="D7" s="17" t="s">
        <v>334</v>
      </c>
      <c r="E7" s="8">
        <v>4</v>
      </c>
      <c r="F7" s="15"/>
      <c r="G7" s="7" t="s">
        <v>277</v>
      </c>
      <c r="H7" s="10"/>
      <c r="I7" s="30"/>
      <c r="J7" s="30"/>
      <c r="K7" s="450"/>
    </row>
    <row r="8" spans="1:11" s="1" customFormat="1" x14ac:dyDescent="0.15">
      <c r="A8" s="18" t="s">
        <v>323</v>
      </c>
      <c r="B8" s="19"/>
      <c r="C8" s="16" t="s">
        <v>324</v>
      </c>
      <c r="D8" s="20" t="s">
        <v>334</v>
      </c>
      <c r="E8" s="21">
        <v>4</v>
      </c>
      <c r="F8" s="22"/>
      <c r="G8" s="23" t="s">
        <v>277</v>
      </c>
      <c r="H8" s="24"/>
      <c r="I8" s="25"/>
      <c r="J8" s="25"/>
      <c r="K8" s="450"/>
    </row>
    <row r="9" spans="1:11" s="1" customFormat="1" x14ac:dyDescent="0.15">
      <c r="A9" s="18" t="s">
        <v>326</v>
      </c>
      <c r="B9" s="19"/>
      <c r="C9" s="16" t="s">
        <v>327</v>
      </c>
      <c r="D9" s="20" t="s">
        <v>334</v>
      </c>
      <c r="E9" s="21">
        <v>4</v>
      </c>
      <c r="F9" s="22"/>
      <c r="G9" s="23" t="s">
        <v>277</v>
      </c>
      <c r="H9" s="24"/>
      <c r="I9" s="25"/>
      <c r="J9" s="25"/>
      <c r="K9" s="450"/>
    </row>
    <row r="10" spans="1:11" s="1" customFormat="1" x14ac:dyDescent="0.15">
      <c r="A10" s="18" t="s">
        <v>371</v>
      </c>
      <c r="B10" s="19"/>
      <c r="C10" s="16" t="s">
        <v>372</v>
      </c>
      <c r="D10" s="20" t="s">
        <v>334</v>
      </c>
      <c r="E10" s="21">
        <v>2</v>
      </c>
      <c r="F10" s="22"/>
      <c r="G10" s="23" t="s">
        <v>277</v>
      </c>
      <c r="H10" s="24"/>
      <c r="I10" s="25"/>
      <c r="J10" s="25"/>
      <c r="K10" s="450"/>
    </row>
    <row r="11" spans="1:11" x14ac:dyDescent="0.15">
      <c r="A11" s="19" t="s">
        <v>528</v>
      </c>
      <c r="B11" s="19"/>
      <c r="C11" s="13" t="s">
        <v>759</v>
      </c>
      <c r="D11" s="17" t="s">
        <v>334</v>
      </c>
      <c r="E11" s="8">
        <v>2</v>
      </c>
      <c r="F11" s="9" t="s">
        <v>760</v>
      </c>
      <c r="G11" s="7" t="s">
        <v>277</v>
      </c>
      <c r="H11" s="10"/>
      <c r="I11" s="30"/>
      <c r="J11" s="30"/>
      <c r="K11" s="450"/>
    </row>
    <row r="12" spans="1:11" s="1" customFormat="1" x14ac:dyDescent="0.15">
      <c r="A12" s="12" t="s">
        <v>761</v>
      </c>
      <c r="B12" s="12"/>
      <c r="C12" s="16" t="s">
        <v>762</v>
      </c>
      <c r="D12" s="20" t="s">
        <v>334</v>
      </c>
      <c r="E12" s="21">
        <v>1</v>
      </c>
      <c r="F12" s="22" t="s">
        <v>763</v>
      </c>
      <c r="G12" s="23" t="s">
        <v>277</v>
      </c>
      <c r="H12" s="25"/>
      <c r="I12" s="25"/>
      <c r="J12" s="25"/>
      <c r="K12" s="450"/>
    </row>
    <row r="13" spans="1:11" s="1" customFormat="1" x14ac:dyDescent="0.15">
      <c r="A13" s="12" t="s">
        <v>764</v>
      </c>
      <c r="B13" s="12"/>
      <c r="C13" s="16" t="s">
        <v>765</v>
      </c>
      <c r="D13" s="20" t="s">
        <v>334</v>
      </c>
      <c r="E13" s="21">
        <v>1</v>
      </c>
      <c r="F13" s="26" t="s">
        <v>766</v>
      </c>
      <c r="G13" s="23" t="s">
        <v>277</v>
      </c>
      <c r="H13" s="24"/>
      <c r="I13" s="25"/>
      <c r="J13" s="25"/>
      <c r="K13" s="450"/>
    </row>
    <row r="14" spans="1:11" x14ac:dyDescent="0.15">
      <c r="A14" s="27" t="s">
        <v>355</v>
      </c>
      <c r="B14" s="27"/>
      <c r="C14" s="13" t="s">
        <v>574</v>
      </c>
      <c r="D14" s="28" t="s">
        <v>334</v>
      </c>
      <c r="E14" s="8">
        <v>25</v>
      </c>
      <c r="F14" s="9"/>
      <c r="G14" s="7" t="s">
        <v>284</v>
      </c>
      <c r="H14" s="10"/>
      <c r="I14" s="30"/>
      <c r="J14" s="30"/>
      <c r="K14" s="450"/>
    </row>
    <row r="15" spans="1:11" x14ac:dyDescent="0.15">
      <c r="A15" s="27" t="s">
        <v>355</v>
      </c>
      <c r="B15" s="27"/>
      <c r="C15" s="13" t="s">
        <v>575</v>
      </c>
      <c r="D15" s="28" t="s">
        <v>334</v>
      </c>
      <c r="E15" s="8">
        <v>25</v>
      </c>
      <c r="F15" s="9"/>
      <c r="G15" s="7" t="s">
        <v>284</v>
      </c>
      <c r="H15" s="10"/>
      <c r="I15" s="30"/>
      <c r="J15" s="30"/>
      <c r="K15" s="450"/>
    </row>
    <row r="16" spans="1:11" x14ac:dyDescent="0.15">
      <c r="A16" s="27" t="s">
        <v>355</v>
      </c>
      <c r="B16" s="27"/>
      <c r="C16" s="13" t="s">
        <v>576</v>
      </c>
      <c r="D16" s="28" t="s">
        <v>334</v>
      </c>
      <c r="E16" s="8">
        <v>25</v>
      </c>
      <c r="F16" s="9"/>
      <c r="G16" s="7" t="s">
        <v>284</v>
      </c>
      <c r="H16" s="10"/>
      <c r="I16" s="30"/>
      <c r="J16" s="30"/>
      <c r="K16" s="450"/>
    </row>
    <row r="17" spans="1:11" x14ac:dyDescent="0.15">
      <c r="A17" s="27" t="s">
        <v>355</v>
      </c>
      <c r="B17" s="27"/>
      <c r="C17" s="13" t="s">
        <v>577</v>
      </c>
      <c r="D17" s="28" t="s">
        <v>334</v>
      </c>
      <c r="E17" s="8">
        <v>40</v>
      </c>
      <c r="F17" s="9"/>
      <c r="G17" s="7" t="s">
        <v>284</v>
      </c>
      <c r="H17" s="10"/>
      <c r="I17" s="30"/>
      <c r="J17" s="30"/>
      <c r="K17" s="450"/>
    </row>
    <row r="18" spans="1:11" x14ac:dyDescent="0.15">
      <c r="A18" s="27" t="s">
        <v>355</v>
      </c>
      <c r="B18" s="27"/>
      <c r="C18" s="13" t="s">
        <v>579</v>
      </c>
      <c r="D18" s="28" t="s">
        <v>334</v>
      </c>
      <c r="E18" s="8">
        <v>40</v>
      </c>
      <c r="F18" s="9"/>
      <c r="G18" s="7" t="s">
        <v>284</v>
      </c>
      <c r="H18" s="10"/>
      <c r="I18" s="30"/>
      <c r="J18" s="30"/>
      <c r="K18" s="450"/>
    </row>
    <row r="19" spans="1:11" x14ac:dyDescent="0.15">
      <c r="A19" s="27" t="s">
        <v>355</v>
      </c>
      <c r="B19" s="27"/>
      <c r="C19" s="13" t="s">
        <v>571</v>
      </c>
      <c r="D19" s="17" t="s">
        <v>334</v>
      </c>
      <c r="E19" s="8">
        <v>80</v>
      </c>
      <c r="F19" s="9"/>
      <c r="G19" s="7" t="s">
        <v>284</v>
      </c>
      <c r="H19" s="10"/>
      <c r="I19" s="30"/>
      <c r="J19" s="30"/>
      <c r="K19" s="450"/>
    </row>
    <row r="20" spans="1:11" x14ac:dyDescent="0.15">
      <c r="A20" s="27" t="s">
        <v>355</v>
      </c>
      <c r="B20" s="27"/>
      <c r="C20" s="13" t="s">
        <v>572</v>
      </c>
      <c r="D20" s="28" t="s">
        <v>334</v>
      </c>
      <c r="E20" s="8">
        <v>80</v>
      </c>
      <c r="F20" s="9"/>
      <c r="G20" s="7" t="s">
        <v>284</v>
      </c>
      <c r="H20" s="10"/>
      <c r="I20" s="30"/>
      <c r="J20" s="30"/>
      <c r="K20" s="450"/>
    </row>
    <row r="21" spans="1:11" x14ac:dyDescent="0.15">
      <c r="A21" s="27" t="s">
        <v>355</v>
      </c>
      <c r="B21" s="27"/>
      <c r="C21" s="13" t="s">
        <v>581</v>
      </c>
      <c r="D21" s="28" t="s">
        <v>334</v>
      </c>
      <c r="E21" s="8">
        <v>255</v>
      </c>
      <c r="F21" s="9"/>
      <c r="G21" s="7" t="s">
        <v>284</v>
      </c>
      <c r="H21" s="10"/>
      <c r="I21" s="30"/>
      <c r="J21" s="30"/>
      <c r="K21" s="450"/>
    </row>
  </sheetData>
  <mergeCells count="5">
    <mergeCell ref="C1:H1"/>
    <mergeCell ref="C2:H2"/>
    <mergeCell ref="D3:H3"/>
    <mergeCell ref="K1:K2"/>
    <mergeCell ref="K3:K21"/>
  </mergeCells>
  <phoneticPr fontId="6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"/>
  <sheetViews>
    <sheetView tabSelected="1" zoomScale="90" zoomScaleNormal="90" workbookViewId="0">
      <pane xSplit="4" ySplit="1" topLeftCell="AC7" activePane="bottomRight" state="frozenSplit"/>
      <selection pane="topRight"/>
      <selection pane="bottomLeft"/>
      <selection pane="bottomRight" activeCell="AI8" sqref="AI8"/>
    </sheetView>
  </sheetViews>
  <sheetFormatPr defaultColWidth="9" defaultRowHeight="16.5" outlineLevelCol="1" x14ac:dyDescent="0.15"/>
  <cols>
    <col min="1" max="1" width="13.125" style="219" customWidth="1"/>
    <col min="2" max="2" width="25.875" style="220" customWidth="1"/>
    <col min="3" max="7" width="8.375" style="220" customWidth="1"/>
    <col min="8" max="8" width="10.75" style="220" customWidth="1"/>
    <col min="9" max="9" width="10.625" style="220" customWidth="1"/>
    <col min="10" max="10" width="8.375" style="219" hidden="1" customWidth="1" outlineLevel="1"/>
    <col min="11" max="11" width="6.75" style="219" hidden="1" customWidth="1" outlineLevel="1"/>
    <col min="12" max="12" width="8.375" style="219" hidden="1" customWidth="1" outlineLevel="1"/>
    <col min="13" max="13" width="8.75" style="219" hidden="1" customWidth="1" outlineLevel="1"/>
    <col min="14" max="15" width="9.125" style="219" hidden="1" customWidth="1" outlineLevel="1"/>
    <col min="16" max="16" width="22.25" style="221" customWidth="1" collapsed="1"/>
    <col min="17" max="18" width="8" style="219" hidden="1" customWidth="1" outlineLevel="1"/>
    <col min="19" max="19" width="11.375" style="219" hidden="1" customWidth="1" outlineLevel="1"/>
    <col min="20" max="21" width="8" style="219" hidden="1" customWidth="1" outlineLevel="1"/>
    <col min="22" max="23" width="8.375" style="219" hidden="1" customWidth="1" outlineLevel="1"/>
    <col min="24" max="24" width="8" style="219" hidden="1" customWidth="1" outlineLevel="1"/>
    <col min="25" max="25" width="9.375" style="219" hidden="1" customWidth="1" outlineLevel="1"/>
    <col min="26" max="26" width="11.375" style="221" customWidth="1" collapsed="1"/>
    <col min="27" max="27" width="11.375" style="221" customWidth="1"/>
    <col min="28" max="28" width="9.125" style="221"/>
    <col min="29" max="29" width="14.75" style="221" customWidth="1"/>
    <col min="30" max="30" width="11.375" style="222" customWidth="1" outlineLevel="1"/>
    <col min="31" max="31" width="31.25" style="219" customWidth="1" outlineLevel="1"/>
    <col min="32" max="32" width="22" style="219" customWidth="1"/>
    <col min="33" max="33" width="15.375" style="219" customWidth="1"/>
    <col min="34" max="34" width="20.25" style="219" customWidth="1"/>
    <col min="35" max="16384" width="9" style="219"/>
  </cols>
  <sheetData>
    <row r="1" spans="1:35" ht="70.5" customHeight="1" x14ac:dyDescent="0.15">
      <c r="A1" s="223" t="s">
        <v>175</v>
      </c>
      <c r="B1" s="224" t="s">
        <v>176</v>
      </c>
      <c r="C1" s="225" t="s">
        <v>177</v>
      </c>
      <c r="D1" s="226" t="s">
        <v>84</v>
      </c>
      <c r="E1" s="227" t="s">
        <v>178</v>
      </c>
      <c r="F1" s="227" t="s">
        <v>179</v>
      </c>
      <c r="G1" s="228" t="s">
        <v>180</v>
      </c>
      <c r="H1" s="229" t="s">
        <v>181</v>
      </c>
      <c r="I1" s="229" t="s">
        <v>182</v>
      </c>
      <c r="J1" s="248" t="s">
        <v>183</v>
      </c>
      <c r="K1" s="248" t="s">
        <v>184</v>
      </c>
      <c r="L1" s="248" t="s">
        <v>185</v>
      </c>
      <c r="M1" s="248" t="s">
        <v>186</v>
      </c>
      <c r="N1" s="248" t="s">
        <v>187</v>
      </c>
      <c r="O1" s="248" t="s">
        <v>188</v>
      </c>
      <c r="P1" s="248" t="s">
        <v>189</v>
      </c>
      <c r="Q1" s="256" t="s">
        <v>190</v>
      </c>
      <c r="R1" s="256" t="s">
        <v>191</v>
      </c>
      <c r="S1" s="248" t="s">
        <v>192</v>
      </c>
      <c r="T1" s="248" t="s">
        <v>193</v>
      </c>
      <c r="U1" s="248" t="s">
        <v>194</v>
      </c>
      <c r="V1" s="248" t="s">
        <v>195</v>
      </c>
      <c r="W1" s="248" t="s">
        <v>196</v>
      </c>
      <c r="X1" s="248" t="s">
        <v>197</v>
      </c>
      <c r="Y1" s="264" t="s">
        <v>198</v>
      </c>
      <c r="Z1" s="248" t="s">
        <v>199</v>
      </c>
      <c r="AA1" s="248" t="s">
        <v>200</v>
      </c>
      <c r="AB1" s="248" t="s">
        <v>201</v>
      </c>
      <c r="AC1" s="248" t="s">
        <v>202</v>
      </c>
      <c r="AD1" s="248" t="s">
        <v>203</v>
      </c>
      <c r="AE1" s="248" t="s">
        <v>204</v>
      </c>
      <c r="AF1" s="248" t="s">
        <v>799</v>
      </c>
      <c r="AG1" s="248" t="s">
        <v>800</v>
      </c>
      <c r="AH1" s="248" t="s">
        <v>801</v>
      </c>
      <c r="AI1" s="248" t="s">
        <v>802</v>
      </c>
    </row>
    <row r="2" spans="1:35" s="330" customFormat="1" ht="53.25" customHeight="1" x14ac:dyDescent="0.15">
      <c r="A2" s="319" t="s">
        <v>6</v>
      </c>
      <c r="B2" s="320" t="s">
        <v>205</v>
      </c>
      <c r="C2" s="321" t="s">
        <v>91</v>
      </c>
      <c r="D2" s="320" t="s">
        <v>92</v>
      </c>
      <c r="E2" s="320"/>
      <c r="F2" s="283" t="s">
        <v>206</v>
      </c>
      <c r="G2" s="283" t="s">
        <v>207</v>
      </c>
      <c r="H2" s="334">
        <v>42353</v>
      </c>
      <c r="I2" s="334">
        <v>42356</v>
      </c>
      <c r="J2" s="323" t="s">
        <v>208</v>
      </c>
      <c r="K2" s="323" t="s">
        <v>208</v>
      </c>
      <c r="L2" s="324" t="s">
        <v>209</v>
      </c>
      <c r="M2" s="324">
        <v>2</v>
      </c>
      <c r="N2" s="324">
        <v>4</v>
      </c>
      <c r="O2" s="324">
        <v>2</v>
      </c>
      <c r="P2" s="325" t="s">
        <v>898</v>
      </c>
      <c r="Q2" s="185" t="s">
        <v>211</v>
      </c>
      <c r="R2" s="185" t="s">
        <v>212</v>
      </c>
      <c r="S2" s="324" t="s">
        <v>213</v>
      </c>
      <c r="T2" s="324"/>
      <c r="U2" s="324"/>
      <c r="V2" s="324"/>
      <c r="W2" s="89" t="s">
        <v>214</v>
      </c>
      <c r="X2" s="324"/>
      <c r="Y2" s="326">
        <v>42349</v>
      </c>
      <c r="Z2" s="327">
        <v>42366</v>
      </c>
      <c r="AA2" s="327">
        <v>42369</v>
      </c>
      <c r="AB2" s="328"/>
      <c r="AC2" s="329"/>
      <c r="AD2" s="283" t="s">
        <v>9</v>
      </c>
      <c r="AE2" s="283" t="s">
        <v>215</v>
      </c>
      <c r="AF2" t="s">
        <v>807</v>
      </c>
    </row>
    <row r="3" spans="1:35" s="352" customFormat="1" ht="37.5" customHeight="1" x14ac:dyDescent="0.15">
      <c r="A3" s="337" t="s">
        <v>10</v>
      </c>
      <c r="B3" s="338" t="s">
        <v>216</v>
      </c>
      <c r="C3" s="339" t="s">
        <v>91</v>
      </c>
      <c r="D3" s="338" t="s">
        <v>92</v>
      </c>
      <c r="E3" s="338"/>
      <c r="F3" s="340" t="s">
        <v>206</v>
      </c>
      <c r="G3" s="340" t="s">
        <v>207</v>
      </c>
      <c r="H3" s="341">
        <v>42381</v>
      </c>
      <c r="I3" s="341">
        <v>42384</v>
      </c>
      <c r="J3" s="342" t="s">
        <v>217</v>
      </c>
      <c r="K3" s="342" t="s">
        <v>208</v>
      </c>
      <c r="L3" s="343" t="s">
        <v>209</v>
      </c>
      <c r="M3" s="343">
        <v>1</v>
      </c>
      <c r="N3" s="343">
        <v>2</v>
      </c>
      <c r="O3" s="343">
        <v>1</v>
      </c>
      <c r="P3" s="344" t="s">
        <v>235</v>
      </c>
      <c r="Q3" s="345" t="s">
        <v>211</v>
      </c>
      <c r="R3" s="345" t="s">
        <v>218</v>
      </c>
      <c r="S3" s="343" t="s">
        <v>213</v>
      </c>
      <c r="T3" s="343"/>
      <c r="U3" s="343"/>
      <c r="V3" s="343"/>
      <c r="W3" s="346" t="s">
        <v>214</v>
      </c>
      <c r="X3" s="343"/>
      <c r="Y3" s="347">
        <v>42348</v>
      </c>
      <c r="Z3" s="348">
        <v>42366</v>
      </c>
      <c r="AA3" s="348">
        <v>42369</v>
      </c>
      <c r="AB3" s="349"/>
      <c r="AC3" s="350"/>
      <c r="AD3" s="340" t="s">
        <v>17</v>
      </c>
      <c r="AE3" s="340" t="s">
        <v>88</v>
      </c>
      <c r="AF3" s="351" t="s">
        <v>808</v>
      </c>
    </row>
    <row r="4" spans="1:35" s="330" customFormat="1" ht="33" x14ac:dyDescent="0.15">
      <c r="A4" s="319" t="s">
        <v>14</v>
      </c>
      <c r="B4" s="320" t="s">
        <v>219</v>
      </c>
      <c r="C4" s="321" t="s">
        <v>92</v>
      </c>
      <c r="D4" s="320" t="s">
        <v>95</v>
      </c>
      <c r="E4" s="283" t="s">
        <v>220</v>
      </c>
      <c r="F4" s="283" t="s">
        <v>206</v>
      </c>
      <c r="G4" s="324" t="s">
        <v>221</v>
      </c>
      <c r="H4" s="331">
        <v>42359</v>
      </c>
      <c r="I4" s="331">
        <v>42005</v>
      </c>
      <c r="J4" s="323" t="s">
        <v>217</v>
      </c>
      <c r="K4" s="323" t="s">
        <v>208</v>
      </c>
      <c r="L4" s="324" t="s">
        <v>209</v>
      </c>
      <c r="M4" s="324">
        <v>1</v>
      </c>
      <c r="N4" s="324">
        <v>2</v>
      </c>
      <c r="O4" s="324">
        <v>1</v>
      </c>
      <c r="P4" s="325" t="s">
        <v>898</v>
      </c>
      <c r="Q4" s="324" t="s">
        <v>222</v>
      </c>
      <c r="R4" s="324" t="s">
        <v>223</v>
      </c>
      <c r="S4" s="324" t="s">
        <v>224</v>
      </c>
      <c r="T4" s="324"/>
      <c r="U4" s="324"/>
      <c r="V4" s="332">
        <v>0.72916666666666696</v>
      </c>
      <c r="W4" s="89" t="s">
        <v>214</v>
      </c>
      <c r="X4" s="324"/>
      <c r="Y4" s="326">
        <v>42348</v>
      </c>
      <c r="Z4" s="327">
        <v>42366</v>
      </c>
      <c r="AA4" s="327">
        <v>42369</v>
      </c>
      <c r="AB4" s="328"/>
      <c r="AC4" s="329"/>
      <c r="AD4" s="283" t="s">
        <v>13</v>
      </c>
      <c r="AE4" s="283" t="s">
        <v>88</v>
      </c>
    </row>
    <row r="5" spans="1:35" s="397" customFormat="1" ht="59.25" customHeight="1" x14ac:dyDescent="0.15">
      <c r="A5" s="383" t="s">
        <v>225</v>
      </c>
      <c r="B5" s="384" t="s">
        <v>226</v>
      </c>
      <c r="C5" s="385" t="s">
        <v>92</v>
      </c>
      <c r="D5" s="384" t="s">
        <v>227</v>
      </c>
      <c r="E5" s="384"/>
      <c r="F5" s="386" t="s">
        <v>206</v>
      </c>
      <c r="G5" s="384"/>
      <c r="H5" s="387"/>
      <c r="I5" s="387"/>
      <c r="J5" s="388" t="s">
        <v>217</v>
      </c>
      <c r="K5" s="388" t="s">
        <v>208</v>
      </c>
      <c r="L5" s="389" t="s">
        <v>209</v>
      </c>
      <c r="M5" s="389">
        <v>1</v>
      </c>
      <c r="N5" s="389">
        <v>2</v>
      </c>
      <c r="O5" s="389">
        <v>1</v>
      </c>
      <c r="P5" s="390" t="s">
        <v>235</v>
      </c>
      <c r="Q5" s="389" t="s">
        <v>222</v>
      </c>
      <c r="R5" s="389" t="s">
        <v>223</v>
      </c>
      <c r="S5" s="389" t="s">
        <v>224</v>
      </c>
      <c r="T5" s="389"/>
      <c r="U5" s="389"/>
      <c r="V5" s="391">
        <v>0.72916666666666696</v>
      </c>
      <c r="W5" s="392" t="s">
        <v>214</v>
      </c>
      <c r="X5" s="389"/>
      <c r="Y5" s="393">
        <v>42348</v>
      </c>
      <c r="Z5" s="394">
        <v>42366</v>
      </c>
      <c r="AA5" s="394">
        <v>42369</v>
      </c>
      <c r="AB5" s="395"/>
      <c r="AC5" s="396" t="s">
        <v>228</v>
      </c>
      <c r="AD5" s="386" t="s">
        <v>13</v>
      </c>
      <c r="AE5" s="386" t="s">
        <v>88</v>
      </c>
    </row>
    <row r="6" spans="1:35" s="330" customFormat="1" ht="80.25" customHeight="1" x14ac:dyDescent="0.15">
      <c r="A6" s="319" t="s">
        <v>781</v>
      </c>
      <c r="B6" s="320" t="s">
        <v>783</v>
      </c>
      <c r="C6" s="321" t="s">
        <v>92</v>
      </c>
      <c r="D6" s="320" t="s">
        <v>782</v>
      </c>
      <c r="E6" s="320"/>
      <c r="F6" s="283" t="s">
        <v>206</v>
      </c>
      <c r="G6" s="320"/>
      <c r="H6" s="334"/>
      <c r="I6" s="334"/>
      <c r="J6" s="323" t="s">
        <v>217</v>
      </c>
      <c r="K6" s="323" t="s">
        <v>208</v>
      </c>
      <c r="L6" s="324" t="s">
        <v>209</v>
      </c>
      <c r="M6" s="324">
        <v>1</v>
      </c>
      <c r="N6" s="324">
        <v>2</v>
      </c>
      <c r="O6" s="324">
        <v>1</v>
      </c>
      <c r="P6" s="325" t="s">
        <v>898</v>
      </c>
      <c r="Q6" s="324" t="s">
        <v>222</v>
      </c>
      <c r="R6" s="324" t="s">
        <v>223</v>
      </c>
      <c r="S6" s="324" t="s">
        <v>224</v>
      </c>
      <c r="T6" s="324"/>
      <c r="U6" s="324"/>
      <c r="V6" s="332">
        <v>0.72916666666666696</v>
      </c>
      <c r="W6" s="89" t="s">
        <v>214</v>
      </c>
      <c r="X6" s="324"/>
      <c r="Y6" s="326">
        <v>42348</v>
      </c>
      <c r="Z6" s="327">
        <v>42366</v>
      </c>
      <c r="AA6" s="327">
        <v>42369</v>
      </c>
      <c r="AB6" s="328"/>
      <c r="AC6" s="329" t="s">
        <v>228</v>
      </c>
      <c r="AD6" s="283" t="s">
        <v>13</v>
      </c>
      <c r="AE6" s="283" t="s">
        <v>88</v>
      </c>
      <c r="AF6" s="333" t="s">
        <v>784</v>
      </c>
      <c r="AG6" s="330" t="s">
        <v>899</v>
      </c>
      <c r="AH6" s="333" t="s">
        <v>900</v>
      </c>
      <c r="AI6" s="333" t="s">
        <v>922</v>
      </c>
    </row>
    <row r="7" spans="1:35" s="330" customFormat="1" ht="80.25" customHeight="1" x14ac:dyDescent="0.15">
      <c r="A7" s="319" t="s">
        <v>785</v>
      </c>
      <c r="B7" s="320" t="s">
        <v>788</v>
      </c>
      <c r="C7" s="321" t="s">
        <v>92</v>
      </c>
      <c r="D7" s="320" t="s">
        <v>790</v>
      </c>
      <c r="E7" s="320"/>
      <c r="F7" s="283" t="s">
        <v>206</v>
      </c>
      <c r="G7" s="320"/>
      <c r="H7" s="322"/>
      <c r="I7" s="322"/>
      <c r="J7" s="323" t="s">
        <v>217</v>
      </c>
      <c r="K7" s="323" t="s">
        <v>208</v>
      </c>
      <c r="L7" s="324" t="s">
        <v>209</v>
      </c>
      <c r="M7" s="324">
        <v>1</v>
      </c>
      <c r="N7" s="324">
        <v>2</v>
      </c>
      <c r="O7" s="324">
        <v>1</v>
      </c>
      <c r="P7" s="325" t="s">
        <v>898</v>
      </c>
      <c r="Q7" s="324" t="s">
        <v>222</v>
      </c>
      <c r="R7" s="324" t="s">
        <v>223</v>
      </c>
      <c r="S7" s="324" t="s">
        <v>224</v>
      </c>
      <c r="T7" s="324"/>
      <c r="U7" s="324"/>
      <c r="V7" s="332">
        <v>0.72916666666666696</v>
      </c>
      <c r="W7" s="89" t="s">
        <v>214</v>
      </c>
      <c r="X7" s="324"/>
      <c r="Y7" s="326">
        <v>42348</v>
      </c>
      <c r="Z7" s="327">
        <v>42366</v>
      </c>
      <c r="AA7" s="327">
        <v>42369</v>
      </c>
      <c r="AB7" s="328"/>
      <c r="AC7" s="329" t="s">
        <v>228</v>
      </c>
      <c r="AD7" s="283" t="s">
        <v>13</v>
      </c>
      <c r="AE7" s="283" t="s">
        <v>88</v>
      </c>
      <c r="AF7" s="333" t="s">
        <v>784</v>
      </c>
      <c r="AI7" s="333" t="s">
        <v>923</v>
      </c>
    </row>
    <row r="8" spans="1:35" ht="80.25" customHeight="1" x14ac:dyDescent="0.15">
      <c r="A8" s="230" t="s">
        <v>786</v>
      </c>
      <c r="B8" s="231" t="s">
        <v>787</v>
      </c>
      <c r="C8" s="232" t="s">
        <v>92</v>
      </c>
      <c r="D8" s="231" t="s">
        <v>789</v>
      </c>
      <c r="E8" s="233" t="s">
        <v>797</v>
      </c>
      <c r="F8" s="233" t="s">
        <v>206</v>
      </c>
      <c r="G8" s="235" t="s">
        <v>798</v>
      </c>
      <c r="H8" s="234"/>
      <c r="I8" s="234"/>
      <c r="J8" s="249" t="s">
        <v>217</v>
      </c>
      <c r="K8" s="249" t="s">
        <v>208</v>
      </c>
      <c r="L8" s="235" t="s">
        <v>209</v>
      </c>
      <c r="M8" s="235">
        <v>1</v>
      </c>
      <c r="N8" s="235">
        <v>2</v>
      </c>
      <c r="O8" s="250">
        <v>1</v>
      </c>
      <c r="P8" s="251" t="s">
        <v>898</v>
      </c>
      <c r="Q8" s="235" t="s">
        <v>222</v>
      </c>
      <c r="R8" s="235" t="s">
        <v>223</v>
      </c>
      <c r="S8" s="235" t="s">
        <v>224</v>
      </c>
      <c r="T8" s="235"/>
      <c r="U8" s="235"/>
      <c r="V8" s="257">
        <v>0.72916666666666696</v>
      </c>
      <c r="W8" s="124" t="s">
        <v>214</v>
      </c>
      <c r="X8" s="250"/>
      <c r="Y8" s="265">
        <v>42348</v>
      </c>
      <c r="Z8" s="266">
        <v>42366</v>
      </c>
      <c r="AA8" s="266">
        <v>42369</v>
      </c>
      <c r="AB8" s="267"/>
      <c r="AC8" s="268" t="s">
        <v>228</v>
      </c>
      <c r="AD8" s="269" t="s">
        <v>13</v>
      </c>
      <c r="AE8" s="233" t="s">
        <v>88</v>
      </c>
      <c r="AF8" s="318" t="s">
        <v>784</v>
      </c>
      <c r="AI8" s="318" t="s">
        <v>923</v>
      </c>
    </row>
    <row r="9" spans="1:35" ht="82.5" x14ac:dyDescent="0.15">
      <c r="A9" s="230" t="s">
        <v>22</v>
      </c>
      <c r="B9" s="231" t="s">
        <v>229</v>
      </c>
      <c r="C9" s="232" t="s">
        <v>92</v>
      </c>
      <c r="D9" s="231" t="s">
        <v>95</v>
      </c>
      <c r="E9" s="233" t="s">
        <v>220</v>
      </c>
      <c r="F9" s="233" t="s">
        <v>206</v>
      </c>
      <c r="G9" s="235" t="s">
        <v>221</v>
      </c>
      <c r="H9" s="236">
        <v>42359</v>
      </c>
      <c r="I9" s="236">
        <v>42005</v>
      </c>
      <c r="J9" s="249" t="s">
        <v>230</v>
      </c>
      <c r="K9" s="249" t="s">
        <v>230</v>
      </c>
      <c r="L9" s="235" t="s">
        <v>209</v>
      </c>
      <c r="M9" s="235">
        <v>3</v>
      </c>
      <c r="N9" s="235">
        <v>6</v>
      </c>
      <c r="O9" s="235">
        <v>4</v>
      </c>
      <c r="P9" s="251" t="s">
        <v>898</v>
      </c>
      <c r="Q9" s="173" t="s">
        <v>211</v>
      </c>
      <c r="R9" s="235" t="s">
        <v>231</v>
      </c>
      <c r="S9" s="235" t="s">
        <v>224</v>
      </c>
      <c r="T9" s="235"/>
      <c r="U9" s="235"/>
      <c r="V9" s="235"/>
      <c r="W9" s="124" t="s">
        <v>214</v>
      </c>
      <c r="X9" s="250"/>
      <c r="Y9" s="265">
        <v>42353</v>
      </c>
      <c r="Z9" s="266">
        <v>42387</v>
      </c>
      <c r="AA9" s="266">
        <v>42398</v>
      </c>
      <c r="AB9" s="267"/>
      <c r="AC9" s="268"/>
      <c r="AD9" s="233" t="s">
        <v>232</v>
      </c>
      <c r="AE9" s="233" t="s">
        <v>233</v>
      </c>
    </row>
    <row r="10" spans="1:35" s="217" customFormat="1" ht="49.5" x14ac:dyDescent="0.15">
      <c r="A10" s="237" t="s">
        <v>22</v>
      </c>
      <c r="B10" s="238" t="s">
        <v>234</v>
      </c>
      <c r="C10" s="239" t="s">
        <v>92</v>
      </c>
      <c r="D10" s="238" t="s">
        <v>95</v>
      </c>
      <c r="E10" s="233" t="s">
        <v>220</v>
      </c>
      <c r="F10" s="233" t="s">
        <v>206</v>
      </c>
      <c r="G10" s="235" t="s">
        <v>221</v>
      </c>
      <c r="H10" s="234"/>
      <c r="I10" s="234"/>
      <c r="J10" s="252" t="s">
        <v>217</v>
      </c>
      <c r="K10" s="252" t="s">
        <v>230</v>
      </c>
      <c r="L10" s="253" t="s">
        <v>209</v>
      </c>
      <c r="M10" s="253">
        <v>0.5</v>
      </c>
      <c r="N10" s="253">
        <v>1</v>
      </c>
      <c r="O10" s="253">
        <v>0.5</v>
      </c>
      <c r="P10" s="251" t="s">
        <v>235</v>
      </c>
      <c r="Q10" s="258" t="s">
        <v>236</v>
      </c>
      <c r="R10" s="253" t="s">
        <v>218</v>
      </c>
      <c r="S10" s="253" t="s">
        <v>224</v>
      </c>
      <c r="T10" s="253"/>
      <c r="U10" s="253"/>
      <c r="V10" s="253"/>
      <c r="W10" s="19" t="s">
        <v>214</v>
      </c>
      <c r="X10" s="259"/>
      <c r="Y10" s="270">
        <v>42353</v>
      </c>
      <c r="Z10" s="271"/>
      <c r="AA10" s="271"/>
      <c r="AB10" s="272"/>
      <c r="AC10" s="273"/>
      <c r="AD10" s="274" t="s">
        <v>37</v>
      </c>
      <c r="AE10" s="274" t="s">
        <v>237</v>
      </c>
    </row>
    <row r="11" spans="1:35" ht="66" x14ac:dyDescent="0.15">
      <c r="A11" s="230" t="s">
        <v>34</v>
      </c>
      <c r="B11" s="231" t="s">
        <v>238</v>
      </c>
      <c r="C11" s="232" t="s">
        <v>91</v>
      </c>
      <c r="D11" s="231" t="s">
        <v>92</v>
      </c>
      <c r="E11" s="231"/>
      <c r="F11" s="233" t="s">
        <v>206</v>
      </c>
      <c r="G11" s="233" t="s">
        <v>207</v>
      </c>
      <c r="H11" s="334">
        <v>42392</v>
      </c>
      <c r="I11" s="334">
        <v>42395</v>
      </c>
      <c r="J11" s="249" t="s">
        <v>217</v>
      </c>
      <c r="K11" s="249" t="s">
        <v>230</v>
      </c>
      <c r="L11" s="235" t="s">
        <v>209</v>
      </c>
      <c r="M11" s="235">
        <v>1</v>
      </c>
      <c r="N11" s="235">
        <v>2</v>
      </c>
      <c r="O11" s="235">
        <v>1</v>
      </c>
      <c r="P11" s="251" t="s">
        <v>210</v>
      </c>
      <c r="Q11" s="173" t="s">
        <v>211</v>
      </c>
      <c r="R11" s="235" t="s">
        <v>218</v>
      </c>
      <c r="S11" s="235" t="s">
        <v>213</v>
      </c>
      <c r="T11" s="235"/>
      <c r="U11" s="235"/>
      <c r="V11" s="235"/>
      <c r="W11" s="124" t="s">
        <v>239</v>
      </c>
      <c r="X11" s="250"/>
      <c r="Y11" s="265">
        <v>42355</v>
      </c>
      <c r="Z11" s="266">
        <v>42373</v>
      </c>
      <c r="AA11" s="266">
        <v>42377</v>
      </c>
      <c r="AB11" s="267"/>
      <c r="AC11" s="268"/>
      <c r="AD11" s="233" t="s">
        <v>240</v>
      </c>
      <c r="AE11" s="233" t="s">
        <v>241</v>
      </c>
      <c r="AF11" t="s">
        <v>809</v>
      </c>
    </row>
    <row r="12" spans="1:35" s="218" customFormat="1" ht="82.5" x14ac:dyDescent="0.15">
      <c r="A12" s="240" t="s">
        <v>38</v>
      </c>
      <c r="B12" s="241" t="s">
        <v>242</v>
      </c>
      <c r="C12" s="242" t="s">
        <v>95</v>
      </c>
      <c r="D12" s="241" t="s">
        <v>92</v>
      </c>
      <c r="E12" s="243" t="s">
        <v>220</v>
      </c>
      <c r="F12" s="243" t="s">
        <v>206</v>
      </c>
      <c r="G12" s="243" t="s">
        <v>221</v>
      </c>
      <c r="H12" s="234" t="s">
        <v>243</v>
      </c>
      <c r="I12" s="234" t="s">
        <v>243</v>
      </c>
      <c r="J12" s="254" t="s">
        <v>208</v>
      </c>
      <c r="K12" s="254" t="s">
        <v>230</v>
      </c>
      <c r="L12" s="243" t="s">
        <v>209</v>
      </c>
      <c r="M12" s="243">
        <v>2.5</v>
      </c>
      <c r="N12" s="243">
        <v>5</v>
      </c>
      <c r="O12" s="243">
        <v>3</v>
      </c>
      <c r="P12" s="251" t="s">
        <v>210</v>
      </c>
      <c r="Q12" s="260" t="s">
        <v>244</v>
      </c>
      <c r="R12" s="260" t="s">
        <v>223</v>
      </c>
      <c r="S12" s="260" t="s">
        <v>213</v>
      </c>
      <c r="T12" s="260"/>
      <c r="U12" s="260"/>
      <c r="V12" s="261" t="s">
        <v>245</v>
      </c>
      <c r="W12" s="262" t="s">
        <v>214</v>
      </c>
      <c r="X12" s="243"/>
      <c r="Y12" s="275">
        <v>42363</v>
      </c>
      <c r="Z12" s="276">
        <v>42380</v>
      </c>
      <c r="AA12" s="276">
        <v>42384</v>
      </c>
      <c r="AB12" s="277"/>
      <c r="AC12" s="278" t="s">
        <v>246</v>
      </c>
      <c r="AD12" s="260" t="s">
        <v>247</v>
      </c>
      <c r="AE12" s="260" t="s">
        <v>248</v>
      </c>
      <c r="AF12" t="s">
        <v>810</v>
      </c>
    </row>
    <row r="13" spans="1:35" ht="81" x14ac:dyDescent="0.15">
      <c r="A13" s="230" t="s">
        <v>48</v>
      </c>
      <c r="B13" s="231" t="s">
        <v>249</v>
      </c>
      <c r="C13" s="232" t="s">
        <v>152</v>
      </c>
      <c r="D13" s="231" t="s">
        <v>92</v>
      </c>
      <c r="E13" s="233" t="s">
        <v>220</v>
      </c>
      <c r="F13" s="233" t="s">
        <v>206</v>
      </c>
      <c r="G13" s="233" t="s">
        <v>250</v>
      </c>
      <c r="H13" s="234"/>
      <c r="I13" s="234"/>
      <c r="J13" s="249" t="s">
        <v>208</v>
      </c>
      <c r="K13" s="249" t="s">
        <v>230</v>
      </c>
      <c r="L13" s="235" t="s">
        <v>209</v>
      </c>
      <c r="M13" s="235">
        <v>2.5</v>
      </c>
      <c r="N13" s="235">
        <v>5</v>
      </c>
      <c r="O13" s="235">
        <v>3</v>
      </c>
      <c r="P13" s="251" t="s">
        <v>898</v>
      </c>
      <c r="Q13" s="235" t="s">
        <v>211</v>
      </c>
      <c r="R13" s="235" t="s">
        <v>218</v>
      </c>
      <c r="S13" s="263" t="s">
        <v>213</v>
      </c>
      <c r="T13" s="235"/>
      <c r="U13" s="235"/>
      <c r="V13" s="235"/>
      <c r="W13" s="124" t="s">
        <v>214</v>
      </c>
      <c r="X13" s="250"/>
      <c r="Y13" s="265">
        <v>42366</v>
      </c>
      <c r="Z13" s="266">
        <v>42387</v>
      </c>
      <c r="AA13" s="266">
        <v>42398</v>
      </c>
      <c r="AB13" s="267"/>
      <c r="AC13" s="268"/>
      <c r="AD13" s="233" t="s">
        <v>251</v>
      </c>
      <c r="AE13" s="233" t="s">
        <v>252</v>
      </c>
      <c r="AF13" s="401" t="s">
        <v>906</v>
      </c>
      <c r="AG13" s="401" t="s">
        <v>906</v>
      </c>
    </row>
    <row r="14" spans="1:35" ht="33" x14ac:dyDescent="0.15">
      <c r="A14" s="230" t="s">
        <v>812</v>
      </c>
      <c r="B14" s="231" t="s">
        <v>868</v>
      </c>
      <c r="C14" s="232" t="s">
        <v>813</v>
      </c>
      <c r="D14" s="231" t="s">
        <v>814</v>
      </c>
      <c r="E14" s="233" t="s">
        <v>220</v>
      </c>
      <c r="F14" s="233" t="s">
        <v>206</v>
      </c>
      <c r="G14" s="233" t="s">
        <v>250</v>
      </c>
      <c r="H14" s="234"/>
      <c r="I14" s="234"/>
      <c r="J14" s="249" t="s">
        <v>208</v>
      </c>
      <c r="K14" s="249" t="s">
        <v>230</v>
      </c>
      <c r="L14" s="235" t="s">
        <v>209</v>
      </c>
      <c r="M14" s="235">
        <v>2.5</v>
      </c>
      <c r="N14" s="235">
        <v>5</v>
      </c>
      <c r="O14" s="235">
        <v>3</v>
      </c>
      <c r="P14" s="251" t="s">
        <v>898</v>
      </c>
      <c r="Q14" s="235" t="s">
        <v>211</v>
      </c>
      <c r="R14" s="235" t="s">
        <v>218</v>
      </c>
      <c r="S14" s="263" t="s">
        <v>213</v>
      </c>
      <c r="T14" s="235"/>
      <c r="U14" s="235"/>
      <c r="V14" s="235"/>
      <c r="W14" s="124" t="s">
        <v>214</v>
      </c>
      <c r="X14" s="250"/>
      <c r="Y14" s="265">
        <v>42366</v>
      </c>
      <c r="Z14" s="266">
        <v>42387</v>
      </c>
      <c r="AA14" s="266">
        <v>42398</v>
      </c>
      <c r="AB14" s="267"/>
      <c r="AC14" s="268"/>
      <c r="AD14" s="233" t="s">
        <v>251</v>
      </c>
      <c r="AE14" s="233" t="s">
        <v>252</v>
      </c>
      <c r="AF14"/>
    </row>
    <row r="15" spans="1:35" ht="33" x14ac:dyDescent="0.15">
      <c r="A15" s="230" t="s">
        <v>816</v>
      </c>
      <c r="B15" s="231" t="s">
        <v>871</v>
      </c>
      <c r="C15" s="232" t="s">
        <v>789</v>
      </c>
      <c r="D15" s="231" t="s">
        <v>813</v>
      </c>
      <c r="E15" s="233" t="s">
        <v>220</v>
      </c>
      <c r="F15" s="233" t="s">
        <v>206</v>
      </c>
      <c r="G15" s="233" t="s">
        <v>250</v>
      </c>
      <c r="H15" s="234"/>
      <c r="I15" s="234"/>
      <c r="J15" s="249" t="s">
        <v>208</v>
      </c>
      <c r="K15" s="249" t="s">
        <v>230</v>
      </c>
      <c r="L15" s="235" t="s">
        <v>209</v>
      </c>
      <c r="M15" s="235">
        <v>2.5</v>
      </c>
      <c r="N15" s="235">
        <v>5</v>
      </c>
      <c r="O15" s="235">
        <v>3</v>
      </c>
      <c r="P15" s="251" t="s">
        <v>898</v>
      </c>
      <c r="Q15" s="235" t="s">
        <v>211</v>
      </c>
      <c r="R15" s="235" t="s">
        <v>218</v>
      </c>
      <c r="S15" s="263" t="s">
        <v>213</v>
      </c>
      <c r="T15" s="235"/>
      <c r="U15" s="235"/>
      <c r="V15" s="235"/>
      <c r="W15" s="124" t="s">
        <v>214</v>
      </c>
      <c r="X15" s="250"/>
      <c r="Y15" s="265">
        <v>42366</v>
      </c>
      <c r="Z15" s="266">
        <v>42387</v>
      </c>
      <c r="AA15" s="266">
        <v>42398</v>
      </c>
      <c r="AB15" s="267"/>
      <c r="AC15" s="268"/>
      <c r="AD15" s="233" t="s">
        <v>251</v>
      </c>
      <c r="AE15" s="233" t="s">
        <v>252</v>
      </c>
      <c r="AF15"/>
      <c r="AG15" s="318" t="s">
        <v>911</v>
      </c>
    </row>
    <row r="16" spans="1:35" x14ac:dyDescent="0.15">
      <c r="A16" s="230" t="s">
        <v>907</v>
      </c>
      <c r="B16" s="231" t="s">
        <v>910</v>
      </c>
      <c r="C16" s="232" t="s">
        <v>909</v>
      </c>
      <c r="D16" s="231" t="s">
        <v>908</v>
      </c>
      <c r="E16" s="233"/>
      <c r="F16" s="233"/>
      <c r="G16" s="233"/>
      <c r="H16" s="234"/>
      <c r="I16" s="234"/>
      <c r="J16" s="249"/>
      <c r="K16" s="249"/>
      <c r="L16" s="235"/>
      <c r="M16" s="235"/>
      <c r="N16" s="235"/>
      <c r="O16" s="235"/>
      <c r="P16" s="251" t="s">
        <v>898</v>
      </c>
      <c r="Q16" s="235"/>
      <c r="R16" s="235"/>
      <c r="S16" s="263"/>
      <c r="T16" s="235"/>
      <c r="U16" s="235"/>
      <c r="V16" s="235"/>
      <c r="W16" s="124"/>
      <c r="X16" s="250"/>
      <c r="Y16" s="265"/>
      <c r="Z16" s="266">
        <v>42387</v>
      </c>
      <c r="AA16" s="266">
        <v>42398</v>
      </c>
      <c r="AB16" s="267"/>
      <c r="AC16" s="268"/>
      <c r="AD16" s="233"/>
      <c r="AE16" s="233"/>
      <c r="AF16"/>
    </row>
    <row r="17" spans="1:32" ht="33" x14ac:dyDescent="0.15">
      <c r="A17" s="230" t="s">
        <v>60</v>
      </c>
      <c r="B17" s="231" t="s">
        <v>253</v>
      </c>
      <c r="C17" s="232" t="s">
        <v>91</v>
      </c>
      <c r="D17" s="231" t="s">
        <v>92</v>
      </c>
      <c r="E17" s="231"/>
      <c r="F17" s="233" t="s">
        <v>206</v>
      </c>
      <c r="G17" s="233" t="s">
        <v>207</v>
      </c>
      <c r="H17" s="334">
        <v>42399</v>
      </c>
      <c r="I17" s="334">
        <v>42402</v>
      </c>
      <c r="J17" s="249" t="s">
        <v>217</v>
      </c>
      <c r="K17" s="249" t="s">
        <v>230</v>
      </c>
      <c r="L17" s="235" t="s">
        <v>209</v>
      </c>
      <c r="M17" s="235">
        <v>1</v>
      </c>
      <c r="N17" s="235">
        <v>2</v>
      </c>
      <c r="O17" s="235">
        <v>1</v>
      </c>
      <c r="P17" s="251" t="s">
        <v>920</v>
      </c>
      <c r="Q17" s="235" t="s">
        <v>211</v>
      </c>
      <c r="R17" s="235" t="s">
        <v>218</v>
      </c>
      <c r="S17" s="263" t="s">
        <v>213</v>
      </c>
      <c r="T17" s="235"/>
      <c r="U17" s="235"/>
      <c r="V17" s="235"/>
      <c r="W17" s="124" t="s">
        <v>239</v>
      </c>
      <c r="X17" s="250"/>
      <c r="Y17" s="265">
        <v>42367</v>
      </c>
      <c r="Z17" s="266">
        <v>42387</v>
      </c>
      <c r="AA17" s="266">
        <v>42398</v>
      </c>
      <c r="AB17" s="267"/>
      <c r="AC17" s="268"/>
      <c r="AD17" s="269" t="s">
        <v>69</v>
      </c>
      <c r="AE17" s="233" t="s">
        <v>254</v>
      </c>
      <c r="AF17" t="s">
        <v>811</v>
      </c>
    </row>
    <row r="18" spans="1:32" s="217" customFormat="1" ht="80.25" customHeight="1" x14ac:dyDescent="0.15">
      <c r="A18" s="237" t="s">
        <v>841</v>
      </c>
      <c r="B18" s="238" t="s">
        <v>787</v>
      </c>
      <c r="C18" s="239" t="s">
        <v>92</v>
      </c>
      <c r="D18" s="238" t="s">
        <v>789</v>
      </c>
      <c r="E18" s="274" t="s">
        <v>797</v>
      </c>
      <c r="F18" s="274" t="s">
        <v>206</v>
      </c>
      <c r="G18" s="253" t="s">
        <v>798</v>
      </c>
      <c r="H18" s="353"/>
      <c r="I18" s="353"/>
      <c r="J18" s="252" t="s">
        <v>217</v>
      </c>
      <c r="K18" s="252" t="s">
        <v>208</v>
      </c>
      <c r="L18" s="253" t="s">
        <v>209</v>
      </c>
      <c r="M18" s="253">
        <v>1</v>
      </c>
      <c r="N18" s="253">
        <v>2</v>
      </c>
      <c r="O18" s="259">
        <v>1</v>
      </c>
      <c r="P18" s="344" t="s">
        <v>235</v>
      </c>
      <c r="Q18" s="253" t="s">
        <v>222</v>
      </c>
      <c r="R18" s="253" t="s">
        <v>223</v>
      </c>
      <c r="S18" s="253" t="s">
        <v>224</v>
      </c>
      <c r="T18" s="253"/>
      <c r="U18" s="253"/>
      <c r="V18" s="354">
        <v>0.72916666666666696</v>
      </c>
      <c r="W18" s="19" t="s">
        <v>214</v>
      </c>
      <c r="X18" s="259"/>
      <c r="Y18" s="270">
        <v>42348</v>
      </c>
      <c r="Z18" s="271">
        <v>42366</v>
      </c>
      <c r="AA18" s="271">
        <v>42369</v>
      </c>
      <c r="AB18" s="272"/>
      <c r="AC18" s="273" t="s">
        <v>228</v>
      </c>
      <c r="AD18" s="340" t="s">
        <v>13</v>
      </c>
      <c r="AE18" s="274" t="s">
        <v>88</v>
      </c>
      <c r="AF18" s="355" t="s">
        <v>784</v>
      </c>
    </row>
    <row r="19" spans="1:32" x14ac:dyDescent="0.15">
      <c r="A19" s="244"/>
      <c r="B19" s="233"/>
      <c r="C19" s="245"/>
      <c r="D19" s="233"/>
      <c r="E19" s="233"/>
      <c r="F19" s="233"/>
      <c r="G19" s="233"/>
      <c r="H19" s="234"/>
      <c r="I19" s="234"/>
      <c r="J19" s="249"/>
      <c r="K19" s="249"/>
      <c r="L19" s="235"/>
      <c r="M19" s="235"/>
      <c r="N19" s="235"/>
      <c r="O19" s="235"/>
      <c r="P19" s="251"/>
      <c r="Q19" s="235"/>
      <c r="R19" s="235"/>
      <c r="S19" s="235"/>
      <c r="T19" s="235"/>
      <c r="U19" s="235"/>
      <c r="V19" s="235"/>
      <c r="W19" s="235"/>
      <c r="X19" s="250"/>
      <c r="Y19" s="250"/>
      <c r="Z19" s="266"/>
      <c r="AA19" s="266"/>
      <c r="AB19" s="267"/>
      <c r="AC19" s="268"/>
      <c r="AD19" s="233"/>
      <c r="AE19" s="235"/>
    </row>
    <row r="20" spans="1:32" x14ac:dyDescent="0.15">
      <c r="D20" s="246" t="s">
        <v>255</v>
      </c>
      <c r="E20" s="247"/>
      <c r="F20" s="247"/>
      <c r="G20" s="247"/>
      <c r="H20" s="247"/>
      <c r="I20" s="247"/>
      <c r="L20" s="246" t="s">
        <v>255</v>
      </c>
      <c r="M20" s="255">
        <f>SUM(M2:M19)</f>
        <v>24.5</v>
      </c>
      <c r="N20" s="255">
        <f>SUM(N2:N19)</f>
        <v>49</v>
      </c>
      <c r="O20" s="255">
        <f>SUM(O2:O19)</f>
        <v>27.5</v>
      </c>
    </row>
  </sheetData>
  <autoFilter ref="A1:AI18"/>
  <phoneticPr fontId="62" type="noConversion"/>
  <conditionalFormatting sqref="AB1 P1 Y1">
    <cfRule type="cellIs" dxfId="1" priority="1" stopIfTrue="1" operator="equal">
      <formula>"ZWDV"</formula>
    </cfRule>
  </conditionalFormatting>
  <conditionalFormatting sqref="H1:I1">
    <cfRule type="cellIs" dxfId="0" priority="2" stopIfTrue="1" operator="equal">
      <formula>"ZWDV"</formula>
    </cfRule>
  </conditionalFormatting>
  <dataValidations count="6">
    <dataValidation type="list" allowBlank="1" showInputMessage="1" showErrorMessage="1" sqref="P19">
      <formula1>"Not Start, In FS, FS Wait for Approval,FS Approved, In Develop, Completed by Developer, Unit tested by Application, Unit tested by End User, Complete, Cancel"</formula1>
    </dataValidation>
    <dataValidation type="list" allowBlank="1" showInputMessage="1" showErrorMessage="1" sqref="W19:W1048576">
      <formula1>"异步,同步"</formula1>
    </dataValidation>
    <dataValidation type="list" allowBlank="1" showInputMessage="1" showErrorMessage="1" sqref="P2:P18">
      <formula1>"Not Start, In FS, FS Wait for Approval,FS Approved, In Develop, Completed by Developer, Unit tested by Application,Integrate Tested, Unit tested by End User, Complete, Cancel"</formula1>
    </dataValidation>
    <dataValidation type="list" allowBlank="1" showInputMessage="1" showErrorMessage="1" sqref="W2:W18">
      <formula1>"Sync,Async"</formula1>
    </dataValidation>
    <dataValidation type="list" allowBlank="1" showInputMessage="1" showErrorMessage="1" sqref="AB2:AB19">
      <formula1>"Completed by Developer, Completed by Application, Completed by End User, Completed"</formula1>
    </dataValidation>
    <dataValidation type="list" allowBlank="1" showInputMessage="1" showErrorMessage="1" sqref="J2:K19">
      <formula1>"L,M,H"</formula1>
    </dataValidation>
  </dataValidations>
  <hyperlinks>
    <hyperlink ref="B2" location="'客户价格主数据WFM-&gt;SAP'!A1" display="客户价格主数据 WFM-&gt;SAP_x000a_Customer Price master Data"/>
    <hyperlink ref="B3" location="'客户主数据WFM--&gt;SAP'!A1" display="客户主数据WFM-&gt;SAP_x000a_Customer Master Data"/>
    <hyperlink ref="B9" location="'销售协议and销售订单SAP-&gt;MES'!A1" display="销售协议and销售订单SAP-&gt;MES_x000a_Schedule line &amp; Schedule Order"/>
    <hyperlink ref="B10" location="'SAP  控制表 SAP-&gt;MES'!A1" display="SAP控制表SAP-&gt;MES_x000a_Maintenace sales business control table"/>
    <hyperlink ref="B11" location="'WFM-&gt;SAP一次性销售申请'!A1" display="一次性销售申请WFM-&gt;SAP_x000a_Spot Sales Request"/>
    <hyperlink ref="B12" location="'MES-&gt;SAP 销售发货信息'!A1" display="销售发货MES-&gt;SAP_x000a_Sales Delivery"/>
    <hyperlink ref="B13" location="'PUS-&gt;SAP销售开票'!A1" display="销售开票 PUS-&gt;SAP_x000a_sales billing"/>
    <hyperlink ref="B17" location="'WFM-&gt;SAP开票申请'!A1" display="一次性销售开票WFM-&gt;SAP_x000a_spot sales billing"/>
    <hyperlink ref="AF6" r:id="rId1"/>
    <hyperlink ref="AF7" r:id="rId2"/>
    <hyperlink ref="AF8" r:id="rId3"/>
    <hyperlink ref="AF18" r:id="rId4"/>
    <hyperlink ref="B14" location="'PUS-&gt;SAP销售开票'!A1" display="销售开票 PUS-&gt;SAP_x000a_sales billing"/>
    <hyperlink ref="B15" location="'PUS-&gt;SAP销售开票'!A1" display="销售开票 PUS-&gt;SAP_x000a_sales billing"/>
    <hyperlink ref="AH6" r:id="rId5"/>
    <hyperlink ref="AF13" r:id="rId6"/>
    <hyperlink ref="AG13" r:id="rId7"/>
    <hyperlink ref="AG15" r:id="rId8"/>
    <hyperlink ref="AI6" r:id="rId9"/>
    <hyperlink ref="AI7" r:id="rId10"/>
    <hyperlink ref="AI8" r:id="rId11"/>
  </hyperlinks>
  <pageMargins left="0.69930555555555596" right="0.69930555555555596" top="0.75" bottom="0.75" header="0.3" footer="0.3"/>
  <pageSetup paperSize="9" orientation="portrait" r:id="rId1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K7" sqref="K7"/>
    </sheetView>
  </sheetViews>
  <sheetFormatPr defaultColWidth="9" defaultRowHeight="12.75" x14ac:dyDescent="0.15"/>
  <cols>
    <col min="1" max="2" width="15" style="2" customWidth="1"/>
    <col min="3" max="4" width="9" style="2"/>
    <col min="5" max="5" width="18.75" style="2" customWidth="1"/>
    <col min="6" max="6" width="13.375" style="2" customWidth="1"/>
    <col min="7" max="7" width="16.25" style="2" customWidth="1"/>
    <col min="8" max="8" width="12.625" style="2" customWidth="1"/>
    <col min="9" max="9" width="15.125" style="2" customWidth="1"/>
    <col min="10" max="10" width="23.875" style="2" customWidth="1"/>
    <col min="11" max="16384" width="9" style="2"/>
  </cols>
  <sheetData>
    <row r="1" spans="1:10" ht="13.5" customHeight="1" x14ac:dyDescent="0.15">
      <c r="A1" s="55" t="s">
        <v>256</v>
      </c>
      <c r="B1" s="421" t="s">
        <v>257</v>
      </c>
      <c r="C1" s="422"/>
      <c r="D1" s="422"/>
      <c r="E1" s="422"/>
      <c r="F1" s="422"/>
      <c r="G1" s="423"/>
      <c r="H1" s="105"/>
      <c r="I1" s="105"/>
      <c r="J1" s="418" t="s">
        <v>258</v>
      </c>
    </row>
    <row r="2" spans="1:10" ht="66" customHeight="1" x14ac:dyDescent="0.15">
      <c r="A2" s="55" t="s">
        <v>259</v>
      </c>
      <c r="B2" s="421" t="s">
        <v>260</v>
      </c>
      <c r="C2" s="422"/>
      <c r="D2" s="422"/>
      <c r="E2" s="422"/>
      <c r="F2" s="422"/>
      <c r="G2" s="423"/>
      <c r="H2" s="105" t="s">
        <v>261</v>
      </c>
      <c r="I2" s="105" t="s">
        <v>91</v>
      </c>
      <c r="J2" s="419"/>
    </row>
    <row r="3" spans="1:10" x14ac:dyDescent="0.15">
      <c r="A3" s="57" t="s">
        <v>262</v>
      </c>
      <c r="B3" s="57"/>
      <c r="C3" s="424" t="s">
        <v>263</v>
      </c>
      <c r="D3" s="424"/>
      <c r="E3" s="424"/>
      <c r="F3" s="424"/>
      <c r="G3" s="424"/>
      <c r="H3" s="59"/>
      <c r="I3" s="59"/>
      <c r="J3" s="420" t="s">
        <v>264</v>
      </c>
    </row>
    <row r="4" spans="1:10" ht="24" x14ac:dyDescent="0.15">
      <c r="A4" s="60" t="s">
        <v>265</v>
      </c>
      <c r="B4" s="60" t="s">
        <v>266</v>
      </c>
      <c r="C4" s="63" t="s">
        <v>267</v>
      </c>
      <c r="D4" s="63" t="s">
        <v>268</v>
      </c>
      <c r="E4" s="65" t="s">
        <v>269</v>
      </c>
      <c r="F4" s="60" t="s">
        <v>270</v>
      </c>
      <c r="G4" s="109" t="s">
        <v>271</v>
      </c>
      <c r="H4" s="106" t="s">
        <v>272</v>
      </c>
      <c r="I4" s="106" t="s">
        <v>273</v>
      </c>
      <c r="J4" s="419"/>
    </row>
    <row r="5" spans="1:10" x14ac:dyDescent="0.15">
      <c r="A5" s="88" t="s">
        <v>274</v>
      </c>
      <c r="B5" s="88" t="s">
        <v>275</v>
      </c>
      <c r="C5" s="88" t="s">
        <v>276</v>
      </c>
      <c r="D5" s="88">
        <v>18</v>
      </c>
      <c r="E5" s="88"/>
      <c r="F5" s="88" t="s">
        <v>277</v>
      </c>
      <c r="G5" s="88" t="s">
        <v>278</v>
      </c>
      <c r="H5" s="88"/>
      <c r="I5" s="88"/>
      <c r="J5" s="419"/>
    </row>
    <row r="6" spans="1:10" x14ac:dyDescent="0.15">
      <c r="A6" s="88" t="s">
        <v>279</v>
      </c>
      <c r="B6" s="88" t="s">
        <v>275</v>
      </c>
      <c r="C6" s="88" t="s">
        <v>276</v>
      </c>
      <c r="D6" s="88">
        <v>4</v>
      </c>
      <c r="E6" s="88"/>
      <c r="F6" s="88" t="s">
        <v>277</v>
      </c>
      <c r="G6" s="88"/>
      <c r="H6" s="88"/>
      <c r="I6" s="88"/>
      <c r="J6" s="419"/>
    </row>
    <row r="7" spans="1:10" x14ac:dyDescent="0.15">
      <c r="A7" s="88" t="s">
        <v>280</v>
      </c>
      <c r="B7" s="88" t="s">
        <v>275</v>
      </c>
      <c r="C7" s="88" t="s">
        <v>276</v>
      </c>
      <c r="D7" s="88">
        <v>4</v>
      </c>
      <c r="E7" s="88"/>
      <c r="F7" s="88" t="s">
        <v>277</v>
      </c>
      <c r="G7" s="88"/>
      <c r="H7" s="88"/>
      <c r="I7" s="88"/>
      <c r="J7" s="419"/>
    </row>
    <row r="8" spans="1:10" ht="38.25" x14ac:dyDescent="0.15">
      <c r="A8" s="88" t="s">
        <v>281</v>
      </c>
      <c r="B8" s="88" t="s">
        <v>275</v>
      </c>
      <c r="C8" s="88" t="s">
        <v>276</v>
      </c>
      <c r="D8" s="88">
        <v>2</v>
      </c>
      <c r="E8" s="103" t="s">
        <v>282</v>
      </c>
      <c r="F8" s="88" t="s">
        <v>277</v>
      </c>
      <c r="G8" s="88"/>
      <c r="H8" s="88"/>
      <c r="I8" s="88"/>
      <c r="J8" s="419"/>
    </row>
    <row r="9" spans="1:10" x14ac:dyDescent="0.15">
      <c r="A9" s="88" t="s">
        <v>283</v>
      </c>
      <c r="B9" s="88" t="s">
        <v>275</v>
      </c>
      <c r="C9" s="88" t="s">
        <v>276</v>
      </c>
      <c r="D9" s="88">
        <v>10</v>
      </c>
      <c r="E9" s="88"/>
      <c r="F9" s="88" t="s">
        <v>284</v>
      </c>
      <c r="G9" s="88"/>
      <c r="H9" s="88"/>
      <c r="I9" s="88"/>
      <c r="J9" s="419"/>
    </row>
    <row r="10" spans="1:10" x14ac:dyDescent="0.15">
      <c r="A10" s="88" t="s">
        <v>285</v>
      </c>
      <c r="B10" s="88" t="s">
        <v>275</v>
      </c>
      <c r="C10" s="88" t="s">
        <v>276</v>
      </c>
      <c r="D10" s="88">
        <v>10</v>
      </c>
      <c r="E10" s="88"/>
      <c r="F10" s="88" t="s">
        <v>284</v>
      </c>
      <c r="G10" s="88"/>
      <c r="H10" s="88"/>
      <c r="I10" s="88"/>
      <c r="J10" s="419"/>
    </row>
    <row r="11" spans="1:10" x14ac:dyDescent="0.15">
      <c r="A11" s="88" t="s">
        <v>286</v>
      </c>
      <c r="B11" s="88" t="s">
        <v>275</v>
      </c>
      <c r="C11" s="88" t="s">
        <v>276</v>
      </c>
      <c r="D11" s="88">
        <v>10</v>
      </c>
      <c r="E11" s="88"/>
      <c r="F11" s="88" t="s">
        <v>284</v>
      </c>
      <c r="G11" s="88"/>
      <c r="H11" s="88"/>
      <c r="I11" s="88"/>
      <c r="J11" s="419"/>
    </row>
    <row r="12" spans="1:10" x14ac:dyDescent="0.15">
      <c r="A12" s="88" t="s">
        <v>287</v>
      </c>
      <c r="B12" s="88" t="s">
        <v>275</v>
      </c>
      <c r="C12" s="88" t="s">
        <v>276</v>
      </c>
      <c r="D12" s="88">
        <v>10</v>
      </c>
      <c r="E12" s="88"/>
      <c r="F12" s="88" t="s">
        <v>284</v>
      </c>
      <c r="G12" s="88"/>
      <c r="H12" s="88"/>
      <c r="I12" s="88"/>
      <c r="J12" s="419"/>
    </row>
    <row r="13" spans="1:10" x14ac:dyDescent="0.15">
      <c r="A13" s="88" t="s">
        <v>288</v>
      </c>
      <c r="B13" s="88" t="s">
        <v>275</v>
      </c>
      <c r="C13" s="88" t="s">
        <v>276</v>
      </c>
      <c r="D13" s="88">
        <v>10</v>
      </c>
      <c r="E13" s="88"/>
      <c r="F13" s="88" t="s">
        <v>284</v>
      </c>
      <c r="G13" s="88"/>
      <c r="H13" s="88"/>
      <c r="I13" s="88"/>
      <c r="J13" s="419"/>
    </row>
    <row r="14" spans="1:10" x14ac:dyDescent="0.15">
      <c r="A14" s="88" t="s">
        <v>289</v>
      </c>
      <c r="B14" s="88" t="s">
        <v>275</v>
      </c>
      <c r="C14" s="88" t="s">
        <v>276</v>
      </c>
      <c r="D14" s="88">
        <v>8</v>
      </c>
      <c r="E14" s="88"/>
      <c r="F14" s="88" t="s">
        <v>277</v>
      </c>
      <c r="G14" s="88"/>
      <c r="H14" s="88"/>
      <c r="I14" s="88"/>
      <c r="J14" s="419"/>
    </row>
    <row r="15" spans="1:10" x14ac:dyDescent="0.15">
      <c r="A15" s="88" t="s">
        <v>290</v>
      </c>
      <c r="B15" s="88" t="s">
        <v>275</v>
      </c>
      <c r="C15" s="88" t="s">
        <v>291</v>
      </c>
      <c r="D15" s="88" t="s">
        <v>292</v>
      </c>
      <c r="E15" s="88"/>
      <c r="F15" s="88" t="s">
        <v>277</v>
      </c>
      <c r="G15" s="88"/>
      <c r="H15" s="88"/>
      <c r="I15" s="88"/>
      <c r="J15" s="419"/>
    </row>
    <row r="16" spans="1:10" x14ac:dyDescent="0.15">
      <c r="A16" s="88" t="s">
        <v>293</v>
      </c>
      <c r="B16" s="88" t="s">
        <v>275</v>
      </c>
      <c r="C16" s="88" t="s">
        <v>291</v>
      </c>
      <c r="D16" s="88" t="s">
        <v>292</v>
      </c>
      <c r="E16" s="88"/>
      <c r="F16" s="88" t="s">
        <v>277</v>
      </c>
      <c r="G16" s="88"/>
      <c r="H16" s="88"/>
      <c r="I16" s="88"/>
      <c r="J16" s="419"/>
    </row>
    <row r="17" spans="1:10" x14ac:dyDescent="0.15">
      <c r="A17" s="88" t="s">
        <v>294</v>
      </c>
      <c r="B17" s="88" t="s">
        <v>275</v>
      </c>
      <c r="C17" s="88" t="s">
        <v>276</v>
      </c>
      <c r="D17" s="88">
        <v>20</v>
      </c>
      <c r="E17" s="88"/>
      <c r="F17" s="88" t="s">
        <v>277</v>
      </c>
      <c r="G17" s="88"/>
      <c r="H17" s="88"/>
      <c r="I17" s="88"/>
      <c r="J17" s="419"/>
    </row>
    <row r="18" spans="1:10" x14ac:dyDescent="0.15">
      <c r="A18" s="57" t="s">
        <v>262</v>
      </c>
      <c r="B18" s="57"/>
      <c r="C18" s="425" t="s">
        <v>295</v>
      </c>
      <c r="D18" s="424"/>
      <c r="E18" s="424"/>
      <c r="F18" s="424"/>
      <c r="G18" s="424"/>
      <c r="H18" s="59"/>
      <c r="I18" s="59"/>
      <c r="J18" s="420" t="s">
        <v>296</v>
      </c>
    </row>
    <row r="19" spans="1:10" ht="24" x14ac:dyDescent="0.15">
      <c r="A19" s="60" t="s">
        <v>265</v>
      </c>
      <c r="B19" s="60" t="s">
        <v>297</v>
      </c>
      <c r="C19" s="60" t="s">
        <v>298</v>
      </c>
      <c r="D19" s="60" t="s">
        <v>299</v>
      </c>
      <c r="E19" s="65" t="s">
        <v>269</v>
      </c>
      <c r="F19" s="60" t="s">
        <v>270</v>
      </c>
      <c r="G19" s="109" t="s">
        <v>271</v>
      </c>
      <c r="H19" s="106" t="s">
        <v>272</v>
      </c>
      <c r="I19" s="106" t="s">
        <v>273</v>
      </c>
      <c r="J19" s="419"/>
    </row>
    <row r="20" spans="1:10" x14ac:dyDescent="0.15">
      <c r="A20" s="88" t="s">
        <v>300</v>
      </c>
      <c r="B20" s="88" t="s">
        <v>275</v>
      </c>
      <c r="C20" s="88" t="s">
        <v>276</v>
      </c>
      <c r="D20" s="88">
        <v>18</v>
      </c>
      <c r="E20" s="88"/>
      <c r="F20" s="88" t="s">
        <v>277</v>
      </c>
      <c r="G20" s="88" t="s">
        <v>278</v>
      </c>
      <c r="H20" s="88"/>
      <c r="I20" s="88"/>
      <c r="J20" s="419"/>
    </row>
    <row r="21" spans="1:10" x14ac:dyDescent="0.15">
      <c r="A21" s="88" t="s">
        <v>301</v>
      </c>
      <c r="B21" s="88" t="s">
        <v>275</v>
      </c>
      <c r="C21" s="88" t="s">
        <v>276</v>
      </c>
      <c r="D21" s="88">
        <v>4</v>
      </c>
      <c r="E21" s="88"/>
      <c r="F21" s="88" t="s">
        <v>277</v>
      </c>
      <c r="G21" s="88"/>
      <c r="H21" s="88"/>
      <c r="I21" s="88"/>
      <c r="J21" s="419"/>
    </row>
    <row r="22" spans="1:10" x14ac:dyDescent="0.15">
      <c r="A22" s="88" t="s">
        <v>302</v>
      </c>
      <c r="B22" s="88" t="s">
        <v>275</v>
      </c>
      <c r="C22" s="88" t="s">
        <v>276</v>
      </c>
      <c r="D22" s="88">
        <v>4</v>
      </c>
      <c r="E22" s="88"/>
      <c r="F22" s="88" t="s">
        <v>277</v>
      </c>
      <c r="G22" s="88"/>
      <c r="H22" s="88"/>
      <c r="I22" s="88"/>
      <c r="J22" s="419"/>
    </row>
    <row r="23" spans="1:10" ht="38.25" x14ac:dyDescent="0.15">
      <c r="A23" s="88" t="s">
        <v>303</v>
      </c>
      <c r="B23" s="88" t="s">
        <v>275</v>
      </c>
      <c r="C23" s="88" t="s">
        <v>276</v>
      </c>
      <c r="D23" s="88">
        <v>2</v>
      </c>
      <c r="E23" s="103" t="s">
        <v>282</v>
      </c>
      <c r="F23" s="88" t="s">
        <v>277</v>
      </c>
      <c r="G23" s="88"/>
      <c r="H23" s="88"/>
      <c r="I23" s="88"/>
      <c r="J23" s="419"/>
    </row>
    <row r="24" spans="1:10" x14ac:dyDescent="0.15">
      <c r="A24" s="88" t="s">
        <v>304</v>
      </c>
      <c r="B24" s="88" t="s">
        <v>275</v>
      </c>
      <c r="C24" s="88" t="s">
        <v>276</v>
      </c>
      <c r="D24" s="88">
        <v>10</v>
      </c>
      <c r="E24" s="88"/>
      <c r="F24" s="88" t="s">
        <v>284</v>
      </c>
      <c r="G24" s="88"/>
      <c r="H24" s="88"/>
      <c r="I24" s="88"/>
      <c r="J24" s="419"/>
    </row>
    <row r="25" spans="1:10" x14ac:dyDescent="0.15">
      <c r="A25" s="88" t="s">
        <v>305</v>
      </c>
      <c r="B25" s="88" t="s">
        <v>275</v>
      </c>
      <c r="C25" s="88" t="s">
        <v>276</v>
      </c>
      <c r="D25" s="88">
        <v>10</v>
      </c>
      <c r="E25" s="88"/>
      <c r="F25" s="88" t="s">
        <v>284</v>
      </c>
      <c r="G25" s="88"/>
      <c r="H25" s="88"/>
      <c r="I25" s="88"/>
      <c r="J25" s="419"/>
    </row>
    <row r="26" spans="1:10" x14ac:dyDescent="0.15">
      <c r="A26" s="57" t="s">
        <v>262</v>
      </c>
      <c r="B26" s="57"/>
      <c r="C26" s="425" t="s">
        <v>306</v>
      </c>
      <c r="D26" s="424"/>
      <c r="E26" s="424"/>
      <c r="F26" s="424"/>
      <c r="G26" s="424"/>
      <c r="H26" s="59"/>
      <c r="I26" s="59"/>
      <c r="J26" s="420" t="s">
        <v>307</v>
      </c>
    </row>
    <row r="27" spans="1:10" ht="24" x14ac:dyDescent="0.15">
      <c r="A27" s="60" t="s">
        <v>265</v>
      </c>
      <c r="B27" s="60" t="s">
        <v>297</v>
      </c>
      <c r="C27" s="60" t="s">
        <v>298</v>
      </c>
      <c r="D27" s="60" t="s">
        <v>299</v>
      </c>
      <c r="E27" s="65" t="s">
        <v>269</v>
      </c>
      <c r="F27" s="60" t="s">
        <v>270</v>
      </c>
      <c r="G27" s="109" t="s">
        <v>271</v>
      </c>
      <c r="H27" s="106" t="s">
        <v>272</v>
      </c>
      <c r="I27" s="106" t="s">
        <v>273</v>
      </c>
      <c r="J27" s="419"/>
    </row>
    <row r="28" spans="1:10" x14ac:dyDescent="0.15">
      <c r="A28" s="88" t="s">
        <v>274</v>
      </c>
      <c r="B28" s="88" t="s">
        <v>275</v>
      </c>
      <c r="C28" s="88" t="s">
        <v>276</v>
      </c>
      <c r="D28" s="88">
        <v>18</v>
      </c>
      <c r="E28" s="88"/>
      <c r="F28" s="88" t="s">
        <v>277</v>
      </c>
      <c r="G28" s="88" t="s">
        <v>278</v>
      </c>
      <c r="H28" s="88"/>
      <c r="I28" s="88"/>
      <c r="J28" s="419"/>
    </row>
    <row r="29" spans="1:10" ht="25.5" x14ac:dyDescent="0.15">
      <c r="A29" s="88" t="s">
        <v>308</v>
      </c>
      <c r="B29" s="88" t="s">
        <v>275</v>
      </c>
      <c r="C29" s="88" t="s">
        <v>309</v>
      </c>
      <c r="D29" s="88">
        <v>1</v>
      </c>
      <c r="E29" s="103" t="s">
        <v>310</v>
      </c>
      <c r="F29" s="88" t="s">
        <v>277</v>
      </c>
      <c r="G29" s="88"/>
      <c r="H29" s="88"/>
      <c r="I29" s="88"/>
      <c r="J29" s="419"/>
    </row>
  </sheetData>
  <mergeCells count="9">
    <mergeCell ref="J1:J2"/>
    <mergeCell ref="J3:J17"/>
    <mergeCell ref="J18:J25"/>
    <mergeCell ref="J26:J29"/>
    <mergeCell ref="B1:G1"/>
    <mergeCell ref="B2:G2"/>
    <mergeCell ref="C3:G3"/>
    <mergeCell ref="C18:G18"/>
    <mergeCell ref="C26:G26"/>
  </mergeCells>
  <phoneticPr fontId="6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90" zoomScaleNormal="90" workbookViewId="0">
      <selection activeCell="J17" sqref="J17"/>
    </sheetView>
  </sheetViews>
  <sheetFormatPr defaultColWidth="9" defaultRowHeight="13.5" x14ac:dyDescent="0.15"/>
  <cols>
    <col min="1" max="1" width="13.125" customWidth="1"/>
    <col min="10" max="10" width="19.75" customWidth="1"/>
    <col min="13" max="13" width="9" customWidth="1"/>
  </cols>
  <sheetData>
    <row r="1" spans="1:15" ht="13.5" customHeight="1" x14ac:dyDescent="0.15">
      <c r="A1" s="55" t="s">
        <v>256</v>
      </c>
      <c r="B1" s="426" t="s">
        <v>780</v>
      </c>
      <c r="C1" s="427"/>
      <c r="D1" s="427"/>
      <c r="E1" s="422"/>
      <c r="F1" s="422"/>
      <c r="G1" s="422"/>
      <c r="H1" s="422"/>
      <c r="I1" s="422"/>
      <c r="J1" s="423"/>
      <c r="K1" s="104"/>
      <c r="L1" s="104"/>
      <c r="M1" s="105"/>
      <c r="N1" s="105"/>
      <c r="O1" s="418" t="s">
        <v>258</v>
      </c>
    </row>
    <row r="2" spans="1:15" ht="25.5" customHeight="1" x14ac:dyDescent="0.15">
      <c r="A2" s="55" t="s">
        <v>259</v>
      </c>
      <c r="B2" s="421" t="s">
        <v>312</v>
      </c>
      <c r="C2" s="422"/>
      <c r="D2" s="422"/>
      <c r="E2" s="422"/>
      <c r="F2" s="422"/>
      <c r="G2" s="422"/>
      <c r="H2" s="422"/>
      <c r="I2" s="422"/>
      <c r="J2" s="423"/>
      <c r="K2" s="426" t="s">
        <v>313</v>
      </c>
      <c r="L2" s="427"/>
      <c r="M2" s="427"/>
      <c r="N2" s="428"/>
      <c r="O2" s="419"/>
    </row>
    <row r="3" spans="1:15" ht="13.5" customHeight="1" x14ac:dyDescent="0.15">
      <c r="A3" s="57" t="s">
        <v>262</v>
      </c>
      <c r="B3" s="57"/>
      <c r="C3" s="57"/>
      <c r="D3" s="57"/>
      <c r="E3" s="424" t="s">
        <v>263</v>
      </c>
      <c r="F3" s="424"/>
      <c r="G3" s="424"/>
      <c r="H3" s="424"/>
      <c r="I3" s="424"/>
      <c r="J3" s="424"/>
      <c r="K3" s="59"/>
      <c r="L3" s="59"/>
      <c r="M3" s="59"/>
      <c r="N3" s="59"/>
      <c r="O3" s="429" t="s">
        <v>264</v>
      </c>
    </row>
    <row r="4" spans="1:15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5"/>
      <c r="I4" s="60" t="s">
        <v>270</v>
      </c>
      <c r="J4" s="106" t="s">
        <v>316</v>
      </c>
      <c r="K4" s="106" t="s">
        <v>317</v>
      </c>
      <c r="L4" s="106" t="s">
        <v>318</v>
      </c>
      <c r="M4" s="106" t="s">
        <v>319</v>
      </c>
      <c r="N4" s="106" t="s">
        <v>320</v>
      </c>
      <c r="O4" s="430"/>
    </row>
    <row r="5" spans="1:15" x14ac:dyDescent="0.15">
      <c r="A5" s="187" t="s">
        <v>321</v>
      </c>
      <c r="B5" s="211"/>
      <c r="C5" s="211" t="s">
        <v>322</v>
      </c>
      <c r="D5" s="211"/>
      <c r="E5" s="212" t="s">
        <v>276</v>
      </c>
      <c r="F5" s="213">
        <v>4</v>
      </c>
      <c r="G5" s="214"/>
      <c r="H5" s="214"/>
      <c r="I5" s="216" t="s">
        <v>277</v>
      </c>
      <c r="J5" s="106"/>
      <c r="K5" s="106"/>
      <c r="L5" s="106"/>
      <c r="M5" s="106"/>
      <c r="N5" s="106"/>
      <c r="O5" s="430"/>
    </row>
    <row r="6" spans="1:15" x14ac:dyDescent="0.15">
      <c r="A6" s="187" t="s">
        <v>323</v>
      </c>
      <c r="B6" s="211"/>
      <c r="C6" s="211" t="s">
        <v>324</v>
      </c>
      <c r="D6" s="211"/>
      <c r="E6" s="212" t="s">
        <v>276</v>
      </c>
      <c r="F6" s="213">
        <v>4</v>
      </c>
      <c r="G6" s="214" t="s">
        <v>325</v>
      </c>
      <c r="H6" s="214"/>
      <c r="I6" s="216" t="s">
        <v>277</v>
      </c>
      <c r="J6" s="109"/>
      <c r="K6" s="109"/>
      <c r="L6" s="109"/>
      <c r="M6" s="106"/>
      <c r="N6" s="106"/>
      <c r="O6" s="430"/>
    </row>
    <row r="7" spans="1:15" ht="14.25" thickBot="1" x14ac:dyDescent="0.2">
      <c r="A7" s="187" t="s">
        <v>326</v>
      </c>
      <c r="B7" s="211"/>
      <c r="C7" s="211" t="s">
        <v>327</v>
      </c>
      <c r="D7" s="211"/>
      <c r="E7" s="212" t="s">
        <v>276</v>
      </c>
      <c r="F7" s="213">
        <v>2</v>
      </c>
      <c r="G7" s="214" t="s">
        <v>325</v>
      </c>
      <c r="H7" s="214"/>
      <c r="I7" s="216" t="s">
        <v>277</v>
      </c>
      <c r="J7" s="109"/>
      <c r="K7" s="109"/>
      <c r="L7" s="109"/>
      <c r="M7" s="106"/>
      <c r="N7" s="106"/>
      <c r="O7" s="430"/>
    </row>
    <row r="8" spans="1:15" ht="14.25" thickBot="1" x14ac:dyDescent="0.2">
      <c r="A8" s="187" t="s">
        <v>328</v>
      </c>
      <c r="B8" s="211"/>
      <c r="C8" s="211" t="s">
        <v>329</v>
      </c>
      <c r="D8" s="211"/>
      <c r="E8" s="212" t="s">
        <v>276</v>
      </c>
      <c r="F8" s="213">
        <v>10</v>
      </c>
      <c r="G8" s="214" t="s">
        <v>325</v>
      </c>
      <c r="H8" s="214"/>
      <c r="I8" s="216" t="s">
        <v>913</v>
      </c>
      <c r="J8" s="432" t="s">
        <v>914</v>
      </c>
      <c r="K8" s="109"/>
      <c r="L8" s="109"/>
      <c r="M8" s="106"/>
      <c r="N8" s="106"/>
      <c r="O8" s="430"/>
    </row>
    <row r="9" spans="1:15" ht="14.25" thickBot="1" x14ac:dyDescent="0.2">
      <c r="A9" s="187" t="s">
        <v>330</v>
      </c>
      <c r="B9" s="211"/>
      <c r="C9" s="211" t="s">
        <v>331</v>
      </c>
      <c r="D9" s="211"/>
      <c r="E9" s="212" t="s">
        <v>276</v>
      </c>
      <c r="F9" s="213">
        <v>35</v>
      </c>
      <c r="G9" s="214"/>
      <c r="H9" s="214"/>
      <c r="I9" s="402" t="s">
        <v>912</v>
      </c>
      <c r="J9" s="433"/>
      <c r="K9" s="106"/>
      <c r="L9" s="106"/>
      <c r="M9" s="106"/>
      <c r="N9" s="106"/>
      <c r="O9" s="430"/>
    </row>
    <row r="10" spans="1:15" ht="14.25" thickBot="1" x14ac:dyDescent="0.2">
      <c r="A10" s="187" t="s">
        <v>335</v>
      </c>
      <c r="B10" s="211"/>
      <c r="C10" s="211" t="s">
        <v>336</v>
      </c>
      <c r="D10" s="211"/>
      <c r="E10" s="212" t="s">
        <v>276</v>
      </c>
      <c r="F10" s="213">
        <v>35</v>
      </c>
      <c r="G10" s="214"/>
      <c r="H10" s="214"/>
      <c r="I10" s="216" t="s">
        <v>913</v>
      </c>
      <c r="J10" s="433"/>
      <c r="K10" s="106"/>
      <c r="L10" s="106"/>
      <c r="M10" s="106"/>
      <c r="N10" s="106"/>
      <c r="O10" s="430"/>
    </row>
    <row r="11" spans="1:15" ht="14.25" thickBot="1" x14ac:dyDescent="0.2">
      <c r="A11" s="215" t="s">
        <v>332</v>
      </c>
      <c r="B11" s="211"/>
      <c r="C11" s="211" t="s">
        <v>333</v>
      </c>
      <c r="D11" s="211"/>
      <c r="E11" s="212" t="s">
        <v>334</v>
      </c>
      <c r="F11" s="213">
        <v>18</v>
      </c>
      <c r="G11" s="216"/>
      <c r="H11" s="216"/>
      <c r="I11" s="402" t="s">
        <v>912</v>
      </c>
      <c r="J11" s="434"/>
      <c r="K11" s="106"/>
      <c r="L11" s="106"/>
      <c r="M11" s="106"/>
      <c r="N11" s="106"/>
      <c r="O11" s="430"/>
    </row>
    <row r="12" spans="1:15" ht="14.25" thickBot="1" x14ac:dyDescent="0.2">
      <c r="A12" s="187" t="s">
        <v>337</v>
      </c>
      <c r="B12" s="211"/>
      <c r="C12" s="211" t="s">
        <v>338</v>
      </c>
      <c r="D12" s="211"/>
      <c r="E12" s="212" t="s">
        <v>339</v>
      </c>
      <c r="F12" s="213">
        <v>11</v>
      </c>
      <c r="G12" s="214"/>
      <c r="H12" s="214"/>
      <c r="I12" s="216" t="s">
        <v>277</v>
      </c>
      <c r="J12" s="106"/>
      <c r="K12" s="106"/>
      <c r="L12" s="106"/>
      <c r="M12" s="106"/>
      <c r="N12" s="106"/>
      <c r="O12" s="430"/>
    </row>
    <row r="13" spans="1:15" x14ac:dyDescent="0.15">
      <c r="A13" s="187" t="s">
        <v>340</v>
      </c>
      <c r="B13" s="211"/>
      <c r="C13" s="211" t="s">
        <v>341</v>
      </c>
      <c r="D13" s="211"/>
      <c r="E13" s="212" t="s">
        <v>342</v>
      </c>
      <c r="F13" s="213">
        <v>5</v>
      </c>
      <c r="G13" s="214"/>
      <c r="H13" s="214"/>
      <c r="I13" s="216" t="s">
        <v>277</v>
      </c>
      <c r="J13" s="109"/>
      <c r="K13" s="109"/>
      <c r="L13" s="109"/>
      <c r="M13" s="106"/>
      <c r="N13" s="106"/>
      <c r="O13" s="430"/>
    </row>
    <row r="14" spans="1:15" x14ac:dyDescent="0.15">
      <c r="A14" s="187" t="s">
        <v>343</v>
      </c>
      <c r="B14" s="211"/>
      <c r="C14" s="211" t="s">
        <v>344</v>
      </c>
      <c r="D14" s="211"/>
      <c r="E14" s="212" t="s">
        <v>345</v>
      </c>
      <c r="F14" s="213">
        <v>5</v>
      </c>
      <c r="G14" s="214"/>
      <c r="H14" s="214"/>
      <c r="I14" s="216" t="s">
        <v>277</v>
      </c>
      <c r="J14" s="106"/>
      <c r="K14" s="106"/>
      <c r="L14" s="106"/>
      <c r="M14" s="106"/>
      <c r="N14" s="106"/>
      <c r="O14" s="430"/>
    </row>
    <row r="15" spans="1:15" x14ac:dyDescent="0.15">
      <c r="A15" s="187" t="s">
        <v>346</v>
      </c>
      <c r="B15" s="211"/>
      <c r="C15" s="211" t="s">
        <v>347</v>
      </c>
      <c r="D15" s="211"/>
      <c r="E15" s="212" t="s">
        <v>348</v>
      </c>
      <c r="F15" s="214">
        <v>3</v>
      </c>
      <c r="G15" s="214"/>
      <c r="H15" s="214"/>
      <c r="I15" s="216" t="s">
        <v>277</v>
      </c>
      <c r="J15" s="109"/>
      <c r="K15" s="109"/>
      <c r="L15" s="109"/>
      <c r="M15" s="106"/>
      <c r="N15" s="106"/>
      <c r="O15" s="430"/>
    </row>
    <row r="16" spans="1:15" x14ac:dyDescent="0.15">
      <c r="A16" s="187" t="s">
        <v>349</v>
      </c>
      <c r="B16" s="211"/>
      <c r="C16" s="211" t="s">
        <v>350</v>
      </c>
      <c r="D16" s="211"/>
      <c r="E16" s="212" t="s">
        <v>351</v>
      </c>
      <c r="F16" s="213">
        <v>8</v>
      </c>
      <c r="G16" s="214"/>
      <c r="H16" s="214"/>
      <c r="I16" s="216" t="s">
        <v>277</v>
      </c>
      <c r="J16" s="117"/>
      <c r="K16" s="109"/>
      <c r="L16" s="109"/>
      <c r="M16" s="106"/>
      <c r="N16" s="106"/>
      <c r="O16" s="430"/>
    </row>
    <row r="17" spans="1:15" x14ac:dyDescent="0.15">
      <c r="A17" s="187" t="s">
        <v>353</v>
      </c>
      <c r="B17" s="211"/>
      <c r="C17" s="211" t="s">
        <v>354</v>
      </c>
      <c r="D17" s="211"/>
      <c r="E17" s="212" t="s">
        <v>351</v>
      </c>
      <c r="F17" s="213">
        <v>8</v>
      </c>
      <c r="G17" s="214"/>
      <c r="H17" s="214"/>
      <c r="I17" s="216" t="s">
        <v>277</v>
      </c>
      <c r="J17" s="109"/>
      <c r="K17" s="109"/>
      <c r="L17" s="109"/>
      <c r="M17" s="106"/>
      <c r="N17" s="106"/>
      <c r="O17" s="430"/>
    </row>
    <row r="18" spans="1:15" x14ac:dyDescent="0.15">
      <c r="A18" s="187" t="s">
        <v>355</v>
      </c>
      <c r="B18" s="211"/>
      <c r="C18" s="211" t="s">
        <v>356</v>
      </c>
      <c r="D18" s="211"/>
      <c r="E18" s="212" t="s">
        <v>276</v>
      </c>
      <c r="F18" s="213">
        <v>25</v>
      </c>
      <c r="G18" s="214"/>
      <c r="H18" s="214"/>
      <c r="I18" s="216" t="s">
        <v>284</v>
      </c>
      <c r="J18" s="109"/>
      <c r="K18" s="109"/>
      <c r="L18" s="109"/>
      <c r="M18" s="106"/>
      <c r="N18" s="106"/>
      <c r="O18" s="430"/>
    </row>
    <row r="19" spans="1:15" x14ac:dyDescent="0.15">
      <c r="A19" s="187" t="s">
        <v>355</v>
      </c>
      <c r="B19" s="211"/>
      <c r="C19" s="211" t="s">
        <v>357</v>
      </c>
      <c r="D19" s="211"/>
      <c r="E19" s="212" t="s">
        <v>276</v>
      </c>
      <c r="F19" s="213">
        <v>25</v>
      </c>
      <c r="G19" s="214"/>
      <c r="H19" s="214"/>
      <c r="I19" s="216" t="s">
        <v>284</v>
      </c>
      <c r="J19" s="109"/>
      <c r="K19" s="109"/>
      <c r="L19" s="109"/>
      <c r="M19" s="106"/>
      <c r="N19" s="106"/>
      <c r="O19" s="430"/>
    </row>
    <row r="20" spans="1:15" x14ac:dyDescent="0.15">
      <c r="A20" s="187" t="s">
        <v>355</v>
      </c>
      <c r="B20" s="211"/>
      <c r="C20" s="211" t="s">
        <v>358</v>
      </c>
      <c r="D20" s="211"/>
      <c r="E20" s="212" t="s">
        <v>276</v>
      </c>
      <c r="F20" s="213">
        <v>25</v>
      </c>
      <c r="G20" s="214"/>
      <c r="H20" s="214"/>
      <c r="I20" s="216" t="s">
        <v>284</v>
      </c>
      <c r="J20" s="109"/>
      <c r="K20" s="109"/>
      <c r="L20" s="109"/>
      <c r="M20" s="106"/>
      <c r="N20" s="106"/>
      <c r="O20" s="430"/>
    </row>
    <row r="21" spans="1:15" x14ac:dyDescent="0.15">
      <c r="A21" s="187" t="s">
        <v>355</v>
      </c>
      <c r="B21" s="211"/>
      <c r="C21" s="211" t="s">
        <v>359</v>
      </c>
      <c r="D21" s="211"/>
      <c r="E21" s="212" t="s">
        <v>276</v>
      </c>
      <c r="F21" s="213">
        <v>25</v>
      </c>
      <c r="G21" s="214"/>
      <c r="H21" s="214"/>
      <c r="I21" s="216" t="s">
        <v>284</v>
      </c>
      <c r="J21" s="109"/>
      <c r="K21" s="109"/>
      <c r="L21" s="109"/>
      <c r="M21" s="106"/>
      <c r="N21" s="106"/>
      <c r="O21" s="430"/>
    </row>
    <row r="22" spans="1:15" x14ac:dyDescent="0.15">
      <c r="A22" s="187" t="s">
        <v>355</v>
      </c>
      <c r="B22" s="211"/>
      <c r="C22" s="211" t="s">
        <v>360</v>
      </c>
      <c r="D22" s="211"/>
      <c r="E22" s="212" t="s">
        <v>276</v>
      </c>
      <c r="F22" s="213">
        <v>40</v>
      </c>
      <c r="G22" s="214"/>
      <c r="H22" s="214"/>
      <c r="I22" s="216" t="s">
        <v>284</v>
      </c>
      <c r="J22" s="109"/>
      <c r="K22" s="109"/>
      <c r="L22" s="109"/>
      <c r="M22" s="106"/>
      <c r="N22" s="106"/>
      <c r="O22" s="430"/>
    </row>
    <row r="23" spans="1:15" x14ac:dyDescent="0.15">
      <c r="A23" s="187" t="s">
        <v>355</v>
      </c>
      <c r="B23" s="211"/>
      <c r="C23" s="211" t="s">
        <v>361</v>
      </c>
      <c r="D23" s="211"/>
      <c r="E23" s="212" t="s">
        <v>276</v>
      </c>
      <c r="F23" s="213">
        <v>40</v>
      </c>
      <c r="G23" s="214"/>
      <c r="H23" s="214"/>
      <c r="I23" s="216" t="s">
        <v>284</v>
      </c>
      <c r="J23" s="109"/>
      <c r="K23" s="109"/>
      <c r="L23" s="109"/>
      <c r="M23" s="106"/>
      <c r="N23" s="106"/>
      <c r="O23" s="430"/>
    </row>
    <row r="24" spans="1:15" x14ac:dyDescent="0.15">
      <c r="A24" s="187" t="s">
        <v>355</v>
      </c>
      <c r="B24" s="211"/>
      <c r="C24" s="211" t="s">
        <v>362</v>
      </c>
      <c r="D24" s="211"/>
      <c r="E24" s="212" t="s">
        <v>276</v>
      </c>
      <c r="F24" s="213">
        <v>255</v>
      </c>
      <c r="G24" s="214"/>
      <c r="H24" s="214"/>
      <c r="I24" s="216" t="s">
        <v>284</v>
      </c>
      <c r="J24" s="109"/>
      <c r="K24" s="109"/>
      <c r="L24" s="109"/>
      <c r="M24" s="106"/>
      <c r="N24" s="106"/>
      <c r="O24" s="430"/>
    </row>
    <row r="25" spans="1:15" x14ac:dyDescent="0.15">
      <c r="A25" s="60"/>
      <c r="B25" s="60"/>
      <c r="C25" s="60"/>
      <c r="D25" s="60"/>
      <c r="E25" s="63"/>
      <c r="F25" s="63"/>
      <c r="G25" s="65"/>
      <c r="H25" s="65"/>
      <c r="I25" s="60"/>
      <c r="J25" s="109"/>
      <c r="K25" s="109"/>
      <c r="L25" s="109"/>
      <c r="M25" s="106"/>
      <c r="N25" s="106"/>
      <c r="O25" s="431"/>
    </row>
  </sheetData>
  <mergeCells count="7">
    <mergeCell ref="B1:J1"/>
    <mergeCell ref="B2:J2"/>
    <mergeCell ref="K2:N2"/>
    <mergeCell ref="E3:J3"/>
    <mergeCell ref="O1:O2"/>
    <mergeCell ref="O3:O25"/>
    <mergeCell ref="J8:J11"/>
  </mergeCells>
  <phoneticPr fontId="62" type="noConversion"/>
  <pageMargins left="0.69930555555555596" right="0.69930555555555596" top="0.75" bottom="0.75" header="0.3" footer="0.3"/>
  <pageSetup paperSize="9" orientation="portrait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1" workbookViewId="0">
      <selection activeCell="E3" sqref="E3:J3"/>
    </sheetView>
  </sheetViews>
  <sheetFormatPr defaultColWidth="9" defaultRowHeight="12.75" x14ac:dyDescent="0.15"/>
  <cols>
    <col min="1" max="3" width="15" style="2" customWidth="1"/>
    <col min="4" max="4" width="8.375" style="2" customWidth="1"/>
    <col min="5" max="6" width="9" style="2"/>
    <col min="7" max="8" width="18.75" style="2" customWidth="1"/>
    <col min="9" max="9" width="13.375" style="2" customWidth="1"/>
    <col min="10" max="12" width="16.25" style="2" customWidth="1"/>
    <col min="13" max="13" width="12.625" style="2" customWidth="1"/>
    <col min="14" max="14" width="15.125" style="2" customWidth="1"/>
    <col min="15" max="15" width="23.875" style="2" customWidth="1"/>
    <col min="16" max="16384" width="9" style="2"/>
  </cols>
  <sheetData>
    <row r="1" spans="1:15" ht="13.5" customHeight="1" x14ac:dyDescent="0.15">
      <c r="A1" s="55" t="s">
        <v>256</v>
      </c>
      <c r="B1" s="56"/>
      <c r="C1" s="426" t="s">
        <v>820</v>
      </c>
      <c r="D1" s="427"/>
      <c r="E1" s="422"/>
      <c r="F1" s="422"/>
      <c r="G1" s="422"/>
      <c r="H1" s="422"/>
      <c r="I1" s="422"/>
      <c r="J1" s="423"/>
      <c r="K1" s="104"/>
      <c r="L1" s="104"/>
      <c r="M1" s="105"/>
      <c r="N1" s="105"/>
      <c r="O1" s="418" t="s">
        <v>258</v>
      </c>
    </row>
    <row r="2" spans="1:15" ht="39" customHeight="1" x14ac:dyDescent="0.15">
      <c r="A2" s="55" t="s">
        <v>259</v>
      </c>
      <c r="B2" s="56"/>
      <c r="C2" s="421" t="s">
        <v>312</v>
      </c>
      <c r="D2" s="422"/>
      <c r="E2" s="422"/>
      <c r="F2" s="422"/>
      <c r="G2" s="422"/>
      <c r="H2" s="422"/>
      <c r="I2" s="422"/>
      <c r="J2" s="423"/>
      <c r="K2" s="421" t="s">
        <v>363</v>
      </c>
      <c r="L2" s="422"/>
      <c r="M2" s="422"/>
      <c r="N2" s="423"/>
      <c r="O2" s="419"/>
    </row>
    <row r="3" spans="1:15" x14ac:dyDescent="0.15">
      <c r="A3" s="57" t="s">
        <v>262</v>
      </c>
      <c r="B3" s="57"/>
      <c r="C3" s="57"/>
      <c r="D3" s="57"/>
      <c r="E3" s="425" t="s">
        <v>821</v>
      </c>
      <c r="F3" s="424"/>
      <c r="G3" s="424"/>
      <c r="H3" s="424"/>
      <c r="I3" s="424"/>
      <c r="J3" s="424"/>
      <c r="K3" s="59"/>
      <c r="L3" s="59"/>
      <c r="M3" s="59"/>
      <c r="N3" s="59"/>
      <c r="O3" s="420" t="s">
        <v>264</v>
      </c>
    </row>
    <row r="4" spans="1:15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5"/>
      <c r="I4" s="60" t="s">
        <v>270</v>
      </c>
      <c r="J4" s="106" t="s">
        <v>316</v>
      </c>
      <c r="K4" s="106" t="s">
        <v>317</v>
      </c>
      <c r="L4" s="106" t="s">
        <v>318</v>
      </c>
      <c r="M4" s="106" t="s">
        <v>319</v>
      </c>
      <c r="N4" s="106" t="s">
        <v>364</v>
      </c>
      <c r="O4" s="419"/>
    </row>
    <row r="5" spans="1:15" x14ac:dyDescent="0.15">
      <c r="A5" s="175" t="s">
        <v>365</v>
      </c>
      <c r="B5" s="124"/>
      <c r="C5" s="117" t="s">
        <v>329</v>
      </c>
      <c r="D5" s="117" t="s">
        <v>277</v>
      </c>
      <c r="E5" s="88" t="s">
        <v>276</v>
      </c>
      <c r="F5" s="63">
        <v>16</v>
      </c>
      <c r="G5" s="65"/>
      <c r="H5" s="65"/>
      <c r="I5" s="60" t="s">
        <v>277</v>
      </c>
      <c r="J5" s="109"/>
      <c r="K5" s="109"/>
      <c r="L5" s="109"/>
      <c r="M5" s="106"/>
      <c r="N5" s="106"/>
      <c r="O5" s="419"/>
    </row>
    <row r="6" spans="1:15" x14ac:dyDescent="0.15">
      <c r="A6" s="175" t="s">
        <v>366</v>
      </c>
      <c r="B6" s="124"/>
      <c r="C6" s="117" t="s">
        <v>367</v>
      </c>
      <c r="D6" s="117" t="s">
        <v>277</v>
      </c>
      <c r="E6" s="88" t="s">
        <v>276</v>
      </c>
      <c r="F6" s="63">
        <v>4</v>
      </c>
      <c r="G6" s="73" t="s">
        <v>325</v>
      </c>
      <c r="H6" s="73"/>
      <c r="I6" s="60" t="s">
        <v>277</v>
      </c>
      <c r="J6" s="106" t="s">
        <v>368</v>
      </c>
      <c r="K6" s="106"/>
      <c r="L6" s="106"/>
      <c r="M6" s="106" t="s">
        <v>369</v>
      </c>
      <c r="N6" s="106">
        <v>10</v>
      </c>
      <c r="O6" s="419"/>
    </row>
    <row r="7" spans="1:15" ht="12" customHeight="1" x14ac:dyDescent="0.15">
      <c r="A7" s="175" t="s">
        <v>323</v>
      </c>
      <c r="B7" s="124"/>
      <c r="C7" s="117" t="s">
        <v>324</v>
      </c>
      <c r="D7" s="117" t="s">
        <v>277</v>
      </c>
      <c r="E7" s="88" t="s">
        <v>276</v>
      </c>
      <c r="F7" s="63">
        <v>4</v>
      </c>
      <c r="G7" s="73" t="s">
        <v>325</v>
      </c>
      <c r="H7" s="73"/>
      <c r="I7" s="60" t="s">
        <v>277</v>
      </c>
      <c r="J7" s="106" t="s">
        <v>370</v>
      </c>
      <c r="K7" s="106"/>
      <c r="L7" s="106"/>
      <c r="M7" s="106" t="s">
        <v>369</v>
      </c>
      <c r="N7" s="106">
        <v>10</v>
      </c>
      <c r="O7" s="419"/>
    </row>
    <row r="8" spans="1:15" x14ac:dyDescent="0.15">
      <c r="A8" s="175" t="s">
        <v>326</v>
      </c>
      <c r="B8" s="124"/>
      <c r="C8" s="117" t="s">
        <v>327</v>
      </c>
      <c r="D8" s="117" t="s">
        <v>277</v>
      </c>
      <c r="E8" s="88" t="s">
        <v>276</v>
      </c>
      <c r="F8" s="63">
        <v>2</v>
      </c>
      <c r="G8" s="73" t="s">
        <v>325</v>
      </c>
      <c r="H8" s="73"/>
      <c r="I8" s="60" t="s">
        <v>277</v>
      </c>
      <c r="J8" s="109"/>
      <c r="K8" s="109"/>
      <c r="L8" s="109"/>
      <c r="M8" s="106"/>
      <c r="N8" s="106"/>
      <c r="O8" s="419"/>
    </row>
    <row r="9" spans="1:15" x14ac:dyDescent="0.15">
      <c r="A9" s="172" t="s">
        <v>371</v>
      </c>
      <c r="B9" s="116"/>
      <c r="C9" s="117" t="s">
        <v>372</v>
      </c>
      <c r="D9" s="117" t="s">
        <v>277</v>
      </c>
      <c r="E9" s="88" t="s">
        <v>276</v>
      </c>
      <c r="F9" s="63">
        <v>2</v>
      </c>
      <c r="G9" s="73" t="s">
        <v>325</v>
      </c>
      <c r="H9" s="73"/>
      <c r="I9" s="60" t="s">
        <v>277</v>
      </c>
      <c r="J9" s="109"/>
      <c r="K9" s="109"/>
      <c r="L9" s="109"/>
      <c r="M9" s="106"/>
      <c r="N9" s="106"/>
      <c r="O9" s="419"/>
    </row>
    <row r="10" spans="1:15" x14ac:dyDescent="0.15">
      <c r="A10" s="88" t="s">
        <v>373</v>
      </c>
      <c r="B10" s="88"/>
      <c r="C10" s="117" t="s">
        <v>374</v>
      </c>
      <c r="D10" s="117"/>
      <c r="E10" s="88" t="s">
        <v>276</v>
      </c>
      <c r="F10" s="63">
        <v>4</v>
      </c>
      <c r="G10" s="73" t="s">
        <v>325</v>
      </c>
      <c r="H10" s="73"/>
      <c r="I10" s="60" t="s">
        <v>277</v>
      </c>
      <c r="J10" s="106"/>
      <c r="K10" s="106"/>
      <c r="L10" s="106"/>
      <c r="M10" s="106"/>
      <c r="N10" s="106"/>
      <c r="O10" s="419"/>
    </row>
    <row r="11" spans="1:15" x14ac:dyDescent="0.15">
      <c r="A11" s="88" t="s">
        <v>375</v>
      </c>
      <c r="B11" s="88"/>
      <c r="C11" s="117" t="s">
        <v>376</v>
      </c>
      <c r="D11" s="117"/>
      <c r="E11" s="88" t="s">
        <v>276</v>
      </c>
      <c r="F11" s="63">
        <v>40</v>
      </c>
      <c r="G11" s="65"/>
      <c r="H11" s="65"/>
      <c r="I11" s="60" t="s">
        <v>277</v>
      </c>
      <c r="J11" s="106" t="s">
        <v>377</v>
      </c>
      <c r="K11" s="106"/>
      <c r="L11" s="106"/>
      <c r="M11" s="106" t="s">
        <v>369</v>
      </c>
      <c r="N11" s="106">
        <v>20</v>
      </c>
      <c r="O11" s="419"/>
    </row>
    <row r="12" spans="1:15" x14ac:dyDescent="0.15">
      <c r="A12" s="88" t="s">
        <v>378</v>
      </c>
      <c r="B12" s="88"/>
      <c r="C12" s="117" t="s">
        <v>379</v>
      </c>
      <c r="D12" s="117"/>
      <c r="E12" s="88" t="s">
        <v>276</v>
      </c>
      <c r="F12" s="63">
        <v>40</v>
      </c>
      <c r="G12" s="65"/>
      <c r="H12" s="65"/>
      <c r="I12" s="60" t="s">
        <v>277</v>
      </c>
      <c r="J12" s="106" t="s">
        <v>377</v>
      </c>
      <c r="K12" s="106"/>
      <c r="L12" s="106"/>
      <c r="M12" s="106"/>
      <c r="N12" s="106"/>
      <c r="O12" s="419"/>
    </row>
    <row r="13" spans="1:15" x14ac:dyDescent="0.15">
      <c r="A13" s="88" t="s">
        <v>380</v>
      </c>
      <c r="B13" s="88"/>
      <c r="C13" s="117" t="s">
        <v>381</v>
      </c>
      <c r="D13" s="117"/>
      <c r="E13" s="88" t="s">
        <v>276</v>
      </c>
      <c r="F13" s="63">
        <v>40</v>
      </c>
      <c r="G13" s="65"/>
      <c r="H13" s="65"/>
      <c r="I13" s="60" t="s">
        <v>277</v>
      </c>
      <c r="J13" s="106" t="s">
        <v>377</v>
      </c>
      <c r="K13" s="106"/>
      <c r="L13" s="106"/>
      <c r="M13" s="106"/>
      <c r="N13" s="106"/>
      <c r="O13" s="419"/>
    </row>
    <row r="14" spans="1:15" x14ac:dyDescent="0.15">
      <c r="A14" s="88" t="s">
        <v>382</v>
      </c>
      <c r="B14" s="88"/>
      <c r="C14" s="117" t="s">
        <v>383</v>
      </c>
      <c r="D14" s="117"/>
      <c r="E14" s="88" t="s">
        <v>276</v>
      </c>
      <c r="F14" s="63">
        <v>40</v>
      </c>
      <c r="G14" s="65"/>
      <c r="H14" s="65"/>
      <c r="I14" s="60" t="s">
        <v>277</v>
      </c>
      <c r="J14" s="117" t="s">
        <v>352</v>
      </c>
      <c r="K14" s="117"/>
      <c r="L14" s="117"/>
      <c r="M14" s="106"/>
      <c r="N14" s="106"/>
      <c r="O14" s="419"/>
    </row>
    <row r="15" spans="1:15" x14ac:dyDescent="0.15">
      <c r="A15" s="88" t="s">
        <v>384</v>
      </c>
      <c r="B15" s="88"/>
      <c r="C15" s="117" t="s">
        <v>385</v>
      </c>
      <c r="D15" s="117"/>
      <c r="E15" s="88" t="s">
        <v>276</v>
      </c>
      <c r="F15" s="63">
        <v>20</v>
      </c>
      <c r="G15" s="65"/>
      <c r="H15" s="65"/>
      <c r="I15" s="60" t="s">
        <v>277</v>
      </c>
      <c r="J15" s="109"/>
      <c r="K15" s="109"/>
      <c r="L15" s="109"/>
      <c r="M15" s="106"/>
      <c r="N15" s="106"/>
      <c r="O15" s="419"/>
    </row>
    <row r="16" spans="1:15" x14ac:dyDescent="0.15">
      <c r="A16" s="88" t="s">
        <v>386</v>
      </c>
      <c r="B16" s="88"/>
      <c r="C16" s="117" t="s">
        <v>387</v>
      </c>
      <c r="D16" s="117"/>
      <c r="E16" s="88" t="s">
        <v>276</v>
      </c>
      <c r="F16" s="63"/>
      <c r="G16" s="65"/>
      <c r="H16" s="65"/>
      <c r="I16" s="60" t="s">
        <v>284</v>
      </c>
      <c r="J16" s="106" t="s">
        <v>388</v>
      </c>
      <c r="K16" s="106"/>
      <c r="L16" s="106"/>
      <c r="M16" s="106" t="s">
        <v>369</v>
      </c>
      <c r="N16" s="106">
        <v>200</v>
      </c>
      <c r="O16" s="419"/>
    </row>
    <row r="17" spans="1:15" x14ac:dyDescent="0.15">
      <c r="A17" s="88" t="s">
        <v>389</v>
      </c>
      <c r="B17" s="88"/>
      <c r="C17" s="117" t="s">
        <v>390</v>
      </c>
      <c r="D17" s="117"/>
      <c r="E17" s="88" t="s">
        <v>276</v>
      </c>
      <c r="F17" s="63">
        <v>40</v>
      </c>
      <c r="G17" s="65"/>
      <c r="H17" s="65"/>
      <c r="I17" s="60" t="s">
        <v>284</v>
      </c>
      <c r="J17" s="106" t="s">
        <v>391</v>
      </c>
      <c r="K17" s="106"/>
      <c r="L17" s="106"/>
      <c r="M17" s="106" t="s">
        <v>369</v>
      </c>
      <c r="N17" s="106">
        <v>250</v>
      </c>
      <c r="O17" s="419"/>
    </row>
    <row r="18" spans="1:15" x14ac:dyDescent="0.15">
      <c r="A18" s="88" t="s">
        <v>392</v>
      </c>
      <c r="B18" s="88"/>
      <c r="C18" s="117" t="s">
        <v>393</v>
      </c>
      <c r="D18" s="117"/>
      <c r="E18" s="88" t="s">
        <v>276</v>
      </c>
      <c r="F18" s="63">
        <v>10</v>
      </c>
      <c r="G18" s="65"/>
      <c r="H18" s="65"/>
      <c r="I18" s="60" t="s">
        <v>284</v>
      </c>
      <c r="J18" s="106" t="s">
        <v>394</v>
      </c>
      <c r="K18" s="106"/>
      <c r="L18" s="106"/>
      <c r="M18" s="106" t="s">
        <v>369</v>
      </c>
      <c r="N18" s="106">
        <v>50</v>
      </c>
      <c r="O18" s="419"/>
    </row>
    <row r="19" spans="1:15" x14ac:dyDescent="0.15">
      <c r="A19" s="88" t="s">
        <v>395</v>
      </c>
      <c r="B19" s="88"/>
      <c r="C19" s="117" t="s">
        <v>396</v>
      </c>
      <c r="D19" s="117"/>
      <c r="E19" s="88" t="s">
        <v>276</v>
      </c>
      <c r="F19" s="63">
        <v>10</v>
      </c>
      <c r="G19" s="65"/>
      <c r="H19" s="65"/>
      <c r="I19" s="60" t="s">
        <v>284</v>
      </c>
      <c r="J19" s="109"/>
      <c r="K19" s="109"/>
      <c r="L19" s="109"/>
      <c r="M19" s="106"/>
      <c r="N19" s="106"/>
      <c r="O19" s="419"/>
    </row>
    <row r="20" spans="1:15" x14ac:dyDescent="0.15">
      <c r="A20" s="88" t="s">
        <v>397</v>
      </c>
      <c r="B20" s="88"/>
      <c r="C20" s="117" t="s">
        <v>398</v>
      </c>
      <c r="D20" s="117"/>
      <c r="E20" s="88" t="s">
        <v>276</v>
      </c>
      <c r="F20" s="63">
        <v>2</v>
      </c>
      <c r="G20" s="73" t="s">
        <v>325</v>
      </c>
      <c r="H20" s="73"/>
      <c r="I20" s="60" t="s">
        <v>277</v>
      </c>
      <c r="J20" s="109" t="s">
        <v>399</v>
      </c>
      <c r="K20" s="109"/>
      <c r="L20" s="109"/>
      <c r="M20" s="106" t="s">
        <v>369</v>
      </c>
      <c r="N20" s="106">
        <v>50</v>
      </c>
      <c r="O20" s="419"/>
    </row>
    <row r="21" spans="1:15" x14ac:dyDescent="0.15">
      <c r="A21" s="88" t="s">
        <v>400</v>
      </c>
      <c r="B21" s="88"/>
      <c r="C21" s="117" t="s">
        <v>401</v>
      </c>
      <c r="D21" s="117"/>
      <c r="E21" s="88" t="s">
        <v>276</v>
      </c>
      <c r="F21" s="63">
        <v>2</v>
      </c>
      <c r="G21" s="65" t="s">
        <v>402</v>
      </c>
      <c r="H21" s="65"/>
      <c r="I21" s="60" t="s">
        <v>277</v>
      </c>
      <c r="J21" s="109"/>
      <c r="K21" s="109"/>
      <c r="L21" s="109"/>
      <c r="M21" s="106"/>
      <c r="N21" s="106"/>
      <c r="O21" s="419"/>
    </row>
    <row r="22" spans="1:15" x14ac:dyDescent="0.15">
      <c r="A22" s="88" t="s">
        <v>403</v>
      </c>
      <c r="B22" s="88"/>
      <c r="C22" s="117" t="s">
        <v>404</v>
      </c>
      <c r="D22" s="117"/>
      <c r="E22" s="88" t="s">
        <v>276</v>
      </c>
      <c r="F22" s="63">
        <v>30</v>
      </c>
      <c r="G22" s="65"/>
      <c r="H22" s="65"/>
      <c r="I22" s="60" t="s">
        <v>277</v>
      </c>
      <c r="J22" s="106" t="s">
        <v>405</v>
      </c>
      <c r="K22" s="106"/>
      <c r="L22" s="106"/>
      <c r="M22" s="106" t="s">
        <v>369</v>
      </c>
      <c r="N22" s="106">
        <v>50</v>
      </c>
      <c r="O22" s="419"/>
    </row>
    <row r="23" spans="1:15" x14ac:dyDescent="0.15">
      <c r="A23" s="88" t="s">
        <v>406</v>
      </c>
      <c r="B23" s="88"/>
      <c r="C23" s="117" t="s">
        <v>407</v>
      </c>
      <c r="D23" s="117"/>
      <c r="E23" s="88" t="s">
        <v>276</v>
      </c>
      <c r="F23" s="63">
        <v>30</v>
      </c>
      <c r="G23" s="65"/>
      <c r="H23" s="65"/>
      <c r="I23" s="60" t="s">
        <v>277</v>
      </c>
      <c r="J23" s="109"/>
      <c r="K23" s="109"/>
      <c r="L23" s="109"/>
      <c r="M23" s="106"/>
      <c r="N23" s="106"/>
      <c r="O23" s="419"/>
    </row>
    <row r="24" spans="1:15" x14ac:dyDescent="0.15">
      <c r="A24" s="88" t="s">
        <v>408</v>
      </c>
      <c r="B24" s="88"/>
      <c r="C24" s="210" t="s">
        <v>409</v>
      </c>
      <c r="D24" s="210"/>
      <c r="E24" s="88" t="s">
        <v>276</v>
      </c>
      <c r="F24" s="63">
        <v>16</v>
      </c>
      <c r="G24" s="65"/>
      <c r="H24" s="65"/>
      <c r="I24" s="60" t="s">
        <v>277</v>
      </c>
      <c r="J24" s="106"/>
      <c r="K24" s="106"/>
      <c r="L24" s="106"/>
      <c r="M24" s="106"/>
      <c r="N24" s="106"/>
      <c r="O24" s="419"/>
    </row>
    <row r="25" spans="1:15" x14ac:dyDescent="0.15">
      <c r="A25" s="88" t="s">
        <v>410</v>
      </c>
      <c r="B25" s="88"/>
      <c r="C25" s="117" t="s">
        <v>411</v>
      </c>
      <c r="D25" s="117"/>
      <c r="E25" s="88" t="s">
        <v>276</v>
      </c>
      <c r="F25" s="63">
        <v>11</v>
      </c>
      <c r="G25" s="65"/>
      <c r="H25" s="65"/>
      <c r="I25" s="60" t="s">
        <v>284</v>
      </c>
      <c r="J25" s="106"/>
      <c r="K25" s="106"/>
      <c r="L25" s="106"/>
      <c r="M25" s="106"/>
      <c r="N25" s="106"/>
      <c r="O25" s="419"/>
    </row>
    <row r="26" spans="1:15" x14ac:dyDescent="0.15">
      <c r="A26" s="74" t="s">
        <v>412</v>
      </c>
      <c r="B26" s="74"/>
      <c r="C26" s="117" t="s">
        <v>413</v>
      </c>
      <c r="D26" s="117"/>
      <c r="E26" s="88" t="s">
        <v>276</v>
      </c>
      <c r="F26" s="63">
        <v>10</v>
      </c>
      <c r="G26" s="65"/>
      <c r="H26" s="65"/>
      <c r="I26" s="60" t="s">
        <v>284</v>
      </c>
      <c r="J26" s="109"/>
      <c r="K26" s="109"/>
      <c r="L26" s="109"/>
      <c r="M26" s="106"/>
      <c r="N26" s="106"/>
      <c r="O26" s="419"/>
    </row>
    <row r="27" spans="1:15" s="1" customFormat="1" x14ac:dyDescent="0.15">
      <c r="A27" s="124" t="s">
        <v>414</v>
      </c>
      <c r="B27" s="124"/>
      <c r="C27" s="177" t="s">
        <v>415</v>
      </c>
      <c r="D27" s="177"/>
      <c r="E27" s="124" t="s">
        <v>276</v>
      </c>
      <c r="F27" s="134">
        <v>6</v>
      </c>
      <c r="G27" s="184" t="s">
        <v>325</v>
      </c>
      <c r="H27" s="184"/>
      <c r="I27" s="135" t="s">
        <v>277</v>
      </c>
      <c r="J27" s="157"/>
      <c r="K27" s="157"/>
      <c r="L27" s="157"/>
      <c r="M27" s="158"/>
      <c r="N27" s="158"/>
      <c r="O27" s="419"/>
    </row>
    <row r="28" spans="1:15" x14ac:dyDescent="0.15">
      <c r="A28" s="74" t="s">
        <v>796</v>
      </c>
      <c r="B28" s="74"/>
      <c r="C28" s="117" t="s">
        <v>795</v>
      </c>
      <c r="D28" s="117"/>
      <c r="E28" s="88" t="s">
        <v>276</v>
      </c>
      <c r="F28" s="63">
        <v>15</v>
      </c>
      <c r="G28" s="65"/>
      <c r="H28" s="65"/>
      <c r="I28" s="60" t="s">
        <v>277</v>
      </c>
      <c r="J28" s="109"/>
      <c r="K28" s="109"/>
      <c r="L28" s="109"/>
      <c r="M28" s="106"/>
      <c r="N28" s="106"/>
      <c r="O28" s="419"/>
    </row>
    <row r="29" spans="1:15" x14ac:dyDescent="0.15">
      <c r="A29" s="88" t="s">
        <v>416</v>
      </c>
      <c r="B29" s="88"/>
      <c r="C29" s="117" t="s">
        <v>417</v>
      </c>
      <c r="D29" s="117"/>
      <c r="E29" s="88" t="s">
        <v>276</v>
      </c>
      <c r="F29" s="63">
        <v>18</v>
      </c>
      <c r="G29" s="65"/>
      <c r="H29" s="65"/>
      <c r="I29" s="60" t="s">
        <v>277</v>
      </c>
      <c r="J29" s="106"/>
      <c r="K29" s="106"/>
      <c r="L29" s="106"/>
      <c r="M29" s="106"/>
      <c r="N29" s="106"/>
      <c r="O29" s="419"/>
    </row>
    <row r="30" spans="1:15" x14ac:dyDescent="0.15">
      <c r="A30" s="88" t="s">
        <v>418</v>
      </c>
      <c r="B30" s="88"/>
      <c r="C30" s="117" t="s">
        <v>419</v>
      </c>
      <c r="D30" s="117"/>
      <c r="E30" s="88" t="s">
        <v>276</v>
      </c>
      <c r="F30" s="63">
        <v>60</v>
      </c>
      <c r="G30" s="65"/>
      <c r="H30" s="73" t="s">
        <v>420</v>
      </c>
      <c r="I30" s="60" t="s">
        <v>277</v>
      </c>
      <c r="J30" s="106"/>
      <c r="K30" s="106"/>
      <c r="L30" s="106"/>
      <c r="M30" s="106"/>
      <c r="N30" s="106"/>
      <c r="O30" s="419"/>
    </row>
    <row r="31" spans="1:15" x14ac:dyDescent="0.15">
      <c r="A31" s="88" t="s">
        <v>421</v>
      </c>
      <c r="B31" s="88"/>
      <c r="C31" s="117" t="s">
        <v>422</v>
      </c>
      <c r="D31" s="117"/>
      <c r="E31" s="88" t="s">
        <v>276</v>
      </c>
      <c r="F31" s="63">
        <v>10</v>
      </c>
      <c r="G31" s="65"/>
      <c r="H31" s="65"/>
      <c r="I31" s="60" t="s">
        <v>277</v>
      </c>
      <c r="J31" s="109"/>
      <c r="K31" s="109"/>
      <c r="L31" s="109"/>
      <c r="M31" s="106"/>
      <c r="N31" s="106"/>
      <c r="O31" s="419"/>
    </row>
    <row r="32" spans="1:15" x14ac:dyDescent="0.15">
      <c r="A32" s="74" t="s">
        <v>818</v>
      </c>
      <c r="B32" s="88"/>
      <c r="C32" s="117" t="s">
        <v>819</v>
      </c>
      <c r="D32" s="117"/>
      <c r="E32" s="88" t="s">
        <v>276</v>
      </c>
      <c r="F32" s="63">
        <v>3</v>
      </c>
      <c r="G32" s="65"/>
      <c r="H32" s="65"/>
      <c r="I32" s="60"/>
      <c r="J32" s="109"/>
      <c r="K32" s="109"/>
      <c r="L32" s="109"/>
      <c r="M32" s="106"/>
      <c r="N32" s="106"/>
      <c r="O32" s="419"/>
    </row>
    <row r="33" spans="1:15" x14ac:dyDescent="0.15">
      <c r="A33" s="88" t="s">
        <v>423</v>
      </c>
      <c r="B33" s="88"/>
      <c r="C33" s="117" t="s">
        <v>424</v>
      </c>
      <c r="D33" s="117"/>
      <c r="E33" s="88" t="s">
        <v>276</v>
      </c>
      <c r="F33" s="63">
        <v>10</v>
      </c>
      <c r="G33" s="65"/>
      <c r="H33" s="65"/>
      <c r="I33" s="60" t="s">
        <v>277</v>
      </c>
      <c r="J33" s="109"/>
      <c r="K33" s="109"/>
      <c r="L33" s="109"/>
      <c r="M33" s="106"/>
      <c r="N33" s="106"/>
      <c r="O33" s="419"/>
    </row>
    <row r="34" spans="1:15" x14ac:dyDescent="0.15">
      <c r="A34" s="88" t="s">
        <v>425</v>
      </c>
      <c r="B34" s="88"/>
      <c r="C34" s="117" t="s">
        <v>426</v>
      </c>
      <c r="D34" s="117"/>
      <c r="E34" s="88" t="s">
        <v>276</v>
      </c>
      <c r="F34" s="63">
        <v>4</v>
      </c>
      <c r="G34" s="184" t="s">
        <v>325</v>
      </c>
      <c r="H34" s="65" t="s">
        <v>427</v>
      </c>
      <c r="I34" s="60" t="s">
        <v>277</v>
      </c>
      <c r="J34" s="106" t="s">
        <v>428</v>
      </c>
      <c r="K34" s="106"/>
      <c r="L34" s="106"/>
      <c r="M34" s="106" t="s">
        <v>369</v>
      </c>
      <c r="N34" s="106">
        <v>50</v>
      </c>
      <c r="O34" s="419"/>
    </row>
    <row r="35" spans="1:15" x14ac:dyDescent="0.15">
      <c r="A35" s="88" t="s">
        <v>429</v>
      </c>
      <c r="B35" s="88"/>
      <c r="C35" s="117" t="s">
        <v>430</v>
      </c>
      <c r="D35" s="117"/>
      <c r="E35" s="88" t="s">
        <v>276</v>
      </c>
      <c r="F35" s="63">
        <v>30</v>
      </c>
      <c r="G35" s="65"/>
      <c r="H35" s="65"/>
      <c r="I35" s="60" t="s">
        <v>277</v>
      </c>
      <c r="J35" s="106"/>
      <c r="K35" s="106"/>
      <c r="L35" s="106"/>
      <c r="M35" s="106"/>
      <c r="N35" s="106"/>
      <c r="O35" s="419"/>
    </row>
    <row r="36" spans="1:15" x14ac:dyDescent="0.15">
      <c r="A36" s="88" t="s">
        <v>431</v>
      </c>
      <c r="B36" s="88"/>
      <c r="C36" s="117" t="s">
        <v>432</v>
      </c>
      <c r="D36" s="117"/>
      <c r="E36" s="88" t="s">
        <v>276</v>
      </c>
      <c r="F36" s="63">
        <v>40</v>
      </c>
      <c r="G36" s="65"/>
      <c r="H36" s="65"/>
      <c r="I36" s="60" t="s">
        <v>277</v>
      </c>
      <c r="J36" s="106"/>
      <c r="K36" s="106"/>
      <c r="L36" s="106"/>
      <c r="M36" s="106"/>
      <c r="N36" s="106"/>
      <c r="O36" s="419"/>
    </row>
    <row r="37" spans="1:15" x14ac:dyDescent="0.15">
      <c r="A37" s="88" t="s">
        <v>433</v>
      </c>
      <c r="B37" s="88"/>
      <c r="C37" s="117" t="s">
        <v>434</v>
      </c>
      <c r="D37" s="117"/>
      <c r="E37" s="88" t="s">
        <v>276</v>
      </c>
      <c r="F37" s="63">
        <v>2</v>
      </c>
      <c r="G37" s="184" t="s">
        <v>325</v>
      </c>
      <c r="H37" s="65"/>
      <c r="I37" s="60" t="s">
        <v>277</v>
      </c>
      <c r="J37" s="106" t="s">
        <v>435</v>
      </c>
      <c r="K37" s="106"/>
      <c r="L37" s="106"/>
      <c r="M37" s="106" t="s">
        <v>369</v>
      </c>
      <c r="N37" s="106">
        <v>50</v>
      </c>
      <c r="O37" s="419"/>
    </row>
    <row r="38" spans="1:15" x14ac:dyDescent="0.15">
      <c r="A38" s="88" t="s">
        <v>340</v>
      </c>
      <c r="B38" s="88"/>
      <c r="C38" s="117" t="s">
        <v>436</v>
      </c>
      <c r="D38" s="117"/>
      <c r="E38" s="88" t="s">
        <v>276</v>
      </c>
      <c r="F38" s="63">
        <v>5</v>
      </c>
      <c r="G38" s="184" t="s">
        <v>325</v>
      </c>
      <c r="H38" s="65"/>
      <c r="I38" s="60" t="s">
        <v>277</v>
      </c>
      <c r="J38" s="109" t="s">
        <v>437</v>
      </c>
      <c r="K38" s="109"/>
      <c r="L38" s="109"/>
      <c r="M38" s="106" t="s">
        <v>369</v>
      </c>
      <c r="N38" s="106">
        <v>20</v>
      </c>
      <c r="O38" s="419"/>
    </row>
    <row r="39" spans="1:15" x14ac:dyDescent="0.15">
      <c r="A39" s="88" t="s">
        <v>438</v>
      </c>
      <c r="B39" s="88"/>
      <c r="C39" s="117" t="s">
        <v>439</v>
      </c>
      <c r="D39" s="117"/>
      <c r="E39" s="88" t="s">
        <v>276</v>
      </c>
      <c r="F39" s="63">
        <v>1</v>
      </c>
      <c r="G39" s="184" t="s">
        <v>325</v>
      </c>
      <c r="H39" s="65"/>
      <c r="I39" s="60" t="s">
        <v>277</v>
      </c>
      <c r="J39" s="109"/>
      <c r="K39" s="109"/>
      <c r="L39" s="109"/>
      <c r="M39" s="106"/>
      <c r="N39" s="106"/>
      <c r="O39" s="419"/>
    </row>
    <row r="40" spans="1:15" x14ac:dyDescent="0.15">
      <c r="A40" s="88" t="s">
        <v>440</v>
      </c>
      <c r="B40" s="88"/>
      <c r="C40" s="117" t="s">
        <v>441</v>
      </c>
      <c r="D40" s="117"/>
      <c r="E40" s="88" t="s">
        <v>276</v>
      </c>
      <c r="F40" s="63">
        <v>1</v>
      </c>
      <c r="G40" s="65">
        <v>1</v>
      </c>
      <c r="H40" s="65"/>
      <c r="I40" s="60" t="s">
        <v>277</v>
      </c>
      <c r="J40" s="109"/>
      <c r="K40" s="109"/>
      <c r="L40" s="109"/>
      <c r="M40" s="106"/>
      <c r="N40" s="106"/>
      <c r="O40" s="419"/>
    </row>
    <row r="41" spans="1:15" x14ac:dyDescent="0.15">
      <c r="A41" s="88" t="s">
        <v>442</v>
      </c>
      <c r="B41" s="88"/>
      <c r="C41" s="117" t="s">
        <v>443</v>
      </c>
      <c r="D41" s="117"/>
      <c r="E41" s="88" t="s">
        <v>276</v>
      </c>
      <c r="F41" s="63">
        <v>4</v>
      </c>
      <c r="G41" s="65"/>
      <c r="H41" s="65"/>
      <c r="I41" s="60" t="s">
        <v>277</v>
      </c>
      <c r="J41" s="109"/>
      <c r="K41" s="109"/>
      <c r="L41" s="109"/>
      <c r="M41" s="106"/>
      <c r="N41" s="106"/>
      <c r="O41" s="419"/>
    </row>
    <row r="42" spans="1:15" x14ac:dyDescent="0.15">
      <c r="A42" s="88" t="s">
        <v>444</v>
      </c>
      <c r="B42" s="88"/>
      <c r="C42" s="117" t="s">
        <v>445</v>
      </c>
      <c r="D42" s="117"/>
      <c r="E42" s="88" t="s">
        <v>276</v>
      </c>
      <c r="F42" s="63">
        <v>3</v>
      </c>
      <c r="G42" s="184" t="s">
        <v>325</v>
      </c>
      <c r="H42" s="65"/>
      <c r="I42" s="60" t="s">
        <v>277</v>
      </c>
      <c r="J42" s="109"/>
      <c r="K42" s="109"/>
      <c r="L42" s="109"/>
      <c r="M42" s="106"/>
      <c r="N42" s="106"/>
      <c r="O42" s="419"/>
    </row>
    <row r="43" spans="1:15" x14ac:dyDescent="0.15">
      <c r="A43" s="88" t="s">
        <v>446</v>
      </c>
      <c r="B43" s="88"/>
      <c r="C43" s="117" t="s">
        <v>447</v>
      </c>
      <c r="D43" s="117"/>
      <c r="E43" s="88" t="s">
        <v>276</v>
      </c>
      <c r="F43" s="63">
        <v>4</v>
      </c>
      <c r="G43" s="65"/>
      <c r="H43" s="65"/>
      <c r="I43" s="60" t="s">
        <v>277</v>
      </c>
      <c r="J43" s="109"/>
      <c r="K43" s="109"/>
      <c r="L43" s="109"/>
      <c r="M43" s="106"/>
      <c r="N43" s="106"/>
      <c r="O43" s="419"/>
    </row>
    <row r="44" spans="1:15" x14ac:dyDescent="0.15">
      <c r="A44" s="88" t="s">
        <v>448</v>
      </c>
      <c r="B44" s="88"/>
      <c r="C44" s="117" t="s">
        <v>449</v>
      </c>
      <c r="D44" s="117"/>
      <c r="E44" s="88" t="s">
        <v>276</v>
      </c>
      <c r="F44" s="63">
        <v>2</v>
      </c>
      <c r="G44" s="65" t="s">
        <v>450</v>
      </c>
      <c r="H44" s="65"/>
      <c r="I44" s="60" t="s">
        <v>277</v>
      </c>
      <c r="J44" s="109"/>
      <c r="K44" s="109"/>
      <c r="L44" s="109"/>
      <c r="M44" s="106"/>
      <c r="N44" s="106"/>
      <c r="O44" s="419"/>
    </row>
    <row r="45" spans="1:15" x14ac:dyDescent="0.15">
      <c r="A45" s="88" t="s">
        <v>451</v>
      </c>
      <c r="B45" s="88"/>
      <c r="C45" s="117" t="s">
        <v>452</v>
      </c>
      <c r="D45" s="117"/>
      <c r="E45" s="88" t="s">
        <v>276</v>
      </c>
      <c r="F45" s="63">
        <v>1</v>
      </c>
      <c r="G45" s="184" t="s">
        <v>325</v>
      </c>
      <c r="H45" s="65"/>
      <c r="I45" s="60" t="s">
        <v>277</v>
      </c>
      <c r="J45" s="109"/>
      <c r="K45" s="109"/>
      <c r="L45" s="109"/>
      <c r="M45" s="106"/>
      <c r="N45" s="106"/>
      <c r="O45" s="419"/>
    </row>
    <row r="46" spans="1:15" ht="16.5" customHeight="1" x14ac:dyDescent="0.15">
      <c r="A46" s="88" t="s">
        <v>355</v>
      </c>
      <c r="B46" s="88"/>
      <c r="C46" s="117" t="s">
        <v>356</v>
      </c>
      <c r="D46" s="117"/>
      <c r="E46" s="88" t="s">
        <v>276</v>
      </c>
      <c r="F46" s="63">
        <v>25</v>
      </c>
      <c r="G46" s="65"/>
      <c r="H46" s="65"/>
      <c r="I46" s="60"/>
      <c r="J46" s="109"/>
      <c r="K46" s="109"/>
      <c r="L46" s="109"/>
      <c r="M46" s="106"/>
      <c r="N46" s="106"/>
      <c r="O46" s="419"/>
    </row>
    <row r="47" spans="1:15" ht="16.5" customHeight="1" x14ac:dyDescent="0.15">
      <c r="A47" s="88" t="s">
        <v>355</v>
      </c>
      <c r="B47" s="88"/>
      <c r="C47" s="117" t="s">
        <v>357</v>
      </c>
      <c r="D47" s="117"/>
      <c r="E47" s="88" t="s">
        <v>276</v>
      </c>
      <c r="F47" s="63">
        <v>25</v>
      </c>
      <c r="G47" s="65"/>
      <c r="H47" s="65"/>
      <c r="I47" s="60"/>
      <c r="J47" s="109"/>
      <c r="K47" s="109"/>
      <c r="L47" s="109"/>
      <c r="M47" s="106"/>
      <c r="N47" s="106"/>
      <c r="O47" s="419"/>
    </row>
    <row r="48" spans="1:15" ht="16.5" customHeight="1" x14ac:dyDescent="0.15">
      <c r="A48" s="88" t="s">
        <v>355</v>
      </c>
      <c r="B48" s="88"/>
      <c r="C48" s="117" t="s">
        <v>358</v>
      </c>
      <c r="D48" s="117"/>
      <c r="E48" s="88" t="s">
        <v>276</v>
      </c>
      <c r="F48" s="63">
        <v>25</v>
      </c>
      <c r="G48" s="65"/>
      <c r="H48" s="65"/>
      <c r="I48" s="60"/>
      <c r="J48" s="109"/>
      <c r="K48" s="109"/>
      <c r="L48" s="109"/>
      <c r="M48" s="106"/>
      <c r="N48" s="106"/>
      <c r="O48" s="419"/>
    </row>
    <row r="49" spans="1:15" ht="16.5" customHeight="1" x14ac:dyDescent="0.15">
      <c r="A49" s="88" t="s">
        <v>355</v>
      </c>
      <c r="B49" s="88"/>
      <c r="C49" s="117" t="s">
        <v>359</v>
      </c>
      <c r="D49" s="117"/>
      <c r="E49" s="88" t="s">
        <v>276</v>
      </c>
      <c r="F49" s="63">
        <v>25</v>
      </c>
      <c r="G49" s="65"/>
      <c r="H49" s="65"/>
      <c r="I49" s="60"/>
      <c r="J49" s="109"/>
      <c r="K49" s="109"/>
      <c r="L49" s="109"/>
      <c r="M49" s="106"/>
      <c r="N49" s="106"/>
      <c r="O49" s="419"/>
    </row>
    <row r="50" spans="1:15" ht="16.5" customHeight="1" x14ac:dyDescent="0.15">
      <c r="A50" s="88" t="s">
        <v>355</v>
      </c>
      <c r="B50" s="88"/>
      <c r="C50" s="117" t="s">
        <v>360</v>
      </c>
      <c r="D50" s="117"/>
      <c r="E50" s="88" t="s">
        <v>276</v>
      </c>
      <c r="F50" s="63">
        <v>40</v>
      </c>
      <c r="G50" s="65"/>
      <c r="H50" s="65"/>
      <c r="I50" s="60"/>
      <c r="J50" s="109"/>
      <c r="K50" s="109"/>
      <c r="L50" s="109"/>
      <c r="M50" s="106"/>
      <c r="N50" s="106"/>
      <c r="O50" s="419"/>
    </row>
    <row r="51" spans="1:15" ht="16.5" customHeight="1" x14ac:dyDescent="0.15">
      <c r="A51" s="88" t="s">
        <v>355</v>
      </c>
      <c r="B51" s="88"/>
      <c r="C51" s="117" t="s">
        <v>361</v>
      </c>
      <c r="D51" s="117"/>
      <c r="E51" s="88" t="s">
        <v>276</v>
      </c>
      <c r="F51" s="63">
        <v>40</v>
      </c>
      <c r="G51" s="65"/>
      <c r="H51" s="65"/>
      <c r="I51" s="60"/>
      <c r="J51" s="109"/>
      <c r="K51" s="109"/>
      <c r="L51" s="109"/>
      <c r="M51" s="106"/>
      <c r="N51" s="106"/>
      <c r="O51" s="419"/>
    </row>
    <row r="52" spans="1:15" ht="16.5" customHeight="1" x14ac:dyDescent="0.15">
      <c r="A52" s="88" t="s">
        <v>355</v>
      </c>
      <c r="B52" s="88"/>
      <c r="C52" s="117" t="s">
        <v>362</v>
      </c>
      <c r="D52" s="117"/>
      <c r="E52" s="88" t="s">
        <v>276</v>
      </c>
      <c r="F52" s="63">
        <v>255</v>
      </c>
      <c r="G52" s="65"/>
      <c r="H52" s="65"/>
      <c r="I52" s="60"/>
      <c r="J52" s="109"/>
      <c r="K52" s="109"/>
      <c r="L52" s="109"/>
      <c r="M52" s="106"/>
      <c r="N52" s="106"/>
      <c r="O52" s="419"/>
    </row>
    <row r="53" spans="1:15" x14ac:dyDescent="0.15">
      <c r="A53" s="60"/>
      <c r="B53" s="60"/>
      <c r="C53" s="60"/>
      <c r="D53" s="60"/>
      <c r="E53" s="63"/>
      <c r="F53" s="63"/>
      <c r="G53" s="65"/>
      <c r="H53" s="65"/>
      <c r="I53" s="60"/>
      <c r="J53" s="109"/>
      <c r="K53" s="109"/>
      <c r="L53" s="109"/>
      <c r="M53" s="106"/>
      <c r="N53" s="106"/>
      <c r="O53" s="419"/>
    </row>
  </sheetData>
  <mergeCells count="6">
    <mergeCell ref="C1:J1"/>
    <mergeCell ref="C2:J2"/>
    <mergeCell ref="K2:N2"/>
    <mergeCell ref="E3:J3"/>
    <mergeCell ref="O1:O2"/>
    <mergeCell ref="O3:O53"/>
  </mergeCells>
  <phoneticPr fontId="6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topLeftCell="C4" workbookViewId="0">
      <selection activeCell="L16" sqref="L16"/>
    </sheetView>
  </sheetViews>
  <sheetFormatPr defaultColWidth="9" defaultRowHeight="12.75" x14ac:dyDescent="0.15"/>
  <cols>
    <col min="1" max="3" width="15" style="2" customWidth="1"/>
    <col min="4" max="4" width="8.375" style="2" customWidth="1"/>
    <col min="5" max="6" width="9" style="2"/>
    <col min="7" max="7" width="15.625" style="2" customWidth="1"/>
    <col min="8" max="8" width="10.875" style="2" customWidth="1"/>
    <col min="9" max="9" width="9.125" style="2" customWidth="1"/>
    <col min="10" max="10" width="9.875" style="2" customWidth="1"/>
    <col min="11" max="11" width="12.25" style="2" customWidth="1"/>
    <col min="12" max="12" width="14.125" style="2" customWidth="1"/>
    <col min="13" max="13" width="17.875" style="2" customWidth="1"/>
    <col min="14" max="14" width="16.75" style="2" customWidth="1"/>
    <col min="15" max="15" width="23.875" style="2" customWidth="1"/>
    <col min="16" max="16384" width="9" style="2"/>
  </cols>
  <sheetData>
    <row r="1" spans="1:15" ht="13.5" customHeight="1" x14ac:dyDescent="0.15">
      <c r="A1" s="55" t="s">
        <v>256</v>
      </c>
      <c r="B1" s="56"/>
      <c r="C1" s="426" t="s">
        <v>311</v>
      </c>
      <c r="D1" s="427"/>
      <c r="E1" s="422"/>
      <c r="F1" s="422"/>
      <c r="G1" s="422"/>
      <c r="H1" s="422"/>
      <c r="I1" s="422"/>
      <c r="J1" s="423"/>
      <c r="K1" s="104"/>
      <c r="L1" s="104"/>
      <c r="M1" s="105"/>
      <c r="N1" s="105"/>
      <c r="O1" s="418" t="s">
        <v>258</v>
      </c>
    </row>
    <row r="2" spans="1:15" ht="66" customHeight="1" x14ac:dyDescent="0.15">
      <c r="A2" s="55" t="s">
        <v>259</v>
      </c>
      <c r="B2" s="56"/>
      <c r="C2" s="421" t="s">
        <v>312</v>
      </c>
      <c r="D2" s="422"/>
      <c r="E2" s="422"/>
      <c r="F2" s="422"/>
      <c r="G2" s="422"/>
      <c r="H2" s="422"/>
      <c r="I2" s="422"/>
      <c r="J2" s="423"/>
      <c r="K2" s="421" t="s">
        <v>453</v>
      </c>
      <c r="L2" s="422"/>
      <c r="M2" s="422"/>
      <c r="N2" s="423"/>
      <c r="O2" s="419"/>
    </row>
    <row r="3" spans="1:15" x14ac:dyDescent="0.15">
      <c r="A3" s="57" t="s">
        <v>262</v>
      </c>
      <c r="B3" s="57"/>
      <c r="C3" s="57"/>
      <c r="D3" s="57"/>
      <c r="E3" s="424" t="s">
        <v>263</v>
      </c>
      <c r="F3" s="424"/>
      <c r="G3" s="424"/>
      <c r="H3" s="424"/>
      <c r="I3" s="424"/>
      <c r="J3" s="424"/>
      <c r="K3" s="59"/>
      <c r="L3" s="59"/>
      <c r="M3" s="59"/>
      <c r="N3" s="59"/>
      <c r="O3" s="420" t="s">
        <v>264</v>
      </c>
    </row>
    <row r="4" spans="1:15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5"/>
      <c r="I4" s="60" t="s">
        <v>270</v>
      </c>
      <c r="J4" s="106" t="s">
        <v>316</v>
      </c>
      <c r="K4" s="106" t="s">
        <v>317</v>
      </c>
      <c r="L4" s="106" t="s">
        <v>318</v>
      </c>
      <c r="M4" s="106" t="s">
        <v>319</v>
      </c>
      <c r="N4" s="106" t="s">
        <v>316</v>
      </c>
      <c r="O4" s="419"/>
    </row>
    <row r="5" spans="1:15" ht="24" x14ac:dyDescent="0.15">
      <c r="A5" s="172" t="s">
        <v>365</v>
      </c>
      <c r="B5" s="116"/>
      <c r="C5" s="117" t="s">
        <v>329</v>
      </c>
      <c r="D5" s="117" t="s">
        <v>277</v>
      </c>
      <c r="E5" s="88" t="s">
        <v>276</v>
      </c>
      <c r="F5" s="63">
        <v>16</v>
      </c>
      <c r="G5" s="65"/>
      <c r="H5" s="65"/>
      <c r="I5" s="60" t="s">
        <v>277</v>
      </c>
      <c r="J5" s="106" t="s">
        <v>866</v>
      </c>
      <c r="K5" s="201" t="s">
        <v>455</v>
      </c>
      <c r="L5" s="207" t="s">
        <v>456</v>
      </c>
      <c r="M5" s="207" t="s">
        <v>457</v>
      </c>
      <c r="N5" s="106"/>
      <c r="O5" s="419"/>
    </row>
    <row r="6" spans="1:15" x14ac:dyDescent="0.15">
      <c r="A6" s="175" t="s">
        <v>366</v>
      </c>
      <c r="B6" s="124"/>
      <c r="C6" s="117" t="s">
        <v>367</v>
      </c>
      <c r="D6" s="117" t="s">
        <v>277</v>
      </c>
      <c r="E6" s="88" t="s">
        <v>276</v>
      </c>
      <c r="F6" s="63">
        <v>4</v>
      </c>
      <c r="G6" s="73" t="s">
        <v>325</v>
      </c>
      <c r="H6" s="73"/>
      <c r="I6" s="60" t="s">
        <v>277</v>
      </c>
      <c r="J6" s="109"/>
      <c r="K6" s="192" t="s">
        <v>455</v>
      </c>
      <c r="L6" s="207" t="s">
        <v>458</v>
      </c>
      <c r="M6" s="207" t="s">
        <v>459</v>
      </c>
      <c r="N6" s="106"/>
      <c r="O6" s="419"/>
    </row>
    <row r="7" spans="1:15" ht="12" customHeight="1" x14ac:dyDescent="0.15">
      <c r="A7" s="175" t="s">
        <v>323</v>
      </c>
      <c r="B7" s="124"/>
      <c r="C7" s="117" t="s">
        <v>324</v>
      </c>
      <c r="D7" s="117" t="s">
        <v>277</v>
      </c>
      <c r="E7" s="88" t="s">
        <v>276</v>
      </c>
      <c r="F7" s="63">
        <v>4</v>
      </c>
      <c r="G7" s="73" t="s">
        <v>325</v>
      </c>
      <c r="H7" s="73"/>
      <c r="I7" s="60" t="s">
        <v>277</v>
      </c>
      <c r="J7" s="109"/>
      <c r="K7" s="192" t="s">
        <v>455</v>
      </c>
      <c r="L7" s="207" t="s">
        <v>460</v>
      </c>
      <c r="M7" s="207" t="s">
        <v>459</v>
      </c>
      <c r="N7" s="106"/>
      <c r="O7" s="419"/>
    </row>
    <row r="8" spans="1:15" x14ac:dyDescent="0.15">
      <c r="A8" s="175" t="s">
        <v>326</v>
      </c>
      <c r="B8" s="124"/>
      <c r="C8" s="117" t="s">
        <v>327</v>
      </c>
      <c r="D8" s="117" t="s">
        <v>277</v>
      </c>
      <c r="E8" s="88" t="s">
        <v>276</v>
      </c>
      <c r="F8" s="63">
        <v>2</v>
      </c>
      <c r="G8" s="73" t="s">
        <v>325</v>
      </c>
      <c r="H8" s="73"/>
      <c r="I8" s="60" t="s">
        <v>277</v>
      </c>
      <c r="J8" s="109"/>
      <c r="K8" s="192" t="s">
        <v>455</v>
      </c>
      <c r="L8" s="207" t="s">
        <v>461</v>
      </c>
      <c r="M8" s="207" t="s">
        <v>462</v>
      </c>
      <c r="N8" s="106"/>
      <c r="O8" s="419"/>
    </row>
    <row r="9" spans="1:15" x14ac:dyDescent="0.15">
      <c r="A9" s="172" t="s">
        <v>371</v>
      </c>
      <c r="B9" s="116"/>
      <c r="C9" s="117" t="s">
        <v>372</v>
      </c>
      <c r="D9" s="117" t="s">
        <v>277</v>
      </c>
      <c r="E9" s="88" t="s">
        <v>276</v>
      </c>
      <c r="F9" s="63">
        <v>2</v>
      </c>
      <c r="G9" s="73" t="s">
        <v>325</v>
      </c>
      <c r="H9" s="73"/>
      <c r="I9" s="60" t="s">
        <v>277</v>
      </c>
      <c r="J9" s="109"/>
      <c r="K9" s="192" t="s">
        <v>455</v>
      </c>
      <c r="L9" s="207" t="s">
        <v>463</v>
      </c>
      <c r="M9" s="207" t="s">
        <v>462</v>
      </c>
      <c r="N9" s="106"/>
      <c r="O9" s="419"/>
    </row>
    <row r="10" spans="1:15" ht="108" x14ac:dyDescent="0.15">
      <c r="A10" s="88" t="s">
        <v>373</v>
      </c>
      <c r="B10" s="88"/>
      <c r="C10" s="117" t="s">
        <v>374</v>
      </c>
      <c r="D10" s="117"/>
      <c r="E10" s="88" t="s">
        <v>276</v>
      </c>
      <c r="F10" s="63">
        <v>4</v>
      </c>
      <c r="G10" s="311" t="s">
        <v>767</v>
      </c>
      <c r="H10" s="73"/>
      <c r="I10" s="60" t="s">
        <v>277</v>
      </c>
      <c r="J10" s="109"/>
      <c r="K10" s="192" t="s">
        <v>455</v>
      </c>
      <c r="L10" s="207" t="s">
        <v>464</v>
      </c>
      <c r="M10" s="207" t="s">
        <v>459</v>
      </c>
      <c r="N10" s="106"/>
      <c r="O10" s="419"/>
    </row>
    <row r="11" spans="1:15" x14ac:dyDescent="0.15">
      <c r="A11" s="88" t="s">
        <v>375</v>
      </c>
      <c r="B11" s="88"/>
      <c r="C11" s="117" t="s">
        <v>376</v>
      </c>
      <c r="D11" s="117"/>
      <c r="E11" s="88" t="s">
        <v>276</v>
      </c>
      <c r="F11" s="63">
        <v>40</v>
      </c>
      <c r="G11" s="65"/>
      <c r="H11" s="65"/>
      <c r="I11" s="60" t="s">
        <v>277</v>
      </c>
      <c r="J11" s="109"/>
      <c r="K11" s="192" t="s">
        <v>455</v>
      </c>
      <c r="L11" s="207" t="s">
        <v>465</v>
      </c>
      <c r="M11" s="207" t="s">
        <v>466</v>
      </c>
      <c r="N11" s="106"/>
      <c r="O11" s="419"/>
    </row>
    <row r="12" spans="1:15" x14ac:dyDescent="0.15">
      <c r="A12" s="88" t="s">
        <v>378</v>
      </c>
      <c r="B12" s="88"/>
      <c r="C12" s="117" t="s">
        <v>379</v>
      </c>
      <c r="D12" s="117"/>
      <c r="E12" s="88" t="s">
        <v>276</v>
      </c>
      <c r="F12" s="63">
        <v>40</v>
      </c>
      <c r="G12" s="65"/>
      <c r="H12" s="65"/>
      <c r="I12" s="60" t="s">
        <v>277</v>
      </c>
      <c r="J12" s="109"/>
      <c r="K12" s="192" t="s">
        <v>455</v>
      </c>
      <c r="L12" s="207" t="s">
        <v>467</v>
      </c>
      <c r="M12" s="207" t="s">
        <v>468</v>
      </c>
      <c r="N12" s="106"/>
      <c r="O12" s="419"/>
    </row>
    <row r="13" spans="1:15" x14ac:dyDescent="0.15">
      <c r="A13" s="88" t="s">
        <v>380</v>
      </c>
      <c r="B13" s="88"/>
      <c r="C13" s="117" t="s">
        <v>381</v>
      </c>
      <c r="D13" s="117"/>
      <c r="E13" s="88" t="s">
        <v>276</v>
      </c>
      <c r="F13" s="63">
        <v>40</v>
      </c>
      <c r="G13" s="65"/>
      <c r="H13" s="65"/>
      <c r="I13" s="60" t="s">
        <v>277</v>
      </c>
      <c r="J13" s="109"/>
      <c r="K13" s="192" t="s">
        <v>455</v>
      </c>
      <c r="L13" s="207" t="s">
        <v>469</v>
      </c>
      <c r="M13" s="207" t="s">
        <v>468</v>
      </c>
      <c r="N13" s="106"/>
      <c r="O13" s="419"/>
    </row>
    <row r="14" spans="1:15" x14ac:dyDescent="0.15">
      <c r="A14" s="88" t="s">
        <v>470</v>
      </c>
      <c r="B14" s="88"/>
      <c r="C14" s="117" t="s">
        <v>383</v>
      </c>
      <c r="D14" s="117"/>
      <c r="E14" s="88" t="s">
        <v>276</v>
      </c>
      <c r="F14" s="63">
        <v>40</v>
      </c>
      <c r="G14" s="65"/>
      <c r="H14" s="65"/>
      <c r="I14" s="60" t="s">
        <v>277</v>
      </c>
      <c r="J14" s="117" t="s">
        <v>867</v>
      </c>
      <c r="K14" s="192" t="s">
        <v>455</v>
      </c>
      <c r="L14" s="207" t="s">
        <v>471</v>
      </c>
      <c r="M14" s="207" t="s">
        <v>468</v>
      </c>
      <c r="N14" s="106"/>
      <c r="O14" s="419"/>
    </row>
    <row r="15" spans="1:15" x14ac:dyDescent="0.15">
      <c r="A15" s="74" t="s">
        <v>412</v>
      </c>
      <c r="B15" s="74"/>
      <c r="C15" s="117" t="s">
        <v>413</v>
      </c>
      <c r="D15" s="117"/>
      <c r="E15" s="88" t="s">
        <v>276</v>
      </c>
      <c r="F15" s="63">
        <v>10</v>
      </c>
      <c r="G15" s="65"/>
      <c r="H15" s="65"/>
      <c r="I15" s="60" t="s">
        <v>284</v>
      </c>
      <c r="J15" s="109"/>
      <c r="K15" s="192" t="s">
        <v>455</v>
      </c>
      <c r="L15" s="207" t="s">
        <v>472</v>
      </c>
      <c r="M15" s="207" t="s">
        <v>473</v>
      </c>
      <c r="N15" s="106"/>
      <c r="O15" s="419"/>
    </row>
    <row r="16" spans="1:15" ht="45" x14ac:dyDescent="0.15">
      <c r="A16" s="74" t="s">
        <v>474</v>
      </c>
      <c r="B16" s="74"/>
      <c r="C16" s="117" t="s">
        <v>475</v>
      </c>
      <c r="D16" s="117"/>
      <c r="E16" s="88" t="s">
        <v>897</v>
      </c>
      <c r="F16" s="63">
        <v>2</v>
      </c>
      <c r="G16" s="382" t="s">
        <v>896</v>
      </c>
      <c r="H16" s="65"/>
      <c r="I16" s="60" t="s">
        <v>277</v>
      </c>
      <c r="J16" s="208" t="s">
        <v>478</v>
      </c>
      <c r="K16" s="192" t="s">
        <v>455</v>
      </c>
      <c r="L16" s="197" t="s">
        <v>479</v>
      </c>
      <c r="M16" s="197" t="s">
        <v>480</v>
      </c>
      <c r="N16" s="106"/>
      <c r="O16" s="419"/>
    </row>
    <row r="17" spans="1:15" ht="16.5" customHeight="1" x14ac:dyDescent="0.15">
      <c r="A17" s="74" t="s">
        <v>355</v>
      </c>
      <c r="B17" s="74"/>
      <c r="C17" s="117" t="s">
        <v>356</v>
      </c>
      <c r="D17" s="117"/>
      <c r="E17" s="88" t="s">
        <v>276</v>
      </c>
      <c r="F17" s="63">
        <v>25</v>
      </c>
      <c r="G17" s="65"/>
      <c r="H17" s="65"/>
      <c r="I17" s="60" t="s">
        <v>284</v>
      </c>
      <c r="J17" s="109"/>
      <c r="K17" s="192" t="s">
        <v>455</v>
      </c>
      <c r="L17" s="207" t="s">
        <v>481</v>
      </c>
      <c r="M17" s="207" t="s">
        <v>482</v>
      </c>
      <c r="N17" s="106"/>
      <c r="O17" s="419"/>
    </row>
    <row r="18" spans="1:15" ht="16.5" customHeight="1" x14ac:dyDescent="0.15">
      <c r="A18" s="88" t="s">
        <v>355</v>
      </c>
      <c r="B18" s="88"/>
      <c r="C18" s="117" t="s">
        <v>357</v>
      </c>
      <c r="D18" s="117"/>
      <c r="E18" s="88" t="s">
        <v>276</v>
      </c>
      <c r="F18" s="63">
        <v>25</v>
      </c>
      <c r="G18" s="65"/>
      <c r="H18" s="65"/>
      <c r="I18" s="60" t="s">
        <v>284</v>
      </c>
      <c r="J18" s="109"/>
      <c r="K18" s="192" t="s">
        <v>455</v>
      </c>
      <c r="L18" s="207" t="s">
        <v>483</v>
      </c>
      <c r="M18" s="207" t="s">
        <v>484</v>
      </c>
      <c r="N18" s="106"/>
      <c r="O18" s="419"/>
    </row>
    <row r="19" spans="1:15" ht="16.5" customHeight="1" x14ac:dyDescent="0.15">
      <c r="A19" s="88" t="s">
        <v>355</v>
      </c>
      <c r="B19" s="88"/>
      <c r="C19" s="117" t="s">
        <v>358</v>
      </c>
      <c r="D19" s="117"/>
      <c r="E19" s="88" t="s">
        <v>276</v>
      </c>
      <c r="F19" s="63">
        <v>25</v>
      </c>
      <c r="G19" s="65"/>
      <c r="H19" s="65"/>
      <c r="I19" s="60" t="s">
        <v>284</v>
      </c>
      <c r="J19" s="109"/>
      <c r="K19" s="192" t="s">
        <v>455</v>
      </c>
      <c r="L19" s="207" t="s">
        <v>485</v>
      </c>
      <c r="M19" s="207" t="s">
        <v>484</v>
      </c>
      <c r="N19" s="106"/>
      <c r="O19" s="419"/>
    </row>
    <row r="20" spans="1:15" ht="16.5" customHeight="1" x14ac:dyDescent="0.15">
      <c r="A20" s="88" t="s">
        <v>355</v>
      </c>
      <c r="B20" s="88"/>
      <c r="C20" s="117" t="s">
        <v>359</v>
      </c>
      <c r="D20" s="117"/>
      <c r="E20" s="88" t="s">
        <v>276</v>
      </c>
      <c r="F20" s="63">
        <v>25</v>
      </c>
      <c r="G20" s="65"/>
      <c r="H20" s="65"/>
      <c r="I20" s="60" t="s">
        <v>284</v>
      </c>
      <c r="J20" s="109"/>
      <c r="K20" s="192" t="s">
        <v>455</v>
      </c>
      <c r="L20" s="207" t="s">
        <v>486</v>
      </c>
      <c r="M20" s="207" t="s">
        <v>484</v>
      </c>
      <c r="N20" s="106"/>
      <c r="O20" s="419"/>
    </row>
    <row r="21" spans="1:15" ht="16.5" customHeight="1" x14ac:dyDescent="0.15">
      <c r="A21" s="88" t="s">
        <v>355</v>
      </c>
      <c r="B21" s="88"/>
      <c r="C21" s="117" t="s">
        <v>360</v>
      </c>
      <c r="D21" s="117"/>
      <c r="E21" s="88" t="s">
        <v>276</v>
      </c>
      <c r="F21" s="63">
        <v>40</v>
      </c>
      <c r="G21" s="65"/>
      <c r="H21" s="65"/>
      <c r="I21" s="60" t="s">
        <v>284</v>
      </c>
      <c r="J21" s="109"/>
      <c r="K21" s="192" t="s">
        <v>455</v>
      </c>
      <c r="L21" s="207" t="s">
        <v>487</v>
      </c>
      <c r="M21" s="207" t="s">
        <v>484</v>
      </c>
      <c r="N21" s="106"/>
      <c r="O21" s="419"/>
    </row>
    <row r="22" spans="1:15" ht="16.5" customHeight="1" x14ac:dyDescent="0.15">
      <c r="A22" s="88" t="s">
        <v>355</v>
      </c>
      <c r="B22" s="88"/>
      <c r="C22" s="117" t="s">
        <v>361</v>
      </c>
      <c r="D22" s="117"/>
      <c r="E22" s="88" t="s">
        <v>276</v>
      </c>
      <c r="F22" s="63">
        <v>40</v>
      </c>
      <c r="G22" s="65"/>
      <c r="H22" s="65"/>
      <c r="I22" s="60" t="s">
        <v>284</v>
      </c>
      <c r="J22" s="109"/>
      <c r="K22" s="192" t="s">
        <v>455</v>
      </c>
      <c r="L22" s="207" t="s">
        <v>488</v>
      </c>
      <c r="M22" s="207" t="s">
        <v>484</v>
      </c>
      <c r="N22" s="106"/>
      <c r="O22" s="419"/>
    </row>
    <row r="23" spans="1:15" ht="16.5" customHeight="1" x14ac:dyDescent="0.15">
      <c r="A23" s="88" t="s">
        <v>355</v>
      </c>
      <c r="B23" s="88"/>
      <c r="C23" s="117" t="s">
        <v>362</v>
      </c>
      <c r="D23" s="117"/>
      <c r="E23" s="88" t="s">
        <v>276</v>
      </c>
      <c r="F23" s="63">
        <v>255</v>
      </c>
      <c r="G23" s="65"/>
      <c r="H23" s="65"/>
      <c r="I23" s="60" t="s">
        <v>284</v>
      </c>
      <c r="J23" s="109"/>
      <c r="K23" s="192" t="s">
        <v>455</v>
      </c>
      <c r="L23" s="207" t="s">
        <v>489</v>
      </c>
      <c r="M23" s="207" t="s">
        <v>490</v>
      </c>
      <c r="N23" s="106"/>
      <c r="O23" s="419"/>
    </row>
    <row r="24" spans="1:15" x14ac:dyDescent="0.15">
      <c r="A24" s="60"/>
      <c r="B24" s="60"/>
      <c r="C24" s="60"/>
      <c r="D24" s="60"/>
      <c r="E24" s="63"/>
      <c r="F24" s="63"/>
      <c r="G24" s="65"/>
      <c r="H24" s="65"/>
      <c r="I24" s="60"/>
      <c r="J24" s="109"/>
      <c r="K24" s="192" t="s">
        <v>455</v>
      </c>
      <c r="L24" s="197" t="s">
        <v>491</v>
      </c>
      <c r="M24" s="197" t="s">
        <v>480</v>
      </c>
      <c r="N24" s="197" t="s">
        <v>492</v>
      </c>
      <c r="O24" s="419"/>
    </row>
  </sheetData>
  <mergeCells count="6">
    <mergeCell ref="C1:J1"/>
    <mergeCell ref="C2:J2"/>
    <mergeCell ref="K2:N2"/>
    <mergeCell ref="E3:J3"/>
    <mergeCell ref="O1:O2"/>
    <mergeCell ref="O3:O24"/>
  </mergeCells>
  <phoneticPr fontId="62" type="noConversion"/>
  <pageMargins left="0.69930555555555596" right="0.69930555555555596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opLeftCell="A10" workbookViewId="0">
      <selection activeCell="L10" sqref="L10"/>
    </sheetView>
  </sheetViews>
  <sheetFormatPr defaultRowHeight="13.5" x14ac:dyDescent="0.15"/>
  <cols>
    <col min="9" max="9" width="11.375" customWidth="1"/>
    <col min="10" max="10" width="17.375" customWidth="1"/>
    <col min="11" max="11" width="19.875" customWidth="1"/>
    <col min="12" max="12" width="19.375" customWidth="1"/>
    <col min="13" max="13" width="13.875" customWidth="1"/>
  </cols>
  <sheetData>
    <row r="1" spans="1:14" x14ac:dyDescent="0.15">
      <c r="A1" s="55" t="s">
        <v>256</v>
      </c>
      <c r="B1" s="56"/>
      <c r="C1" s="426" t="s">
        <v>311</v>
      </c>
      <c r="D1" s="427"/>
      <c r="E1" s="422"/>
      <c r="F1" s="422"/>
      <c r="G1" s="422"/>
      <c r="H1" s="422"/>
      <c r="I1" s="422"/>
      <c r="J1" s="423"/>
      <c r="K1" s="312"/>
      <c r="L1" s="312"/>
      <c r="M1" s="105"/>
      <c r="N1" s="105"/>
    </row>
    <row r="2" spans="1:14" ht="24" x14ac:dyDescent="0.15">
      <c r="A2" s="55" t="s">
        <v>259</v>
      </c>
      <c r="B2" s="56"/>
      <c r="C2" s="421" t="s">
        <v>312</v>
      </c>
      <c r="D2" s="422"/>
      <c r="E2" s="422"/>
      <c r="F2" s="422"/>
      <c r="G2" s="422"/>
      <c r="H2" s="422"/>
      <c r="I2" s="422"/>
      <c r="J2" s="423"/>
      <c r="K2" s="426" t="s">
        <v>769</v>
      </c>
      <c r="L2" s="422"/>
      <c r="M2" s="422"/>
      <c r="N2" s="423"/>
    </row>
    <row r="3" spans="1:14" x14ac:dyDescent="0.15">
      <c r="A3" s="57" t="s">
        <v>262</v>
      </c>
      <c r="B3" s="57"/>
      <c r="C3" s="57"/>
      <c r="D3" s="57"/>
      <c r="E3" s="424" t="s">
        <v>263</v>
      </c>
      <c r="F3" s="424"/>
      <c r="G3" s="424"/>
      <c r="H3" s="424"/>
      <c r="I3" s="424"/>
      <c r="J3" s="424"/>
      <c r="K3" s="313"/>
      <c r="L3" s="313"/>
      <c r="M3" s="313"/>
      <c r="N3" s="313"/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5"/>
      <c r="I4" s="60" t="s">
        <v>270</v>
      </c>
      <c r="J4" s="106" t="s">
        <v>316</v>
      </c>
      <c r="K4" s="106" t="s">
        <v>317</v>
      </c>
      <c r="L4" s="106" t="s">
        <v>318</v>
      </c>
      <c r="M4" s="106" t="s">
        <v>319</v>
      </c>
      <c r="N4" s="106" t="s">
        <v>316</v>
      </c>
    </row>
    <row r="5" spans="1:14" ht="24" x14ac:dyDescent="0.15">
      <c r="A5" s="172" t="s">
        <v>365</v>
      </c>
      <c r="B5" s="116"/>
      <c r="C5" s="117" t="s">
        <v>329</v>
      </c>
      <c r="D5" s="117" t="s">
        <v>277</v>
      </c>
      <c r="E5" s="88" t="s">
        <v>276</v>
      </c>
      <c r="F5" s="63">
        <v>16</v>
      </c>
      <c r="G5" s="65"/>
      <c r="H5" s="65"/>
      <c r="I5" s="60" t="s">
        <v>277</v>
      </c>
      <c r="J5" s="106" t="s">
        <v>454</v>
      </c>
      <c r="K5" s="201"/>
      <c r="L5" s="207"/>
      <c r="M5" s="207"/>
      <c r="N5" s="106"/>
    </row>
    <row r="6" spans="1:14" x14ac:dyDescent="0.15">
      <c r="A6" s="175" t="s">
        <v>366</v>
      </c>
      <c r="B6" s="124"/>
      <c r="C6" s="117" t="s">
        <v>367</v>
      </c>
      <c r="D6" s="117" t="s">
        <v>277</v>
      </c>
      <c r="E6" s="88" t="s">
        <v>276</v>
      </c>
      <c r="F6" s="63">
        <v>4</v>
      </c>
      <c r="G6" s="73" t="s">
        <v>325</v>
      </c>
      <c r="H6" s="73"/>
      <c r="I6" s="60" t="s">
        <v>277</v>
      </c>
      <c r="J6" s="109"/>
      <c r="K6" s="192"/>
      <c r="L6" s="207"/>
      <c r="M6" s="207"/>
      <c r="N6" s="106"/>
    </row>
    <row r="7" spans="1:14" x14ac:dyDescent="0.15">
      <c r="A7" s="175" t="s">
        <v>323</v>
      </c>
      <c r="B7" s="124"/>
      <c r="C7" s="117" t="s">
        <v>324</v>
      </c>
      <c r="D7" s="117" t="s">
        <v>277</v>
      </c>
      <c r="E7" s="88" t="s">
        <v>276</v>
      </c>
      <c r="F7" s="63">
        <v>4</v>
      </c>
      <c r="G7" s="73" t="s">
        <v>325</v>
      </c>
      <c r="H7" s="73"/>
      <c r="I7" s="60" t="s">
        <v>277</v>
      </c>
      <c r="J7" s="109"/>
      <c r="K7" s="192"/>
      <c r="L7" s="207"/>
      <c r="M7" s="207"/>
      <c r="N7" s="106"/>
    </row>
    <row r="8" spans="1:14" x14ac:dyDescent="0.15">
      <c r="A8" s="175" t="s">
        <v>326</v>
      </c>
      <c r="B8" s="124"/>
      <c r="C8" s="117" t="s">
        <v>327</v>
      </c>
      <c r="D8" s="117" t="s">
        <v>277</v>
      </c>
      <c r="E8" s="88" t="s">
        <v>276</v>
      </c>
      <c r="F8" s="63">
        <v>2</v>
      </c>
      <c r="G8" s="73" t="s">
        <v>325</v>
      </c>
      <c r="H8" s="73"/>
      <c r="I8" s="60" t="s">
        <v>277</v>
      </c>
      <c r="J8" s="109"/>
      <c r="K8" s="192"/>
      <c r="L8" s="207"/>
      <c r="M8" s="207"/>
      <c r="N8" s="106"/>
    </row>
    <row r="9" spans="1:14" x14ac:dyDescent="0.15">
      <c r="A9" s="172" t="s">
        <v>371</v>
      </c>
      <c r="B9" s="116"/>
      <c r="C9" s="117" t="s">
        <v>372</v>
      </c>
      <c r="D9" s="117" t="s">
        <v>277</v>
      </c>
      <c r="E9" s="88" t="s">
        <v>276</v>
      </c>
      <c r="F9" s="63">
        <v>2</v>
      </c>
      <c r="G9" s="73" t="s">
        <v>325</v>
      </c>
      <c r="H9" s="73"/>
      <c r="I9" s="60" t="s">
        <v>277</v>
      </c>
      <c r="J9" s="109"/>
      <c r="K9" s="192"/>
      <c r="L9" s="207"/>
      <c r="M9" s="207"/>
      <c r="N9" s="106"/>
    </row>
    <row r="10" spans="1:14" ht="63" customHeight="1" x14ac:dyDescent="0.15">
      <c r="A10" s="88" t="s">
        <v>373</v>
      </c>
      <c r="B10" s="88"/>
      <c r="C10" s="117" t="s">
        <v>374</v>
      </c>
      <c r="D10" s="117"/>
      <c r="E10" s="88" t="s">
        <v>276</v>
      </c>
      <c r="F10" s="63">
        <v>4</v>
      </c>
      <c r="G10" s="311" t="s">
        <v>767</v>
      </c>
      <c r="H10" s="73"/>
      <c r="I10" s="60" t="s">
        <v>277</v>
      </c>
      <c r="J10" s="109"/>
      <c r="K10" s="192"/>
      <c r="L10" s="207"/>
      <c r="M10" s="207"/>
      <c r="N10" s="106"/>
    </row>
    <row r="11" spans="1:14" x14ac:dyDescent="0.15">
      <c r="A11" s="88" t="s">
        <v>375</v>
      </c>
      <c r="B11" s="88"/>
      <c r="C11" s="117" t="s">
        <v>376</v>
      </c>
      <c r="D11" s="117"/>
      <c r="E11" s="88" t="s">
        <v>276</v>
      </c>
      <c r="F11" s="63">
        <v>40</v>
      </c>
      <c r="G11" s="65"/>
      <c r="H11" s="65"/>
      <c r="I11" s="60" t="s">
        <v>277</v>
      </c>
      <c r="J11" s="109"/>
      <c r="K11" s="192"/>
      <c r="L11" s="207"/>
      <c r="M11" s="207"/>
      <c r="N11" s="106"/>
    </row>
    <row r="12" spans="1:14" x14ac:dyDescent="0.15">
      <c r="A12" s="88" t="s">
        <v>378</v>
      </c>
      <c r="B12" s="88"/>
      <c r="C12" s="117" t="s">
        <v>379</v>
      </c>
      <c r="D12" s="117"/>
      <c r="E12" s="88" t="s">
        <v>276</v>
      </c>
      <c r="F12" s="63">
        <v>40</v>
      </c>
      <c r="G12" s="65"/>
      <c r="H12" s="65"/>
      <c r="I12" s="60" t="s">
        <v>277</v>
      </c>
      <c r="J12" s="109"/>
      <c r="K12" s="192"/>
      <c r="L12" s="207"/>
      <c r="M12" s="207"/>
      <c r="N12" s="106"/>
    </row>
    <row r="13" spans="1:14" x14ac:dyDescent="0.15">
      <c r="A13" s="88" t="s">
        <v>380</v>
      </c>
      <c r="B13" s="88"/>
      <c r="C13" s="117" t="s">
        <v>381</v>
      </c>
      <c r="D13" s="117"/>
      <c r="E13" s="88" t="s">
        <v>276</v>
      </c>
      <c r="F13" s="63">
        <v>40</v>
      </c>
      <c r="G13" s="65"/>
      <c r="H13" s="65"/>
      <c r="I13" s="60" t="s">
        <v>277</v>
      </c>
      <c r="J13" s="109"/>
      <c r="K13" s="192"/>
      <c r="L13" s="207"/>
      <c r="M13" s="207"/>
      <c r="N13" s="106"/>
    </row>
    <row r="14" spans="1:14" x14ac:dyDescent="0.15">
      <c r="A14" s="88" t="s">
        <v>470</v>
      </c>
      <c r="B14" s="88"/>
      <c r="C14" s="117" t="s">
        <v>383</v>
      </c>
      <c r="D14" s="117"/>
      <c r="E14" s="88" t="s">
        <v>276</v>
      </c>
      <c r="F14" s="63">
        <v>40</v>
      </c>
      <c r="G14" s="65"/>
      <c r="H14" s="65"/>
      <c r="I14" s="60" t="s">
        <v>277</v>
      </c>
      <c r="J14" s="117"/>
      <c r="K14" s="192"/>
      <c r="L14" s="207"/>
      <c r="M14" s="207"/>
      <c r="N14" s="106"/>
    </row>
    <row r="15" spans="1:14" x14ac:dyDescent="0.15">
      <c r="A15" s="74" t="s">
        <v>412</v>
      </c>
      <c r="B15" s="74"/>
      <c r="C15" s="117" t="s">
        <v>413</v>
      </c>
      <c r="D15" s="117"/>
      <c r="E15" s="88" t="s">
        <v>276</v>
      </c>
      <c r="F15" s="63">
        <v>10</v>
      </c>
      <c r="G15" s="65"/>
      <c r="H15" s="65"/>
      <c r="I15" s="60" t="s">
        <v>284</v>
      </c>
      <c r="J15" s="109"/>
      <c r="K15" s="192"/>
      <c r="L15" s="207"/>
      <c r="M15" s="207"/>
      <c r="N15" s="106"/>
    </row>
    <row r="16" spans="1:14" ht="33.75" x14ac:dyDescent="0.15">
      <c r="A16" s="74" t="s">
        <v>474</v>
      </c>
      <c r="B16" s="74"/>
      <c r="C16" s="117" t="s">
        <v>475</v>
      </c>
      <c r="D16" s="117"/>
      <c r="E16" s="88" t="s">
        <v>476</v>
      </c>
      <c r="F16" s="63">
        <v>2</v>
      </c>
      <c r="G16" s="65" t="s">
        <v>477</v>
      </c>
      <c r="H16" s="65"/>
      <c r="I16" s="60" t="s">
        <v>277</v>
      </c>
      <c r="J16" s="208" t="s">
        <v>478</v>
      </c>
      <c r="K16" s="192"/>
      <c r="L16" s="197"/>
      <c r="M16" s="197"/>
      <c r="N16" s="106"/>
    </row>
    <row r="17" spans="1:14" x14ac:dyDescent="0.15">
      <c r="A17" s="74" t="s">
        <v>355</v>
      </c>
      <c r="B17" s="74"/>
      <c r="C17" s="117" t="s">
        <v>356</v>
      </c>
      <c r="D17" s="117"/>
      <c r="E17" s="88" t="s">
        <v>276</v>
      </c>
      <c r="F17" s="63">
        <v>25</v>
      </c>
      <c r="G17" s="65"/>
      <c r="H17" s="65"/>
      <c r="I17" s="60" t="s">
        <v>284</v>
      </c>
      <c r="J17" s="109"/>
      <c r="K17" s="192"/>
      <c r="L17" s="207"/>
      <c r="M17" s="207"/>
      <c r="N17" s="106"/>
    </row>
    <row r="18" spans="1:14" x14ac:dyDescent="0.15">
      <c r="A18" s="88" t="s">
        <v>355</v>
      </c>
      <c r="B18" s="88"/>
      <c r="C18" s="117" t="s">
        <v>357</v>
      </c>
      <c r="D18" s="117"/>
      <c r="E18" s="88" t="s">
        <v>276</v>
      </c>
      <c r="F18" s="63">
        <v>25</v>
      </c>
      <c r="G18" s="65"/>
      <c r="H18" s="65"/>
      <c r="I18" s="60" t="s">
        <v>284</v>
      </c>
      <c r="J18" s="109"/>
      <c r="K18" s="192"/>
      <c r="L18" s="207"/>
      <c r="M18" s="207"/>
      <c r="N18" s="106"/>
    </row>
    <row r="19" spans="1:14" x14ac:dyDescent="0.15">
      <c r="A19" s="88" t="s">
        <v>355</v>
      </c>
      <c r="B19" s="88"/>
      <c r="C19" s="117" t="s">
        <v>358</v>
      </c>
      <c r="D19" s="117"/>
      <c r="E19" s="88" t="s">
        <v>276</v>
      </c>
      <c r="F19" s="63">
        <v>25</v>
      </c>
      <c r="G19" s="65"/>
      <c r="H19" s="65"/>
      <c r="I19" s="60" t="s">
        <v>284</v>
      </c>
      <c r="J19" s="109"/>
      <c r="K19" s="192"/>
      <c r="L19" s="207"/>
      <c r="M19" s="207"/>
      <c r="N19" s="106"/>
    </row>
    <row r="20" spans="1:14" x14ac:dyDescent="0.15">
      <c r="A20" s="88" t="s">
        <v>355</v>
      </c>
      <c r="B20" s="88"/>
      <c r="C20" s="117" t="s">
        <v>359</v>
      </c>
      <c r="D20" s="117"/>
      <c r="E20" s="88" t="s">
        <v>276</v>
      </c>
      <c r="F20" s="63">
        <v>25</v>
      </c>
      <c r="G20" s="65"/>
      <c r="H20" s="65"/>
      <c r="I20" s="60" t="s">
        <v>284</v>
      </c>
      <c r="J20" s="109"/>
      <c r="K20" s="192"/>
      <c r="L20" s="207"/>
      <c r="M20" s="207"/>
      <c r="N20" s="106"/>
    </row>
    <row r="21" spans="1:14" x14ac:dyDescent="0.15">
      <c r="A21" s="88" t="s">
        <v>355</v>
      </c>
      <c r="B21" s="88"/>
      <c r="C21" s="117" t="s">
        <v>360</v>
      </c>
      <c r="D21" s="117"/>
      <c r="E21" s="88" t="s">
        <v>276</v>
      </c>
      <c r="F21" s="63">
        <v>40</v>
      </c>
      <c r="G21" s="65"/>
      <c r="H21" s="65"/>
      <c r="I21" s="60" t="s">
        <v>284</v>
      </c>
      <c r="J21" s="109"/>
      <c r="K21" s="192"/>
      <c r="L21" s="207"/>
      <c r="M21" s="207"/>
      <c r="N21" s="106"/>
    </row>
    <row r="22" spans="1:14" x14ac:dyDescent="0.15">
      <c r="A22" s="88" t="s">
        <v>355</v>
      </c>
      <c r="B22" s="88"/>
      <c r="C22" s="117" t="s">
        <v>361</v>
      </c>
      <c r="D22" s="117"/>
      <c r="E22" s="88" t="s">
        <v>276</v>
      </c>
      <c r="F22" s="63">
        <v>40</v>
      </c>
      <c r="G22" s="65"/>
      <c r="H22" s="65"/>
      <c r="I22" s="60" t="s">
        <v>284</v>
      </c>
      <c r="J22" s="109"/>
      <c r="K22" s="192"/>
      <c r="L22" s="207"/>
      <c r="M22" s="207"/>
      <c r="N22" s="106"/>
    </row>
    <row r="23" spans="1:14" x14ac:dyDescent="0.15">
      <c r="A23" s="88" t="s">
        <v>355</v>
      </c>
      <c r="B23" s="88"/>
      <c r="C23" s="117" t="s">
        <v>362</v>
      </c>
      <c r="D23" s="117"/>
      <c r="E23" s="88" t="s">
        <v>276</v>
      </c>
      <c r="F23" s="63">
        <v>255</v>
      </c>
      <c r="G23" s="65"/>
      <c r="H23" s="65"/>
      <c r="I23" s="60" t="s">
        <v>284</v>
      </c>
      <c r="J23" s="109"/>
      <c r="K23" s="192"/>
      <c r="L23" s="207"/>
      <c r="M23" s="207"/>
      <c r="N23" s="106"/>
    </row>
    <row r="24" spans="1:14" x14ac:dyDescent="0.15">
      <c r="A24" s="60"/>
      <c r="B24" s="60"/>
      <c r="C24" s="60"/>
      <c r="D24" s="60"/>
      <c r="E24" s="63"/>
      <c r="F24" s="63"/>
      <c r="G24" s="65"/>
      <c r="H24" s="65"/>
      <c r="I24" s="60"/>
      <c r="J24" s="109"/>
      <c r="K24" s="192"/>
      <c r="L24" s="197"/>
      <c r="M24" s="197"/>
      <c r="N24" s="197" t="s">
        <v>492</v>
      </c>
    </row>
  </sheetData>
  <mergeCells count="4">
    <mergeCell ref="C1:J1"/>
    <mergeCell ref="C2:J2"/>
    <mergeCell ref="K2:N2"/>
    <mergeCell ref="E3:J3"/>
  </mergeCells>
  <phoneticPr fontId="6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K14" sqref="K14"/>
    </sheetView>
  </sheetViews>
  <sheetFormatPr defaultColWidth="9" defaultRowHeight="12.75" x14ac:dyDescent="0.15"/>
  <cols>
    <col min="1" max="3" width="15" style="2" customWidth="1"/>
    <col min="4" max="4" width="8.375" style="2" customWidth="1"/>
    <col min="5" max="6" width="9" style="2"/>
    <col min="7" max="7" width="18.75" style="2" customWidth="1"/>
    <col min="8" max="8" width="13.375" style="2" customWidth="1"/>
    <col min="9" max="11" width="16.25" style="2" customWidth="1"/>
    <col min="12" max="12" width="12.6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5" customHeight="1" x14ac:dyDescent="0.15">
      <c r="A1" s="55" t="s">
        <v>256</v>
      </c>
      <c r="B1" s="56"/>
      <c r="C1" s="426" t="s">
        <v>493</v>
      </c>
      <c r="D1" s="427"/>
      <c r="E1" s="422"/>
      <c r="F1" s="422"/>
      <c r="G1" s="422"/>
      <c r="H1" s="422"/>
      <c r="I1" s="423"/>
      <c r="J1" s="104"/>
      <c r="K1" s="104"/>
      <c r="L1" s="105"/>
      <c r="M1" s="105"/>
      <c r="N1" s="418" t="s">
        <v>258</v>
      </c>
    </row>
    <row r="2" spans="1:14" ht="66" customHeight="1" x14ac:dyDescent="0.15">
      <c r="A2" s="55" t="s">
        <v>259</v>
      </c>
      <c r="B2" s="56"/>
      <c r="C2" s="421" t="s">
        <v>494</v>
      </c>
      <c r="D2" s="422"/>
      <c r="E2" s="422"/>
      <c r="F2" s="422"/>
      <c r="G2" s="422"/>
      <c r="H2" s="422"/>
      <c r="I2" s="423"/>
      <c r="J2" s="421" t="s">
        <v>495</v>
      </c>
      <c r="K2" s="422"/>
      <c r="L2" s="422"/>
      <c r="M2" s="423"/>
      <c r="N2" s="419"/>
    </row>
    <row r="3" spans="1:14" x14ac:dyDescent="0.15">
      <c r="A3" s="57" t="s">
        <v>262</v>
      </c>
      <c r="B3" s="57"/>
      <c r="C3" s="57"/>
      <c r="D3" s="57"/>
      <c r="E3" s="425" t="s">
        <v>493</v>
      </c>
      <c r="F3" s="424"/>
      <c r="G3" s="424"/>
      <c r="H3" s="424"/>
      <c r="I3" s="424"/>
      <c r="J3" s="59"/>
      <c r="K3" s="59"/>
      <c r="L3" s="59"/>
      <c r="M3" s="205"/>
      <c r="N3" s="435" t="s">
        <v>496</v>
      </c>
    </row>
    <row r="4" spans="1:14" ht="24" x14ac:dyDescent="0.15">
      <c r="A4" s="60" t="s">
        <v>265</v>
      </c>
      <c r="B4" s="60" t="s">
        <v>314</v>
      </c>
      <c r="C4" s="60" t="s">
        <v>266</v>
      </c>
      <c r="D4" s="63" t="s">
        <v>315</v>
      </c>
      <c r="E4" s="63" t="s">
        <v>267</v>
      </c>
      <c r="F4" s="63" t="s">
        <v>268</v>
      </c>
      <c r="G4" s="65" t="s">
        <v>269</v>
      </c>
      <c r="H4" s="60" t="s">
        <v>270</v>
      </c>
      <c r="I4" s="106" t="s">
        <v>316</v>
      </c>
      <c r="J4" s="106" t="s">
        <v>317</v>
      </c>
      <c r="K4" s="106" t="s">
        <v>318</v>
      </c>
      <c r="L4" s="106" t="s">
        <v>319</v>
      </c>
      <c r="M4" s="206" t="s">
        <v>316</v>
      </c>
      <c r="N4" s="436"/>
    </row>
    <row r="5" spans="1:14" ht="24" x14ac:dyDescent="0.15">
      <c r="A5" s="172" t="s">
        <v>328</v>
      </c>
      <c r="B5" s="116"/>
      <c r="C5" s="88" t="s">
        <v>329</v>
      </c>
      <c r="D5" s="88" t="s">
        <v>277</v>
      </c>
      <c r="E5" s="88" t="s">
        <v>276</v>
      </c>
      <c r="F5" s="202">
        <v>10</v>
      </c>
      <c r="G5" s="65"/>
      <c r="H5" s="60" t="s">
        <v>277</v>
      </c>
      <c r="I5" s="106" t="s">
        <v>454</v>
      </c>
      <c r="J5" s="201" t="s">
        <v>497</v>
      </c>
      <c r="K5" s="192" t="s">
        <v>456</v>
      </c>
      <c r="L5" s="192" t="s">
        <v>498</v>
      </c>
      <c r="M5" s="192"/>
      <c r="N5" s="436"/>
    </row>
    <row r="6" spans="1:14" x14ac:dyDescent="0.15">
      <c r="A6" s="175" t="s">
        <v>323</v>
      </c>
      <c r="B6" s="124"/>
      <c r="C6" s="88" t="s">
        <v>324</v>
      </c>
      <c r="D6" s="88" t="s">
        <v>277</v>
      </c>
      <c r="E6" s="88" t="s">
        <v>276</v>
      </c>
      <c r="F6" s="203">
        <v>4</v>
      </c>
      <c r="G6" s="65"/>
      <c r="H6" s="60" t="s">
        <v>277</v>
      </c>
      <c r="I6" s="109"/>
      <c r="J6" s="201" t="s">
        <v>497</v>
      </c>
      <c r="K6" s="192" t="s">
        <v>460</v>
      </c>
      <c r="L6" s="192" t="s">
        <v>459</v>
      </c>
      <c r="M6" s="192"/>
      <c r="N6" s="436"/>
    </row>
    <row r="7" spans="1:14" x14ac:dyDescent="0.15">
      <c r="A7" s="175" t="s">
        <v>499</v>
      </c>
      <c r="B7" s="124"/>
      <c r="C7" s="88" t="s">
        <v>327</v>
      </c>
      <c r="D7" s="88" t="s">
        <v>277</v>
      </c>
      <c r="E7" s="88" t="s">
        <v>276</v>
      </c>
      <c r="F7" s="203">
        <v>2</v>
      </c>
      <c r="G7" s="65"/>
      <c r="H7" s="60" t="s">
        <v>277</v>
      </c>
      <c r="I7" s="109"/>
      <c r="J7" s="201" t="s">
        <v>497</v>
      </c>
      <c r="K7" s="192" t="s">
        <v>461</v>
      </c>
      <c r="L7" s="192" t="s">
        <v>459</v>
      </c>
      <c r="M7" s="192"/>
      <c r="N7" s="436"/>
    </row>
    <row r="8" spans="1:14" x14ac:dyDescent="0.15">
      <c r="A8" s="175" t="s">
        <v>500</v>
      </c>
      <c r="B8" s="124"/>
      <c r="C8" s="88" t="s">
        <v>333</v>
      </c>
      <c r="D8" s="88" t="s">
        <v>277</v>
      </c>
      <c r="E8" s="88" t="s">
        <v>276</v>
      </c>
      <c r="F8" s="203">
        <v>18</v>
      </c>
      <c r="G8" s="65"/>
      <c r="H8" s="60" t="s">
        <v>277</v>
      </c>
      <c r="I8" s="109"/>
      <c r="J8" s="201" t="s">
        <v>497</v>
      </c>
      <c r="K8" s="192" t="s">
        <v>501</v>
      </c>
      <c r="L8" s="192" t="s">
        <v>502</v>
      </c>
      <c r="M8" s="192"/>
      <c r="N8" s="436"/>
    </row>
    <row r="9" spans="1:14" x14ac:dyDescent="0.15">
      <c r="A9" s="175" t="s">
        <v>335</v>
      </c>
      <c r="B9" s="124"/>
      <c r="C9" s="88" t="s">
        <v>336</v>
      </c>
      <c r="D9" s="88" t="s">
        <v>277</v>
      </c>
      <c r="E9" s="88" t="s">
        <v>276</v>
      </c>
      <c r="F9" s="203">
        <v>35</v>
      </c>
      <c r="G9" s="65"/>
      <c r="H9" s="60" t="s">
        <v>277</v>
      </c>
      <c r="I9" s="109"/>
      <c r="J9" s="201" t="s">
        <v>497</v>
      </c>
      <c r="K9" s="192" t="s">
        <v>503</v>
      </c>
      <c r="L9" s="192" t="s">
        <v>498</v>
      </c>
      <c r="M9" s="192"/>
      <c r="N9" s="436"/>
    </row>
    <row r="10" spans="1:14" x14ac:dyDescent="0.15">
      <c r="A10" s="88" t="s">
        <v>504</v>
      </c>
      <c r="B10" s="88"/>
      <c r="C10" s="88" t="s">
        <v>505</v>
      </c>
      <c r="D10" s="88"/>
      <c r="E10" s="88" t="s">
        <v>276</v>
      </c>
      <c r="F10" s="204">
        <v>40</v>
      </c>
      <c r="G10" s="65"/>
      <c r="H10" s="60" t="s">
        <v>284</v>
      </c>
      <c r="I10" s="109"/>
      <c r="J10" s="201" t="s">
        <v>497</v>
      </c>
      <c r="K10" s="192" t="s">
        <v>506</v>
      </c>
      <c r="L10" s="192" t="s">
        <v>507</v>
      </c>
      <c r="M10" s="192"/>
      <c r="N10" s="436"/>
    </row>
    <row r="11" spans="1:14" ht="16.5" customHeight="1" x14ac:dyDescent="0.15">
      <c r="A11" s="88" t="s">
        <v>355</v>
      </c>
      <c r="B11" s="88"/>
      <c r="C11" s="88" t="s">
        <v>356</v>
      </c>
      <c r="D11" s="88"/>
      <c r="E11" s="88" t="s">
        <v>276</v>
      </c>
      <c r="F11" s="63">
        <v>25</v>
      </c>
      <c r="G11" s="65"/>
      <c r="H11" s="60" t="s">
        <v>284</v>
      </c>
      <c r="I11" s="109"/>
      <c r="J11" s="201" t="s">
        <v>497</v>
      </c>
      <c r="K11" s="192" t="s">
        <v>481</v>
      </c>
      <c r="L11" s="192" t="s">
        <v>484</v>
      </c>
      <c r="M11" s="192"/>
      <c r="N11" s="436"/>
    </row>
    <row r="12" spans="1:14" ht="16.5" customHeight="1" x14ac:dyDescent="0.15">
      <c r="A12" s="88" t="s">
        <v>355</v>
      </c>
      <c r="B12" s="88"/>
      <c r="C12" s="88" t="s">
        <v>357</v>
      </c>
      <c r="D12" s="88"/>
      <c r="E12" s="88" t="s">
        <v>276</v>
      </c>
      <c r="F12" s="63">
        <v>25</v>
      </c>
      <c r="G12" s="65"/>
      <c r="H12" s="60" t="s">
        <v>284</v>
      </c>
      <c r="I12" s="109"/>
      <c r="J12" s="201" t="s">
        <v>497</v>
      </c>
      <c r="K12" s="192" t="s">
        <v>483</v>
      </c>
      <c r="L12" s="192" t="s">
        <v>484</v>
      </c>
      <c r="M12" s="192"/>
      <c r="N12" s="436"/>
    </row>
    <row r="13" spans="1:14" ht="16.5" customHeight="1" x14ac:dyDescent="0.15">
      <c r="A13" s="88" t="s">
        <v>355</v>
      </c>
      <c r="B13" s="88"/>
      <c r="C13" s="88" t="s">
        <v>358</v>
      </c>
      <c r="D13" s="88"/>
      <c r="E13" s="88" t="s">
        <v>276</v>
      </c>
      <c r="F13" s="63">
        <v>225</v>
      </c>
      <c r="G13" s="65"/>
      <c r="H13" s="60" t="s">
        <v>284</v>
      </c>
      <c r="I13" s="109"/>
      <c r="J13" s="201" t="s">
        <v>497</v>
      </c>
      <c r="K13" s="192" t="s">
        <v>485</v>
      </c>
      <c r="L13" s="192" t="s">
        <v>484</v>
      </c>
      <c r="M13" s="192"/>
      <c r="N13" s="436"/>
    </row>
    <row r="14" spans="1:14" ht="47.25" customHeight="1" x14ac:dyDescent="0.15">
      <c r="A14" s="88"/>
      <c r="B14" s="88"/>
      <c r="C14" s="88"/>
      <c r="D14" s="88"/>
      <c r="E14" s="88"/>
      <c r="F14" s="63"/>
      <c r="G14" s="382"/>
      <c r="H14" s="60"/>
      <c r="I14" s="109"/>
      <c r="J14" s="201" t="s">
        <v>497</v>
      </c>
      <c r="K14" s="192" t="s">
        <v>508</v>
      </c>
      <c r="L14" s="192" t="s">
        <v>509</v>
      </c>
      <c r="M14" s="201" t="s">
        <v>510</v>
      </c>
      <c r="N14" s="436"/>
    </row>
    <row r="15" spans="1:14" ht="16.5" customHeight="1" x14ac:dyDescent="0.15">
      <c r="A15" s="88"/>
      <c r="B15" s="88"/>
      <c r="C15" s="88"/>
      <c r="D15" s="88"/>
      <c r="E15" s="88"/>
      <c r="F15" s="63"/>
      <c r="G15" s="65"/>
      <c r="H15" s="60"/>
      <c r="I15" s="109"/>
      <c r="J15" s="201" t="s">
        <v>497</v>
      </c>
      <c r="K15" s="192" t="s">
        <v>511</v>
      </c>
      <c r="L15" s="192" t="s">
        <v>509</v>
      </c>
      <c r="M15" s="192" t="s">
        <v>512</v>
      </c>
      <c r="N15" s="437"/>
    </row>
    <row r="16" spans="1:14" x14ac:dyDescent="0.15">
      <c r="A16" s="57" t="s">
        <v>262</v>
      </c>
      <c r="B16" s="57"/>
      <c r="C16" s="57"/>
      <c r="D16" s="57"/>
      <c r="E16" s="425" t="s">
        <v>513</v>
      </c>
      <c r="F16" s="424"/>
      <c r="G16" s="424"/>
      <c r="H16" s="424"/>
      <c r="I16" s="424"/>
      <c r="J16" s="59"/>
      <c r="K16" s="59"/>
      <c r="L16" s="59"/>
      <c r="M16" s="59"/>
      <c r="N16" s="420" t="s">
        <v>307</v>
      </c>
    </row>
    <row r="17" spans="1:14" ht="24" x14ac:dyDescent="0.15">
      <c r="A17" s="60" t="s">
        <v>265</v>
      </c>
      <c r="B17" s="60"/>
      <c r="C17" s="60" t="s">
        <v>297</v>
      </c>
      <c r="D17" s="60"/>
      <c r="E17" s="60" t="s">
        <v>298</v>
      </c>
      <c r="F17" s="60" t="s">
        <v>299</v>
      </c>
      <c r="G17" s="65" t="s">
        <v>269</v>
      </c>
      <c r="H17" s="60" t="s">
        <v>270</v>
      </c>
      <c r="I17" s="106" t="s">
        <v>316</v>
      </c>
      <c r="J17" s="106" t="s">
        <v>317</v>
      </c>
      <c r="K17" s="106" t="s">
        <v>318</v>
      </c>
      <c r="L17" s="106" t="s">
        <v>319</v>
      </c>
      <c r="M17" s="106" t="s">
        <v>364</v>
      </c>
      <c r="N17" s="419"/>
    </row>
    <row r="18" spans="1:14" ht="25.5" x14ac:dyDescent="0.15">
      <c r="A18" s="88" t="s">
        <v>308</v>
      </c>
      <c r="B18" s="88"/>
      <c r="C18" s="88" t="s">
        <v>275</v>
      </c>
      <c r="D18" s="88"/>
      <c r="E18" s="88" t="s">
        <v>309</v>
      </c>
      <c r="F18" s="88">
        <v>1</v>
      </c>
      <c r="G18" s="103" t="s">
        <v>310</v>
      </c>
      <c r="H18" s="88" t="s">
        <v>277</v>
      </c>
      <c r="I18" s="88"/>
      <c r="J18" s="88"/>
      <c r="K18" s="88"/>
      <c r="L18" s="88"/>
      <c r="M18" s="88"/>
      <c r="N18" s="419"/>
    </row>
  </sheetData>
  <mergeCells count="8">
    <mergeCell ref="N1:N2"/>
    <mergeCell ref="N3:N15"/>
    <mergeCell ref="N16:N18"/>
    <mergeCell ref="C1:I1"/>
    <mergeCell ref="C2:I2"/>
    <mergeCell ref="J2:M2"/>
    <mergeCell ref="E3:I3"/>
    <mergeCell ref="E16:I16"/>
  </mergeCells>
  <phoneticPr fontId="6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目录及MAPPING表</vt:lpstr>
      <vt:lpstr>SD业务接口清单</vt:lpstr>
      <vt:lpstr>SD技术接口清单</vt:lpstr>
      <vt:lpstr>接口名称</vt:lpstr>
      <vt:lpstr>SD_IF_001客户价格主数据WFM-&gt;SAP</vt:lpstr>
      <vt:lpstr>SD_IF_002客户主数据WFM--&gt;SAP</vt:lpstr>
      <vt:lpstr>SD_IF_003客户主数据SAP-&gt;MES(FND WFM)</vt:lpstr>
      <vt:lpstr>SD_IF_003B客户主数据SAP--&gt;WFM</vt:lpstr>
      <vt:lpstr>SD_IF_004客户物料信息记录SAP-&gt;MES PUS</vt:lpstr>
      <vt:lpstr>SD_IF_005销售协议and销售订单SAP-&gt;MES</vt:lpstr>
      <vt:lpstr>订单类型（销售凭证类型）</vt:lpstr>
      <vt:lpstr>SD_IF_006WFM-&gt;SAP一次性销售申请</vt:lpstr>
      <vt:lpstr>一次性订单类型</vt:lpstr>
      <vt:lpstr>SD_IF_007MES-&gt;SAP 销售发货信息</vt:lpstr>
      <vt:lpstr>SD_IF_008PUS-&gt;SAP销售确认</vt:lpstr>
      <vt:lpstr>SD_IF_008.1SAP-&gt;PUS销售确认结果回传</vt:lpstr>
      <vt:lpstr>SD_IF_008.2 PUS-&gt;SAP 冲销SAP凭证</vt:lpstr>
      <vt:lpstr>SD_IF_008.3 SAP-&gt;PUS 冲销SAP凭证确认 </vt:lpstr>
      <vt:lpstr>SD_IF_009WFM-&gt;SAP与开票申请</vt:lpstr>
      <vt:lpstr>SD_IF_008WFM-&gt;SAP一次性销售申请确认</vt:lpstr>
      <vt:lpstr>SD_IF_006SAP  控制表 SAP-&gt;MES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Lebin(YFPOIT)</dc:creator>
  <cp:lastModifiedBy>王小乐</cp:lastModifiedBy>
  <dcterms:created xsi:type="dcterms:W3CDTF">2015-11-06T12:00:00Z</dcterms:created>
  <dcterms:modified xsi:type="dcterms:W3CDTF">2016-04-26T00:31:43Z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