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6390" activeTab="2"/>
  </bookViews>
  <sheets>
    <sheet name="时间进度表" sheetId="1" r:id="rId1"/>
    <sheet name="Time Schedule" sheetId="5" r:id="rId2"/>
    <sheet name="问题清单PDCA" sheetId="6" r:id="rId3"/>
    <sheet name="Sheet3" sheetId="3" r:id="rId4"/>
  </sheets>
  <definedNames>
    <definedName name="_xlnm._FilterDatabase" localSheetId="2" hidden="1">问题清单PDCA!$D$1:$D$80</definedName>
    <definedName name="_xlnm.Print_Area" localSheetId="2">问题清单PDCA!$B$2:$O$76</definedName>
    <definedName name="_xlnm.Print_Titles" localSheetId="2">问题清单PDCA!$2:$10</definedName>
    <definedName name="Z_09E7AE05_3DBC_4666_9005_02BF7DD82F91_.wvu.FilterData" localSheetId="2" hidden="1">问题清单PDCA!$A$1:$R$77</definedName>
    <definedName name="Z_38A75035_95BD_4166_9A75_05B789D7B44B_.wvu.FilterData" localSheetId="2" hidden="1">问题清单PDCA!$A$1:$R$77</definedName>
    <definedName name="Z_38A75035_95BD_4166_9A75_05B789D7B44B_.wvu.PrintArea" localSheetId="2" hidden="1">问题清单PDCA!$B$2:$O$76</definedName>
    <definedName name="Z_38A75035_95BD_4166_9A75_05B789D7B44B_.wvu.PrintTitles" localSheetId="2" hidden="1">问题清单PDCA!$2:$10</definedName>
  </definedNames>
  <calcPr calcId="145621"/>
</workbook>
</file>

<file path=xl/calcChain.xml><?xml version="1.0" encoding="utf-8"?>
<calcChain xmlns="http://schemas.openxmlformats.org/spreadsheetml/2006/main">
  <c r="N78" i="6" l="1"/>
  <c r="N79" i="6" s="1"/>
  <c r="M78" i="6"/>
  <c r="L78" i="6"/>
  <c r="K78" i="6"/>
  <c r="F8" i="6"/>
  <c r="K79" i="6" l="1"/>
  <c r="L79" i="6"/>
  <c r="M79" i="6"/>
</calcChain>
</file>

<file path=xl/sharedStrings.xml><?xml version="1.0" encoding="utf-8"?>
<sst xmlns="http://schemas.openxmlformats.org/spreadsheetml/2006/main" count="786" uniqueCount="450">
  <si>
    <t>时间</t>
    <phoneticPr fontId="1" type="noConversion"/>
  </si>
  <si>
    <t>2017.3.22--2017.11.1</t>
    <phoneticPr fontId="1" type="noConversion"/>
  </si>
  <si>
    <t>3月</t>
    <phoneticPr fontId="1" type="noConversion"/>
  </si>
  <si>
    <t>4月</t>
    <phoneticPr fontId="1" type="noConversion"/>
  </si>
  <si>
    <t>5月</t>
  </si>
  <si>
    <t>6月</t>
  </si>
  <si>
    <t>7月</t>
  </si>
  <si>
    <t>8月</t>
  </si>
  <si>
    <t>9月</t>
  </si>
  <si>
    <t>10月</t>
  </si>
  <si>
    <t>11月</t>
  </si>
  <si>
    <t>第二阶段：工厂现场施工</t>
    <phoneticPr fontId="1" type="noConversion"/>
  </si>
  <si>
    <t>第三阶段：试运行</t>
    <phoneticPr fontId="1" type="noConversion"/>
  </si>
  <si>
    <t>第四阶段：正式运行</t>
    <phoneticPr fontId="1" type="noConversion"/>
  </si>
  <si>
    <t>3.27
3.31</t>
    <phoneticPr fontId="1" type="noConversion"/>
  </si>
  <si>
    <t>4.1
4.7</t>
    <phoneticPr fontId="1" type="noConversion"/>
  </si>
  <si>
    <t>4.8
4.14</t>
    <phoneticPr fontId="1" type="noConversion"/>
  </si>
  <si>
    <t>4.15
4.22</t>
    <phoneticPr fontId="1" type="noConversion"/>
  </si>
  <si>
    <t>4.23
4.30</t>
    <phoneticPr fontId="1" type="noConversion"/>
  </si>
  <si>
    <t>5.1
5.7</t>
    <phoneticPr fontId="1" type="noConversion"/>
  </si>
  <si>
    <t>5.8
5.15</t>
    <phoneticPr fontId="1" type="noConversion"/>
  </si>
  <si>
    <t>5.16
5.23</t>
    <phoneticPr fontId="1" type="noConversion"/>
  </si>
  <si>
    <t>5.24
5.31</t>
    <phoneticPr fontId="1" type="noConversion"/>
  </si>
  <si>
    <t>6.1
6.7</t>
    <phoneticPr fontId="1" type="noConversion"/>
  </si>
  <si>
    <t>6.8
6.14</t>
    <phoneticPr fontId="1" type="noConversion"/>
  </si>
  <si>
    <t>6.15
6.22</t>
    <phoneticPr fontId="1" type="noConversion"/>
  </si>
  <si>
    <t>6.23
6.30</t>
    <phoneticPr fontId="1" type="noConversion"/>
  </si>
  <si>
    <t>7.1
7.7</t>
    <phoneticPr fontId="1" type="noConversion"/>
  </si>
  <si>
    <t>7.8
7.15</t>
    <phoneticPr fontId="1" type="noConversion"/>
  </si>
  <si>
    <t>7.16
7.23</t>
    <phoneticPr fontId="1" type="noConversion"/>
  </si>
  <si>
    <t>7.24
7.31</t>
    <phoneticPr fontId="1" type="noConversion"/>
  </si>
  <si>
    <t>8.1
8.7</t>
    <phoneticPr fontId="1" type="noConversion"/>
  </si>
  <si>
    <t>8.8
8.14</t>
    <phoneticPr fontId="1" type="noConversion"/>
  </si>
  <si>
    <t>8.15
8.22</t>
    <phoneticPr fontId="1" type="noConversion"/>
  </si>
  <si>
    <t>8.23
8.30</t>
    <phoneticPr fontId="1" type="noConversion"/>
  </si>
  <si>
    <t>9.1
9.7</t>
    <phoneticPr fontId="1" type="noConversion"/>
  </si>
  <si>
    <t>9.8
9.14</t>
    <phoneticPr fontId="1" type="noConversion"/>
  </si>
  <si>
    <t>9.15
9.22</t>
    <phoneticPr fontId="1" type="noConversion"/>
  </si>
  <si>
    <t>9.23
9.30</t>
    <phoneticPr fontId="1" type="noConversion"/>
  </si>
  <si>
    <t>10.1
10.7</t>
    <phoneticPr fontId="1" type="noConversion"/>
  </si>
  <si>
    <t>10.8
10.14</t>
    <phoneticPr fontId="1" type="noConversion"/>
  </si>
  <si>
    <t>10.15
10.22</t>
    <phoneticPr fontId="1" type="noConversion"/>
  </si>
  <si>
    <t>10.23
10.30</t>
    <phoneticPr fontId="1" type="noConversion"/>
  </si>
  <si>
    <t>11.1
11.7</t>
    <phoneticPr fontId="1" type="noConversion"/>
  </si>
  <si>
    <t>11.8
11.14</t>
    <phoneticPr fontId="1" type="noConversion"/>
  </si>
  <si>
    <t>11.15
11.22</t>
    <phoneticPr fontId="1" type="noConversion"/>
  </si>
  <si>
    <t>11.23
11.30</t>
    <phoneticPr fontId="1" type="noConversion"/>
  </si>
  <si>
    <t>项目
序号</t>
    <phoneticPr fontId="1" type="noConversion"/>
  </si>
  <si>
    <t>项 目 内 容</t>
    <phoneticPr fontId="1" type="noConversion"/>
  </si>
  <si>
    <t>挂具准备</t>
    <phoneticPr fontId="1" type="noConversion"/>
  </si>
  <si>
    <t>注塑产品准备</t>
    <phoneticPr fontId="1" type="noConversion"/>
  </si>
  <si>
    <t>物流区域方案确定</t>
    <phoneticPr fontId="1" type="noConversion"/>
  </si>
  <si>
    <t>通用抓手方案确定</t>
    <phoneticPr fontId="1" type="noConversion"/>
  </si>
  <si>
    <t>机器人采购</t>
    <phoneticPr fontId="1" type="noConversion"/>
  </si>
  <si>
    <t>AGV布置</t>
    <phoneticPr fontId="1" type="noConversion"/>
  </si>
  <si>
    <t>模具修改方案确定</t>
    <phoneticPr fontId="1" type="noConversion"/>
  </si>
  <si>
    <t>工期</t>
    <phoneticPr fontId="1" type="noConversion"/>
  </si>
  <si>
    <t>LAVIDA FL通用抓手制作</t>
    <phoneticPr fontId="1" type="noConversion"/>
  </si>
  <si>
    <t>TOURAN前后保抓手制作</t>
    <phoneticPr fontId="1" type="noConversion"/>
  </si>
  <si>
    <t>TOURAN前后保测试</t>
    <phoneticPr fontId="1" type="noConversion"/>
  </si>
  <si>
    <t>验收LAVIDA测试结果</t>
    <phoneticPr fontId="1" type="noConversion"/>
  </si>
  <si>
    <t>验收Touran测试结果</t>
    <phoneticPr fontId="1" type="noConversion"/>
  </si>
  <si>
    <t>Fanuc签技术协议</t>
    <phoneticPr fontId="1" type="noConversion"/>
  </si>
  <si>
    <t>机器人参数调试</t>
    <phoneticPr fontId="1" type="noConversion"/>
  </si>
  <si>
    <t>滑撬固定方案确定</t>
    <phoneticPr fontId="1" type="noConversion"/>
  </si>
  <si>
    <t>滑撬固定装置安装</t>
    <phoneticPr fontId="1" type="noConversion"/>
  </si>
  <si>
    <t>工厂挂具、检具修改</t>
    <phoneticPr fontId="1" type="noConversion"/>
  </si>
  <si>
    <t>80h</t>
    <phoneticPr fontId="1" type="noConversion"/>
  </si>
  <si>
    <t>AGV调试</t>
    <phoneticPr fontId="1" type="noConversion"/>
  </si>
  <si>
    <t>机器人进厂安装（电气和
安装到可调试状态）</t>
    <phoneticPr fontId="1" type="noConversion"/>
  </si>
  <si>
    <t>修改产品模具（扩宽孔）</t>
    <phoneticPr fontId="1" type="noConversion"/>
  </si>
  <si>
    <t>物流系统运转调试</t>
    <phoneticPr fontId="1" type="noConversion"/>
  </si>
  <si>
    <t>15天</t>
    <phoneticPr fontId="1" type="noConversion"/>
  </si>
  <si>
    <t>10天</t>
    <phoneticPr fontId="1" type="noConversion"/>
  </si>
  <si>
    <t>14天</t>
    <phoneticPr fontId="1" type="noConversion"/>
  </si>
  <si>
    <t>8天</t>
    <phoneticPr fontId="1" type="noConversion"/>
  </si>
  <si>
    <t>8天</t>
    <phoneticPr fontId="1" type="noConversion"/>
  </si>
  <si>
    <t>14天</t>
    <phoneticPr fontId="1" type="noConversion"/>
  </si>
  <si>
    <t>12天</t>
    <phoneticPr fontId="1" type="noConversion"/>
  </si>
  <si>
    <t>5天</t>
    <phoneticPr fontId="1" type="noConversion"/>
  </si>
  <si>
    <t>18天</t>
    <phoneticPr fontId="1" type="noConversion"/>
  </si>
  <si>
    <t>12天</t>
    <phoneticPr fontId="1" type="noConversion"/>
  </si>
  <si>
    <t>10天</t>
    <phoneticPr fontId="1" type="noConversion"/>
  </si>
  <si>
    <t>25天</t>
    <phoneticPr fontId="1" type="noConversion"/>
  </si>
  <si>
    <t>20天</t>
    <phoneticPr fontId="1" type="noConversion"/>
  </si>
  <si>
    <t>MES与AGV、高位小车等信息交互方案实施</t>
    <phoneticPr fontId="1" type="noConversion"/>
  </si>
  <si>
    <t>正式运行</t>
    <phoneticPr fontId="1" type="noConversion"/>
  </si>
  <si>
    <t>第
一
阶
段</t>
    <phoneticPr fontId="1" type="noConversion"/>
  </si>
  <si>
    <t>CS上件自动化项目时间进度表</t>
    <phoneticPr fontId="1" type="noConversion"/>
  </si>
  <si>
    <t>通用传送带方案确定</t>
    <phoneticPr fontId="1" type="noConversion"/>
  </si>
  <si>
    <t>第
二
阶
段</t>
    <phoneticPr fontId="1" type="noConversion"/>
  </si>
  <si>
    <t>第
四
阶
段</t>
    <phoneticPr fontId="1" type="noConversion"/>
  </si>
  <si>
    <t>Time</t>
    <phoneticPr fontId="1" type="noConversion"/>
  </si>
  <si>
    <t>Time Schedule</t>
    <phoneticPr fontId="1" type="noConversion"/>
  </si>
  <si>
    <t>Mar.</t>
    <phoneticPr fontId="1" type="noConversion"/>
  </si>
  <si>
    <t>April</t>
    <phoneticPr fontId="1" type="noConversion"/>
  </si>
  <si>
    <t>May</t>
    <phoneticPr fontId="1" type="noConversion"/>
  </si>
  <si>
    <t>June</t>
    <phoneticPr fontId="1" type="noConversion"/>
  </si>
  <si>
    <t>July</t>
    <phoneticPr fontId="1" type="noConversion"/>
  </si>
  <si>
    <t>August</t>
    <phoneticPr fontId="1" type="noConversion"/>
  </si>
  <si>
    <t>September</t>
    <phoneticPr fontId="1" type="noConversion"/>
  </si>
  <si>
    <t>October</t>
    <phoneticPr fontId="1" type="noConversion"/>
  </si>
  <si>
    <t>November</t>
    <phoneticPr fontId="1" type="noConversion"/>
  </si>
  <si>
    <t>Number</t>
    <phoneticPr fontId="1" type="noConversion"/>
  </si>
  <si>
    <t>Details</t>
    <phoneticPr fontId="1" type="noConversion"/>
  </si>
  <si>
    <t>jigs preparing</t>
    <phoneticPr fontId="1" type="noConversion"/>
  </si>
  <si>
    <t>15days</t>
    <phoneticPr fontId="1" type="noConversion"/>
  </si>
  <si>
    <t>injection parts preparing</t>
    <phoneticPr fontId="1" type="noConversion"/>
  </si>
  <si>
    <t>8days</t>
    <phoneticPr fontId="1" type="noConversion"/>
  </si>
  <si>
    <t>confirm common grip solution</t>
    <phoneticPr fontId="1" type="noConversion"/>
  </si>
  <si>
    <t>8days</t>
    <phoneticPr fontId="1" type="noConversion"/>
  </si>
  <si>
    <t>robots purchasing</t>
    <phoneticPr fontId="1" type="noConversion"/>
  </si>
  <si>
    <t>LAVIDA FL parts program test</t>
    <phoneticPr fontId="1" type="noConversion"/>
  </si>
  <si>
    <t>jigs modification</t>
    <phoneticPr fontId="1" type="noConversion"/>
  </si>
  <si>
    <t>lay the foundations for robots</t>
    <phoneticPr fontId="1" type="noConversion"/>
  </si>
  <si>
    <t>robots installation in plants</t>
    <phoneticPr fontId="1" type="noConversion"/>
  </si>
  <si>
    <t>AGV arrangement</t>
    <phoneticPr fontId="1" type="noConversion"/>
  </si>
  <si>
    <t>AGV debugging</t>
    <phoneticPr fontId="1" type="noConversion"/>
  </si>
  <si>
    <t>robot parameter debugging</t>
    <phoneticPr fontId="1" type="noConversion"/>
  </si>
  <si>
    <t>logistics system testing</t>
    <phoneticPr fontId="1" type="noConversion"/>
  </si>
  <si>
    <t>formally run</t>
    <phoneticPr fontId="1" type="noConversion"/>
  </si>
  <si>
    <t>14days</t>
    <phoneticPr fontId="1" type="noConversion"/>
  </si>
  <si>
    <t>10days</t>
    <phoneticPr fontId="1" type="noConversion"/>
  </si>
  <si>
    <t>10days</t>
    <phoneticPr fontId="1" type="noConversion"/>
  </si>
  <si>
    <t>25days</t>
    <phoneticPr fontId="1" type="noConversion"/>
  </si>
  <si>
    <t>14days</t>
    <phoneticPr fontId="1" type="noConversion"/>
  </si>
  <si>
    <t>14days</t>
    <phoneticPr fontId="1" type="noConversion"/>
  </si>
  <si>
    <t>60days</t>
    <phoneticPr fontId="1" type="noConversion"/>
  </si>
  <si>
    <t>20days</t>
    <phoneticPr fontId="1" type="noConversion"/>
  </si>
  <si>
    <t>Work
Period</t>
    <phoneticPr fontId="1" type="noConversion"/>
  </si>
  <si>
    <t>First stage：Test stage</t>
    <phoneticPr fontId="1" type="noConversion"/>
  </si>
  <si>
    <t>25天</t>
    <phoneticPr fontId="1" type="noConversion"/>
  </si>
  <si>
    <t>升降机</t>
    <phoneticPr fontId="1" type="noConversion"/>
  </si>
  <si>
    <t>AGV</t>
    <phoneticPr fontId="1" type="noConversion"/>
  </si>
  <si>
    <t>料架</t>
    <phoneticPr fontId="1" type="noConversion"/>
  </si>
  <si>
    <t>40天</t>
    <phoneticPr fontId="1" type="noConversion"/>
  </si>
  <si>
    <t>采购定点</t>
    <phoneticPr fontId="1" type="noConversion"/>
  </si>
  <si>
    <t>15天</t>
    <phoneticPr fontId="1" type="noConversion"/>
  </si>
  <si>
    <t>调试料架制作（10个）</t>
    <phoneticPr fontId="1" type="noConversion"/>
  </si>
  <si>
    <t>批产料架制作（100个）</t>
    <phoneticPr fontId="1" type="noConversion"/>
  </si>
  <si>
    <t>60天</t>
    <phoneticPr fontId="1" type="noConversion"/>
  </si>
  <si>
    <t>14天</t>
    <phoneticPr fontId="1" type="noConversion"/>
  </si>
  <si>
    <t>料架和产品的匹配</t>
    <phoneticPr fontId="1" type="noConversion"/>
  </si>
  <si>
    <t>6.23
6.30</t>
    <phoneticPr fontId="1" type="noConversion"/>
  </si>
  <si>
    <t>测试用传送带方案确定</t>
    <phoneticPr fontId="1" type="noConversion"/>
  </si>
  <si>
    <t>测试传送带制作</t>
    <phoneticPr fontId="1" type="noConversion"/>
  </si>
  <si>
    <t>25天</t>
    <phoneticPr fontId="1" type="noConversion"/>
  </si>
  <si>
    <t>14天</t>
    <phoneticPr fontId="1" type="noConversion"/>
  </si>
  <si>
    <t>长沙产品挂具定位孔扩宽方案</t>
    <phoneticPr fontId="1" type="noConversion"/>
  </si>
  <si>
    <r>
      <t>RAISED</t>
    </r>
    <r>
      <rPr>
        <b/>
        <sz val="7"/>
        <rFont val="宋体"/>
        <family val="3"/>
        <charset val="134"/>
      </rPr>
      <t>提出</t>
    </r>
    <phoneticPr fontId="17" type="noConversion"/>
  </si>
  <si>
    <r>
      <rPr>
        <b/>
        <sz val="11"/>
        <rFont val="宋体"/>
        <family val="3"/>
        <charset val="134"/>
      </rPr>
      <t>机器人自动上下件</t>
    </r>
    <r>
      <rPr>
        <b/>
        <sz val="11"/>
        <rFont val="Times New Roman"/>
        <family val="1"/>
      </rPr>
      <t xml:space="preserve"> PDCA</t>
    </r>
    <phoneticPr fontId="11" type="noConversion"/>
  </si>
  <si>
    <r>
      <t>STARTED</t>
    </r>
    <r>
      <rPr>
        <b/>
        <sz val="7"/>
        <rFont val="宋体"/>
        <family val="3"/>
        <charset val="134"/>
      </rPr>
      <t>启动</t>
    </r>
    <phoneticPr fontId="17" type="noConversion"/>
  </si>
  <si>
    <t>x</t>
  </si>
  <si>
    <r>
      <t>ANALYSIS(P)</t>
    </r>
    <r>
      <rPr>
        <b/>
        <sz val="7"/>
        <rFont val="宋体"/>
        <family val="3"/>
        <charset val="134"/>
      </rPr>
      <t>分析决策</t>
    </r>
    <phoneticPr fontId="17" type="noConversion"/>
  </si>
  <si>
    <r>
      <t>IMPLEMENTED(D)</t>
    </r>
    <r>
      <rPr>
        <b/>
        <sz val="7"/>
        <rFont val="宋体"/>
        <family val="3"/>
        <charset val="134"/>
      </rPr>
      <t>实施</t>
    </r>
    <phoneticPr fontId="17" type="noConversion"/>
  </si>
  <si>
    <r>
      <t>VERIFIED (C)</t>
    </r>
    <r>
      <rPr>
        <b/>
        <sz val="7"/>
        <rFont val="宋体"/>
        <family val="3"/>
        <charset val="134"/>
      </rPr>
      <t>验证</t>
    </r>
    <phoneticPr fontId="17" type="noConversion"/>
  </si>
  <si>
    <t xml:space="preserve">Date : </t>
  </si>
  <si>
    <r>
      <t>CLOSED (A)</t>
    </r>
    <r>
      <rPr>
        <b/>
        <sz val="7"/>
        <rFont val="宋体"/>
        <family val="3"/>
        <charset val="134"/>
      </rPr>
      <t>关闭</t>
    </r>
    <phoneticPr fontId="17" type="noConversion"/>
  </si>
  <si>
    <t>序号</t>
    <phoneticPr fontId="11" type="noConversion"/>
  </si>
  <si>
    <t>区域模块</t>
    <phoneticPr fontId="17" type="noConversion"/>
  </si>
  <si>
    <r>
      <t xml:space="preserve">Problems identified / Actions
</t>
    </r>
    <r>
      <rPr>
        <sz val="10"/>
        <rFont val="宋体"/>
        <family val="3"/>
        <charset val="134"/>
      </rPr>
      <t>问题描述</t>
    </r>
    <phoneticPr fontId="17" type="noConversion"/>
  </si>
  <si>
    <t>主要负责人</t>
    <phoneticPr fontId="17" type="noConversion"/>
  </si>
  <si>
    <r>
      <t xml:space="preserve">Responsible 
</t>
    </r>
    <r>
      <rPr>
        <sz val="10"/>
        <rFont val="宋体"/>
        <family val="3"/>
        <charset val="134"/>
      </rPr>
      <t>具体</t>
    </r>
    <r>
      <rPr>
        <sz val="10"/>
        <rFont val="宋体"/>
        <family val="3"/>
        <charset val="134"/>
      </rPr>
      <t>负责人</t>
    </r>
    <phoneticPr fontId="17" type="noConversion"/>
  </si>
  <si>
    <t>工厂对口人员</t>
    <phoneticPr fontId="17" type="noConversion"/>
  </si>
  <si>
    <r>
      <t xml:space="preserve">Issue date
</t>
    </r>
    <r>
      <rPr>
        <sz val="10"/>
        <rFont val="宋体"/>
        <family val="3"/>
        <charset val="134"/>
      </rPr>
      <t>提出日期</t>
    </r>
    <phoneticPr fontId="17" type="noConversion"/>
  </si>
  <si>
    <r>
      <t xml:space="preserve">Due date
</t>
    </r>
    <r>
      <rPr>
        <sz val="10"/>
        <rFont val="宋体"/>
        <family val="3"/>
        <charset val="134"/>
      </rPr>
      <t>计划完成日期</t>
    </r>
    <phoneticPr fontId="17" type="noConversion"/>
  </si>
  <si>
    <r>
      <t xml:space="preserve">Status
</t>
    </r>
    <r>
      <rPr>
        <sz val="10"/>
        <rFont val="宋体"/>
        <family val="3"/>
        <charset val="134"/>
      </rPr>
      <t>状态</t>
    </r>
    <phoneticPr fontId="17" type="noConversion"/>
  </si>
  <si>
    <r>
      <t xml:space="preserve">Comments / Further Actions 
</t>
    </r>
    <r>
      <rPr>
        <sz val="10"/>
        <rFont val="宋体"/>
        <family val="3"/>
        <charset val="134"/>
      </rPr>
      <t>备注</t>
    </r>
    <phoneticPr fontId="17" type="noConversion"/>
  </si>
  <si>
    <t>挂具</t>
    <phoneticPr fontId="17" type="noConversion"/>
  </si>
  <si>
    <t>黄宇锋</t>
    <phoneticPr fontId="17" type="noConversion"/>
  </si>
  <si>
    <t>姜泰幅</t>
    <phoneticPr fontId="17" type="noConversion"/>
  </si>
  <si>
    <t>2017.3.22</t>
    <phoneticPr fontId="17" type="noConversion"/>
  </si>
  <si>
    <t>2017.3.29</t>
    <phoneticPr fontId="17" type="noConversion"/>
  </si>
  <si>
    <t>确认LAVIDA前保高位挂具是否共用</t>
    <phoneticPr fontId="17" type="noConversion"/>
  </si>
  <si>
    <t>姜泰幅</t>
    <phoneticPr fontId="17" type="noConversion"/>
  </si>
  <si>
    <t>2017.3.22</t>
    <phoneticPr fontId="17" type="noConversion"/>
  </si>
  <si>
    <t>2017.3.24</t>
    <phoneticPr fontId="17" type="noConversion"/>
  </si>
  <si>
    <t>制作new LAVIDA FL 10前6后挂具</t>
    <phoneticPr fontId="17" type="noConversion"/>
  </si>
  <si>
    <t>设计挂具定位铁片，输出尺寸图纸</t>
    <phoneticPr fontId="17" type="noConversion"/>
  </si>
  <si>
    <t>黄宇锋</t>
    <phoneticPr fontId="17" type="noConversion"/>
  </si>
  <si>
    <t>2017.3.29</t>
    <phoneticPr fontId="17" type="noConversion"/>
  </si>
  <si>
    <t>确认定位块加工工艺，加工图纸尺寸</t>
    <phoneticPr fontId="17" type="noConversion"/>
  </si>
  <si>
    <t>2017.3.30</t>
    <phoneticPr fontId="17" type="noConversion"/>
  </si>
  <si>
    <t>机械装置
（抓手&amp;传送带）</t>
    <phoneticPr fontId="17" type="noConversion"/>
  </si>
  <si>
    <t>输出所有产品数模</t>
    <phoneticPr fontId="17" type="noConversion"/>
  </si>
  <si>
    <t>顾荣荣</t>
    <phoneticPr fontId="17" type="noConversion"/>
  </si>
  <si>
    <t>2017.3.28</t>
    <phoneticPr fontId="17" type="noConversion"/>
  </si>
  <si>
    <t>优先LAVIDA前后保</t>
    <phoneticPr fontId="17" type="noConversion"/>
  </si>
  <si>
    <t>发送LAVIDA前、后保注塑件。</t>
    <phoneticPr fontId="17" type="noConversion"/>
  </si>
  <si>
    <t>卓铁武</t>
    <phoneticPr fontId="17" type="noConversion"/>
  </si>
  <si>
    <t>2017.3.31</t>
    <phoneticPr fontId="17" type="noConversion"/>
  </si>
  <si>
    <t>2017.4.10</t>
    <phoneticPr fontId="17" type="noConversion"/>
  </si>
  <si>
    <t>2017.4.21</t>
    <phoneticPr fontId="17" type="noConversion"/>
  </si>
  <si>
    <t>2017.4.14</t>
    <phoneticPr fontId="17" type="noConversion"/>
  </si>
  <si>
    <t>顾荣荣</t>
    <phoneticPr fontId="17" type="noConversion"/>
  </si>
  <si>
    <t>与供应商沟通回复共用抓手方案完成时间</t>
    <phoneticPr fontId="17" type="noConversion"/>
  </si>
  <si>
    <t>2017.3.30</t>
    <phoneticPr fontId="17" type="noConversion"/>
  </si>
  <si>
    <t>信息交互</t>
    <phoneticPr fontId="17" type="noConversion"/>
  </si>
  <si>
    <t>姚志军</t>
    <phoneticPr fontId="17" type="noConversion"/>
  </si>
  <si>
    <t>澎湃</t>
    <phoneticPr fontId="17" type="noConversion"/>
  </si>
  <si>
    <t>2017.3.22</t>
    <phoneticPr fontId="17" type="noConversion"/>
  </si>
  <si>
    <t>2017.4.6</t>
    <phoneticPr fontId="17" type="noConversion"/>
  </si>
  <si>
    <t>2017.3.29</t>
    <phoneticPr fontId="17" type="noConversion"/>
  </si>
  <si>
    <t>2017.4.11</t>
    <phoneticPr fontId="17" type="noConversion"/>
  </si>
  <si>
    <t>物流</t>
    <phoneticPr fontId="17" type="noConversion"/>
  </si>
  <si>
    <t>吴伟</t>
    <phoneticPr fontId="17" type="noConversion"/>
  </si>
  <si>
    <t>彭湃</t>
    <phoneticPr fontId="17" type="noConversion"/>
  </si>
  <si>
    <t>2017.4.13</t>
    <phoneticPr fontId="17" type="noConversion"/>
  </si>
  <si>
    <t>2017.4.28</t>
    <phoneticPr fontId="17" type="noConversion"/>
  </si>
  <si>
    <t>张韶峋</t>
    <phoneticPr fontId="17" type="noConversion"/>
  </si>
  <si>
    <t>根据AGV运转节拍等信息确定wincc一次性至少传送给MES系统多少车信息数据？以及何时执行下一次传送命令？</t>
    <phoneticPr fontId="17" type="noConversion"/>
  </si>
  <si>
    <t>机器人上件安装位置确认</t>
    <phoneticPr fontId="17" type="noConversion"/>
  </si>
  <si>
    <t>2017.4.12</t>
    <phoneticPr fontId="17" type="noConversion"/>
  </si>
  <si>
    <t>产品料架设计</t>
    <phoneticPr fontId="17" type="noConversion"/>
  </si>
  <si>
    <t>机器人</t>
    <phoneticPr fontId="17" type="noConversion"/>
  </si>
  <si>
    <t>上件是否到位检测识别、报警功能</t>
    <phoneticPr fontId="17" type="noConversion"/>
  </si>
  <si>
    <t>王萌珏</t>
    <phoneticPr fontId="17" type="noConversion"/>
  </si>
  <si>
    <t>2017.4.17</t>
    <phoneticPr fontId="17" type="noConversion"/>
  </si>
  <si>
    <r>
      <t xml:space="preserve">定位销偏斜检测、矫正方法
</t>
    </r>
    <r>
      <rPr>
        <sz val="10"/>
        <color indexed="10"/>
        <rFont val="宋体"/>
        <family val="3"/>
        <charset val="134"/>
      </rPr>
      <t>确定极限阈值范围</t>
    </r>
    <phoneticPr fontId="17" type="noConversion"/>
  </si>
  <si>
    <t>上件测试开始时再确定完成时间</t>
    <phoneticPr fontId="17" type="noConversion"/>
  </si>
  <si>
    <t>根据通讯总线确定机器人类型</t>
    <phoneticPr fontId="17" type="noConversion"/>
  </si>
  <si>
    <t>姚志军</t>
    <phoneticPr fontId="17" type="noConversion"/>
  </si>
  <si>
    <t>其他</t>
    <phoneticPr fontId="17" type="noConversion"/>
  </si>
  <si>
    <t>机器人放置区域周边安全问题</t>
    <phoneticPr fontId="17" type="noConversion"/>
  </si>
  <si>
    <t>胡烟平</t>
    <phoneticPr fontId="17" type="noConversion"/>
  </si>
  <si>
    <t>反馈时间进度表中事项、工期、节点是否需要更新</t>
    <phoneticPr fontId="17" type="noConversion"/>
  </si>
  <si>
    <t>2017.4.14</t>
    <phoneticPr fontId="17" type="noConversion"/>
  </si>
  <si>
    <t>计划关闭数</t>
  </si>
  <si>
    <t>实际关闭数</t>
  </si>
  <si>
    <t>关闭率</t>
    <phoneticPr fontId="11" type="noConversion"/>
  </si>
  <si>
    <t>朱玉满\党一届</t>
    <phoneticPr fontId="1" type="noConversion"/>
  </si>
  <si>
    <t>2017.4.13</t>
    <phoneticPr fontId="17" type="noConversion"/>
  </si>
  <si>
    <t>2017.4.21</t>
    <phoneticPr fontId="17" type="noConversion"/>
  </si>
  <si>
    <t>批产项目定位孔修改方案</t>
    <phoneticPr fontId="1" type="noConversion"/>
  </si>
  <si>
    <t>姜泰幅</t>
    <phoneticPr fontId="17" type="noConversion"/>
  </si>
  <si>
    <t>姜泰幅</t>
    <phoneticPr fontId="1" type="noConversion"/>
  </si>
  <si>
    <t>2017.4.13</t>
    <phoneticPr fontId="1" type="noConversion"/>
  </si>
  <si>
    <t>黄宇锋</t>
    <phoneticPr fontId="1" type="noConversion"/>
  </si>
  <si>
    <t>2017.4.14</t>
  </si>
  <si>
    <t>2017.4.14</t>
    <phoneticPr fontId="17" type="noConversion"/>
  </si>
  <si>
    <t>2017.4.13</t>
    <phoneticPr fontId="17" type="noConversion"/>
  </si>
  <si>
    <t>塑料定位销结构改进方案输出，并完成供应商交流、报价</t>
    <phoneticPr fontId="1" type="noConversion"/>
  </si>
  <si>
    <t>测试用传送带制作完成</t>
    <phoneticPr fontId="17" type="noConversion"/>
  </si>
  <si>
    <t>上件区通用传送带制作</t>
    <phoneticPr fontId="1" type="noConversion"/>
  </si>
  <si>
    <t>项目拨款申请</t>
    <phoneticPr fontId="1" type="noConversion"/>
  </si>
  <si>
    <t>2017.4.30</t>
    <phoneticPr fontId="1" type="noConversion"/>
  </si>
  <si>
    <t>所有长沙产品数模发送物流团队</t>
    <phoneticPr fontId="1" type="noConversion"/>
  </si>
  <si>
    <t>黄宇锋</t>
    <phoneticPr fontId="1" type="noConversion"/>
  </si>
  <si>
    <t>2017.4.14</t>
    <phoneticPr fontId="1" type="noConversion"/>
  </si>
  <si>
    <t>2017.4.19</t>
    <phoneticPr fontId="1" type="noConversion"/>
  </si>
  <si>
    <t>2017.4.28</t>
    <phoneticPr fontId="17" type="noConversion"/>
  </si>
  <si>
    <t>放入产品前增加一次拍照，fanuc测试方案</t>
    <phoneticPr fontId="17" type="noConversion"/>
  </si>
  <si>
    <t>暂时没有方案</t>
    <phoneticPr fontId="1" type="noConversion"/>
  </si>
  <si>
    <t>计划开展</t>
    <phoneticPr fontId="1" type="noConversion"/>
  </si>
  <si>
    <t>已开展，且进展顺利</t>
    <phoneticPr fontId="1" type="noConversion"/>
  </si>
  <si>
    <t>已开展，存在问题但受控</t>
    <phoneticPr fontId="1" type="noConversion"/>
  </si>
  <si>
    <t>已开展，进展缓慢且不受控</t>
    <phoneticPr fontId="1" type="noConversion"/>
  </si>
  <si>
    <r>
      <t>塑料定位销使用后的变形情况。</t>
    </r>
    <r>
      <rPr>
        <sz val="10"/>
        <color theme="1"/>
        <rFont val="宋体"/>
        <family val="3"/>
        <charset val="134"/>
      </rPr>
      <t>更改定位块尺寸，使配合更紧</t>
    </r>
    <phoneticPr fontId="17" type="noConversion"/>
  </si>
  <si>
    <t>前保共用</t>
    <phoneticPr fontId="1" type="noConversion"/>
  </si>
  <si>
    <t>2017.4.10</t>
    <phoneticPr fontId="1" type="noConversion"/>
  </si>
  <si>
    <t>已完成挂具制作</t>
    <phoneticPr fontId="17" type="noConversion"/>
  </si>
  <si>
    <t>已输出，且挂具铁片制作完成</t>
    <phoneticPr fontId="1" type="noConversion"/>
  </si>
  <si>
    <t>已完成确认</t>
    <phoneticPr fontId="1" type="noConversion"/>
  </si>
  <si>
    <t>已发送韶峋</t>
    <phoneticPr fontId="1" type="noConversion"/>
  </si>
  <si>
    <t>已完成</t>
    <phoneticPr fontId="1" type="noConversion"/>
  </si>
  <si>
    <t>LAVIDA前保脱钩盖板一箱发给FANUC</t>
    <phoneticPr fontId="17" type="noConversion"/>
  </si>
  <si>
    <t>2017.5.8</t>
    <phoneticPr fontId="1" type="noConversion"/>
  </si>
  <si>
    <t>原定4月14日完成，现推迟到4月18日</t>
    <phoneticPr fontId="1" type="noConversion"/>
  </si>
  <si>
    <t>已有初步方案</t>
    <phoneticPr fontId="1" type="noConversion"/>
  </si>
  <si>
    <r>
      <t>MES</t>
    </r>
    <r>
      <rPr>
        <sz val="10"/>
        <color theme="1"/>
        <rFont val="宋体"/>
        <family val="3"/>
        <charset val="134"/>
      </rPr>
      <t>系统拉动产品自动送达
确认</t>
    </r>
    <r>
      <rPr>
        <sz val="10"/>
        <color theme="1"/>
        <rFont val="Times New Roman"/>
        <family val="1"/>
      </rPr>
      <t>MES</t>
    </r>
    <r>
      <rPr>
        <sz val="10"/>
        <color theme="1"/>
        <rFont val="宋体"/>
        <family val="3"/>
        <charset val="134"/>
      </rPr>
      <t>系统功能要求</t>
    </r>
    <phoneticPr fontId="17" type="noConversion"/>
  </si>
  <si>
    <r>
      <t>wincc</t>
    </r>
    <r>
      <rPr>
        <sz val="10"/>
        <color theme="1"/>
        <rFont val="宋体"/>
        <family val="3"/>
        <charset val="134"/>
      </rPr>
      <t>与机器人、传送带的联动
艾森曼、</t>
    </r>
    <r>
      <rPr>
        <sz val="10"/>
        <color theme="1"/>
        <rFont val="Times New Roman"/>
        <family val="1"/>
      </rPr>
      <t>fanuc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Times New Roman"/>
        <family val="1"/>
      </rPr>
      <t>agv</t>
    </r>
    <r>
      <rPr>
        <sz val="10"/>
        <color theme="1"/>
        <rFont val="宋体"/>
        <family val="3"/>
        <charset val="134"/>
      </rPr>
      <t>供应商交流，确定初步方案</t>
    </r>
    <phoneticPr fontId="17" type="noConversion"/>
  </si>
  <si>
    <r>
      <t xml:space="preserve">滑撬定位装置，考虑防止滑撬翻转的结构。立柱固定，防止震动过大
与艾森曼交流确定改造方案.    </t>
    </r>
    <r>
      <rPr>
        <sz val="10"/>
        <color rgb="FFFF0000"/>
        <rFont val="宋体"/>
        <family val="3"/>
        <charset val="134"/>
      </rPr>
      <t>细化方案输出</t>
    </r>
    <phoneticPr fontId="17" type="noConversion"/>
  </si>
  <si>
    <t>已制作MES系统功能图</t>
    <phoneticPr fontId="1" type="noConversion"/>
  </si>
  <si>
    <t>AGV、WINCC、升降机、机器人等设备通讯方式汇总发出</t>
    <phoneticPr fontId="17" type="noConversion"/>
  </si>
  <si>
    <t>正在开展</t>
    <phoneticPr fontId="1" type="noConversion"/>
  </si>
  <si>
    <t>姚志军、顾荣荣、吴伟</t>
    <phoneticPr fontId="17" type="noConversion"/>
  </si>
  <si>
    <t>LAVIDA产品上件编程调试</t>
    <phoneticPr fontId="1" type="noConversion"/>
  </si>
  <si>
    <t>AGV方案定稿</t>
    <phoneticPr fontId="1" type="noConversion"/>
  </si>
  <si>
    <t>AGV供应商定点</t>
    <phoneticPr fontId="1" type="noConversion"/>
  </si>
  <si>
    <t>高位小车底盘匹配AGV</t>
    <phoneticPr fontId="1" type="noConversion"/>
  </si>
  <si>
    <t>14天</t>
    <phoneticPr fontId="1" type="noConversion"/>
  </si>
  <si>
    <t>升降机方案交流</t>
    <phoneticPr fontId="1" type="noConversion"/>
  </si>
  <si>
    <t>10天</t>
    <phoneticPr fontId="1" type="noConversion"/>
  </si>
  <si>
    <t>货叉制作与调试（供应商）</t>
    <phoneticPr fontId="1" type="noConversion"/>
  </si>
  <si>
    <t>10天</t>
    <phoneticPr fontId="1" type="noConversion"/>
  </si>
  <si>
    <t>AGV采购</t>
    <phoneticPr fontId="1" type="noConversion"/>
  </si>
  <si>
    <t>10天</t>
    <phoneticPr fontId="1" type="noConversion"/>
  </si>
  <si>
    <t>10天</t>
    <phoneticPr fontId="1" type="noConversion"/>
  </si>
  <si>
    <t>10天</t>
    <phoneticPr fontId="1" type="noConversion"/>
  </si>
  <si>
    <t>8天</t>
    <phoneticPr fontId="1" type="noConversion"/>
  </si>
  <si>
    <t>机器人打地基，围栏，安全，改造等</t>
    <phoneticPr fontId="1" type="noConversion"/>
  </si>
  <si>
    <t>10天</t>
    <phoneticPr fontId="1" type="noConversion"/>
  </si>
  <si>
    <t>货叉安装调试（工厂）</t>
    <phoneticPr fontId="1" type="noConversion"/>
  </si>
  <si>
    <t>货叉与缓冲带采购</t>
    <phoneticPr fontId="1" type="noConversion"/>
  </si>
  <si>
    <t>15天</t>
    <phoneticPr fontId="1" type="noConversion"/>
  </si>
  <si>
    <t>70天</t>
    <phoneticPr fontId="1" type="noConversion"/>
  </si>
  <si>
    <t>130天</t>
    <phoneticPr fontId="1" type="noConversion"/>
  </si>
  <si>
    <t>涂装线WINCC、机器人等信息交互方案实施</t>
    <phoneticPr fontId="1" type="noConversion"/>
  </si>
  <si>
    <t>第
三
阶
段</t>
    <phoneticPr fontId="1" type="noConversion"/>
  </si>
  <si>
    <t>30天</t>
    <phoneticPr fontId="1" type="noConversion"/>
  </si>
  <si>
    <t>25天</t>
    <phoneticPr fontId="1" type="noConversion"/>
  </si>
  <si>
    <t>25天</t>
    <phoneticPr fontId="1" type="noConversion"/>
  </si>
  <si>
    <t>20天</t>
    <phoneticPr fontId="1" type="noConversion"/>
  </si>
  <si>
    <t>20天</t>
    <phoneticPr fontId="1" type="noConversion"/>
  </si>
  <si>
    <t>10天</t>
    <phoneticPr fontId="1" type="noConversion"/>
  </si>
  <si>
    <t>60天</t>
    <phoneticPr fontId="1" type="noConversion"/>
  </si>
  <si>
    <t>20天</t>
    <phoneticPr fontId="1" type="noConversion"/>
  </si>
  <si>
    <t>2017.4.28</t>
    <phoneticPr fontId="1" type="noConversion"/>
  </si>
  <si>
    <t>确定测试用传送带方案</t>
    <phoneticPr fontId="17" type="noConversion"/>
  </si>
  <si>
    <t>完成朗逸前后保共用抓手方案</t>
    <phoneticPr fontId="17" type="noConversion"/>
  </si>
  <si>
    <t>完成朗逸前后保共用抓手制作</t>
    <phoneticPr fontId="17" type="noConversion"/>
  </si>
  <si>
    <t>2017.4.28</t>
    <phoneticPr fontId="1" type="noConversion"/>
  </si>
  <si>
    <t>确定MES与升降机信息交互方式（完成与供应商交流）</t>
    <phoneticPr fontId="1" type="noConversion"/>
  </si>
  <si>
    <t>确定MES与条码枪信息交互方式（完成与供应商交流）</t>
    <phoneticPr fontId="1" type="noConversion"/>
  </si>
  <si>
    <t>确定MES与wincc信息交互方式（完成与供应商交流）</t>
    <phoneticPr fontId="1" type="noConversion"/>
  </si>
  <si>
    <t>2017.4.28</t>
    <phoneticPr fontId="1" type="noConversion"/>
  </si>
  <si>
    <t>确定MES与AGV信息交互方式（完成与供应商交流）</t>
    <phoneticPr fontId="1" type="noConversion"/>
  </si>
  <si>
    <t>顾海明</t>
    <phoneticPr fontId="1" type="noConversion"/>
  </si>
  <si>
    <t>塑料定位销自身不发生变形。尺寸已输出</t>
    <phoneticPr fontId="17" type="noConversion"/>
  </si>
  <si>
    <t>拨款申请审批</t>
    <phoneticPr fontId="1" type="noConversion"/>
  </si>
  <si>
    <t>学生综合征</t>
    <phoneticPr fontId="1" type="noConversion"/>
  </si>
  <si>
    <t>上件项目物流方案初稿输出（含脱钩盖板安装地点）</t>
    <phoneticPr fontId="17" type="noConversion"/>
  </si>
  <si>
    <r>
      <rPr>
        <sz val="10"/>
        <color theme="1"/>
        <rFont val="宋体"/>
        <family val="3"/>
        <charset val="134"/>
      </rPr>
      <t>输出</t>
    </r>
    <r>
      <rPr>
        <sz val="10"/>
        <color theme="1"/>
        <rFont val="Times New Roman"/>
        <family val="1"/>
      </rPr>
      <t>wincc</t>
    </r>
    <r>
      <rPr>
        <sz val="10"/>
        <color theme="1"/>
        <rFont val="宋体"/>
        <family val="3"/>
        <charset val="134"/>
      </rPr>
      <t xml:space="preserve">与机器人、传送带、抓手的联动方案
</t>
    </r>
    <r>
      <rPr>
        <sz val="10"/>
        <color theme="1"/>
        <rFont val="Times New Roman"/>
        <family val="1"/>
      </rPr>
      <t>WINCC</t>
    </r>
    <r>
      <rPr>
        <sz val="10"/>
        <color theme="1"/>
        <rFont val="宋体"/>
        <family val="3"/>
        <charset val="134"/>
      </rPr>
      <t>与机器人传送信息的形式、方法</t>
    </r>
    <phoneticPr fontId="17" type="noConversion"/>
  </si>
  <si>
    <t>2017.5.15</t>
    <phoneticPr fontId="17" type="noConversion"/>
  </si>
  <si>
    <t>2017.5.12</t>
    <phoneticPr fontId="1" type="noConversion"/>
  </si>
  <si>
    <t>2017.5.4</t>
    <phoneticPr fontId="17" type="noConversion"/>
  </si>
  <si>
    <t>物流方案输入信息收集确认（注塑件分产品库存水平需求，小件的翻箱点）</t>
    <phoneticPr fontId="17" type="noConversion"/>
  </si>
  <si>
    <t>2017.4.28</t>
    <phoneticPr fontId="17" type="noConversion"/>
  </si>
  <si>
    <t>利用产品数模，完成料架与产品匹配（四个小件产品）</t>
    <phoneticPr fontId="17" type="noConversion"/>
  </si>
  <si>
    <t>2017.5.30</t>
    <phoneticPr fontId="1" type="noConversion"/>
  </si>
  <si>
    <t>完成</t>
    <phoneticPr fontId="1" type="noConversion"/>
  </si>
  <si>
    <t>2017.5.7</t>
  </si>
  <si>
    <t>与工厂、艾森曼交流</t>
    <phoneticPr fontId="1" type="noConversion"/>
  </si>
  <si>
    <t>2017.6.20</t>
    <phoneticPr fontId="1" type="noConversion"/>
  </si>
  <si>
    <t>彭湃</t>
    <phoneticPr fontId="1" type="noConversion"/>
  </si>
  <si>
    <t>A+前后保测试</t>
    <phoneticPr fontId="1" type="noConversion"/>
  </si>
  <si>
    <t>A+前后保抓手制作</t>
    <phoneticPr fontId="1" type="noConversion"/>
  </si>
  <si>
    <t>2017.5.21</t>
    <phoneticPr fontId="17" type="noConversion"/>
  </si>
  <si>
    <t>塑料定位销新模具制作</t>
    <phoneticPr fontId="1" type="noConversion"/>
  </si>
  <si>
    <t>金凌</t>
    <phoneticPr fontId="1" type="noConversion"/>
  </si>
  <si>
    <t>王萌珏</t>
    <phoneticPr fontId="17" type="noConversion"/>
  </si>
  <si>
    <t>2017.6.15</t>
    <phoneticPr fontId="1" type="noConversion"/>
  </si>
  <si>
    <t>第一阶段：准备与测试</t>
    <phoneticPr fontId="1" type="noConversion"/>
  </si>
  <si>
    <t>LAVIDA FL common grip manufacture</t>
    <phoneticPr fontId="1" type="noConversion"/>
  </si>
  <si>
    <t>confirm conveyor solution for test</t>
    <phoneticPr fontId="1" type="noConversion"/>
  </si>
  <si>
    <t>appropriation request</t>
    <phoneticPr fontId="1" type="noConversion"/>
  </si>
  <si>
    <t>Mold modification solution</t>
    <phoneticPr fontId="1" type="noConversion"/>
  </si>
  <si>
    <t>Jigs location hole solution</t>
    <phoneticPr fontId="1" type="noConversion"/>
  </si>
  <si>
    <t xml:space="preserve">elevator solution </t>
    <phoneticPr fontId="1" type="noConversion"/>
  </si>
  <si>
    <t>high rack match the AGV</t>
    <phoneticPr fontId="1" type="noConversion"/>
  </si>
  <si>
    <t>AGV supplier fix</t>
    <phoneticPr fontId="1" type="noConversion"/>
  </si>
  <si>
    <t>AGV solution fix</t>
    <phoneticPr fontId="1" type="noConversion"/>
  </si>
  <si>
    <t>logistics area solution fix</t>
    <phoneticPr fontId="1" type="noConversion"/>
  </si>
  <si>
    <t>skid fix solution</t>
    <phoneticPr fontId="1" type="noConversion"/>
  </si>
  <si>
    <t>technology agreement with fanuc</t>
    <phoneticPr fontId="1" type="noConversion"/>
  </si>
  <si>
    <t>验收A+测试结果</t>
    <phoneticPr fontId="1" type="noConversion"/>
  </si>
  <si>
    <t>check result of LAVIDA FL parts</t>
    <phoneticPr fontId="1" type="noConversion"/>
  </si>
  <si>
    <t>check result of A+ parts</t>
    <phoneticPr fontId="1" type="noConversion"/>
  </si>
  <si>
    <t>TOURAN parts test</t>
    <phoneticPr fontId="1" type="noConversion"/>
  </si>
  <si>
    <t>TOURAN parts grip manufacture</t>
    <phoneticPr fontId="1" type="noConversion"/>
  </si>
  <si>
    <t>Test conveyor manufacture</t>
    <phoneticPr fontId="1" type="noConversion"/>
  </si>
  <si>
    <t>涂装线wincc机器人
信息交互方案确定</t>
    <phoneticPr fontId="1" type="noConversion"/>
  </si>
  <si>
    <t>A+ parts grip manufacture</t>
    <phoneticPr fontId="1" type="noConversion"/>
  </si>
  <si>
    <t>check result of touran parts</t>
    <phoneticPr fontId="1" type="noConversion"/>
  </si>
  <si>
    <t>A+ parts test</t>
    <phoneticPr fontId="1" type="noConversion"/>
  </si>
  <si>
    <t>wincc,robot information exchange</t>
    <phoneticPr fontId="1" type="noConversion"/>
  </si>
  <si>
    <t>14days</t>
    <phoneticPr fontId="1" type="noConversion"/>
  </si>
  <si>
    <t>25days</t>
    <phoneticPr fontId="1" type="noConversion"/>
  </si>
  <si>
    <t>30days</t>
    <phoneticPr fontId="1" type="noConversion"/>
  </si>
  <si>
    <t>70days</t>
    <phoneticPr fontId="1" type="noConversion"/>
  </si>
  <si>
    <t>130days</t>
    <phoneticPr fontId="1" type="noConversion"/>
  </si>
  <si>
    <t>12days</t>
    <phoneticPr fontId="1" type="noConversion"/>
  </si>
  <si>
    <t>5days</t>
    <phoneticPr fontId="1" type="noConversion"/>
  </si>
  <si>
    <t>18days</t>
    <phoneticPr fontId="1" type="noConversion"/>
  </si>
  <si>
    <t>12days</t>
    <phoneticPr fontId="1" type="noConversion"/>
  </si>
  <si>
    <t>5days</t>
    <phoneticPr fontId="1" type="noConversion"/>
  </si>
  <si>
    <t>12days</t>
    <phoneticPr fontId="1" type="noConversion"/>
  </si>
  <si>
    <t>25days</t>
    <phoneticPr fontId="1" type="noConversion"/>
  </si>
  <si>
    <t>10days</t>
    <phoneticPr fontId="1" type="noConversion"/>
  </si>
  <si>
    <t>10days</t>
    <phoneticPr fontId="1" type="noConversion"/>
  </si>
  <si>
    <t>10days</t>
    <phoneticPr fontId="1" type="noConversion"/>
  </si>
  <si>
    <t>25days</t>
    <phoneticPr fontId="1" type="noConversion"/>
  </si>
  <si>
    <t>20days</t>
    <phoneticPr fontId="1" type="noConversion"/>
  </si>
  <si>
    <t>Mold modification implement</t>
    <phoneticPr fontId="1" type="noConversion"/>
  </si>
  <si>
    <t>the folk installation and test in plant</t>
    <phoneticPr fontId="1" type="noConversion"/>
  </si>
  <si>
    <t>the folk manufacture and test in 
supplier factory</t>
    <phoneticPr fontId="1" type="noConversion"/>
  </si>
  <si>
    <t>2.5米传送带安装调试</t>
    <phoneticPr fontId="1" type="noConversion"/>
  </si>
  <si>
    <t>2.5 meter conveyor installation and test</t>
    <phoneticPr fontId="1" type="noConversion"/>
  </si>
  <si>
    <t>folk+conveyor purchasing</t>
    <phoneticPr fontId="1" type="noConversion"/>
  </si>
  <si>
    <t>MES,AGV,high shelf information 
exchange implement</t>
    <phoneticPr fontId="1" type="noConversion"/>
  </si>
  <si>
    <t>wincc,AGV,robot information exchange implement</t>
    <phoneticPr fontId="1" type="noConversion"/>
  </si>
  <si>
    <t>AGV purchasing</t>
    <phoneticPr fontId="1" type="noConversion"/>
  </si>
  <si>
    <t>high rack manufacture(100)</t>
    <phoneticPr fontId="1" type="noConversion"/>
  </si>
  <si>
    <t>high rack manufacture for testing(10)</t>
    <phoneticPr fontId="1" type="noConversion"/>
  </si>
  <si>
    <t>rack and the parts matching</t>
    <phoneticPr fontId="1" type="noConversion"/>
  </si>
  <si>
    <t>skid fix equipment installation</t>
    <phoneticPr fontId="1" type="noConversion"/>
  </si>
  <si>
    <t>common conveyor solution fix</t>
    <phoneticPr fontId="1" type="noConversion"/>
  </si>
  <si>
    <t>Common conveyor manufacture on loading area</t>
    <phoneticPr fontId="1" type="noConversion"/>
  </si>
  <si>
    <t>20days</t>
    <phoneticPr fontId="1" type="noConversion"/>
  </si>
  <si>
    <t>8days</t>
    <phoneticPr fontId="1" type="noConversion"/>
  </si>
  <si>
    <t>14days</t>
    <phoneticPr fontId="1" type="noConversion"/>
  </si>
  <si>
    <t>40days</t>
    <phoneticPr fontId="1" type="noConversion"/>
  </si>
  <si>
    <t>14days</t>
    <phoneticPr fontId="1" type="noConversion"/>
  </si>
  <si>
    <t>60days</t>
    <phoneticPr fontId="1" type="noConversion"/>
  </si>
  <si>
    <t>15days</t>
    <phoneticPr fontId="1" type="noConversion"/>
  </si>
  <si>
    <t>Second stage：plant construction</t>
    <phoneticPr fontId="1" type="noConversion"/>
  </si>
  <si>
    <t>Third stage：trial in plant</t>
    <phoneticPr fontId="1" type="noConversion"/>
  </si>
  <si>
    <t>Last stage：formally run</t>
    <phoneticPr fontId="1" type="noConversion"/>
  </si>
  <si>
    <t>20天</t>
    <phoneticPr fontId="1" type="noConversion"/>
  </si>
  <si>
    <t>2017.3.26</t>
  </si>
  <si>
    <t>2017.4.17</t>
  </si>
  <si>
    <t>完成途安前后保共用抓手方案</t>
    <phoneticPr fontId="17" type="noConversion"/>
  </si>
  <si>
    <t>完成途安前后保共用抓手制作</t>
    <phoneticPr fontId="17" type="noConversion"/>
  </si>
  <si>
    <t>2017.5.16</t>
    <phoneticPr fontId="17" type="noConversion"/>
  </si>
  <si>
    <t>通用抓手技术协议初稿</t>
    <phoneticPr fontId="1" type="noConversion"/>
  </si>
  <si>
    <t>2017.5.16</t>
    <phoneticPr fontId="1" type="noConversion"/>
  </si>
  <si>
    <t>柔性传送带技术协议初稿</t>
    <phoneticPr fontId="1" type="noConversion"/>
  </si>
  <si>
    <t>FANUC机器人技术协议初稿</t>
    <phoneticPr fontId="1" type="noConversion"/>
  </si>
  <si>
    <t>艾森曼技术协议初稿</t>
    <phoneticPr fontId="1" type="noConversion"/>
  </si>
  <si>
    <r>
      <t xml:space="preserve">返喷件深色和浅色产品预检测，输出颜色信号
</t>
    </r>
    <r>
      <rPr>
        <sz val="10"/>
        <color rgb="FFFF0000"/>
        <rFont val="宋体"/>
        <family val="3"/>
        <charset val="134"/>
      </rPr>
      <t>输出返喷件运作流程</t>
    </r>
    <phoneticPr fontId="17" type="noConversion"/>
  </si>
  <si>
    <t>MES系统开发时间计划输出</t>
    <phoneticPr fontId="1" type="noConversion"/>
  </si>
  <si>
    <t>AGV技术协议</t>
    <phoneticPr fontId="1" type="noConversion"/>
  </si>
  <si>
    <t>2017.4.13</t>
  </si>
  <si>
    <t>2017.5.16</t>
    <phoneticPr fontId="1" type="noConversion"/>
  </si>
  <si>
    <t>升降机技术协议初稿</t>
    <phoneticPr fontId="1" type="noConversion"/>
  </si>
  <si>
    <t>40天</t>
    <phoneticPr fontId="1" type="noConversion"/>
  </si>
  <si>
    <t>2017.5.15</t>
    <phoneticPr fontId="1" type="noConversion"/>
  </si>
  <si>
    <t>模拟传送带修改以适应长沙产品New LAVIDA fl</t>
    <phoneticPr fontId="1" type="noConversion"/>
  </si>
  <si>
    <t>途安前后保模具修改</t>
    <phoneticPr fontId="1" type="noConversion"/>
  </si>
  <si>
    <t>2017.6.25</t>
    <phoneticPr fontId="1" type="noConversion"/>
  </si>
  <si>
    <t>姜泰福</t>
    <phoneticPr fontId="17" type="noConversion"/>
  </si>
  <si>
    <t>2017.6.15</t>
    <phoneticPr fontId="1" type="noConversion"/>
  </si>
  <si>
    <t>2017.6.2</t>
    <phoneticPr fontId="17" type="noConversion"/>
  </si>
  <si>
    <t>2017.5.30</t>
    <phoneticPr fontId="1" type="noConversion"/>
  </si>
  <si>
    <t>2017.6.1</t>
    <phoneticPr fontId="17" type="noConversion"/>
  </si>
  <si>
    <t>上件项目物流方案细化输出，最终方案输出</t>
    <phoneticPr fontId="17" type="noConversion"/>
  </si>
  <si>
    <t>2017.5.26</t>
    <phoneticPr fontId="17" type="noConversion"/>
  </si>
  <si>
    <t>2017.5.26</t>
    <phoneticPr fontId="1" type="noConversion"/>
  </si>
  <si>
    <t>2017.6.1</t>
    <phoneticPr fontId="1" type="noConversion"/>
  </si>
  <si>
    <t>2017.6.15</t>
    <phoneticPr fontId="1" type="noConversion"/>
  </si>
  <si>
    <t>升降机初步方案，第二轮方案输出</t>
    <phoneticPr fontId="1" type="noConversion"/>
  </si>
  <si>
    <t>2017.5.20</t>
    <phoneticPr fontId="1" type="noConversion"/>
  </si>
  <si>
    <t>2017.5.23</t>
    <phoneticPr fontId="17" type="noConversion"/>
  </si>
  <si>
    <t>脱钩盖板抓手方案确定</t>
    <phoneticPr fontId="1" type="noConversion"/>
  </si>
  <si>
    <t>姜泰福</t>
    <phoneticPr fontId="1" type="noConversion"/>
  </si>
  <si>
    <t>2017.5.26</t>
    <phoneticPr fontId="1" type="noConversion"/>
  </si>
  <si>
    <t>朗逸前后保模具修改</t>
    <phoneticPr fontId="1" type="noConversion"/>
  </si>
  <si>
    <t>新项目定位孔尺寸加大评估方案输出，工程反馈设计科新方案是否存在风险</t>
    <phoneticPr fontId="1" type="noConversion"/>
  </si>
  <si>
    <r>
      <t>通用传送带方案，适应不同产品定位。</t>
    </r>
    <r>
      <rPr>
        <sz val="10"/>
        <color rgb="FFFF0000"/>
        <rFont val="宋体"/>
        <family val="3"/>
        <charset val="134"/>
      </rPr>
      <t>工厂自制</t>
    </r>
    <phoneticPr fontId="17" type="noConversion"/>
  </si>
  <si>
    <t>5月26日前确定朗逸抓手使用效果，再进行设计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</si>
</sst>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.00_ "/>
    <numFmt numFmtId="177" formatCode="dd/mm/yy"/>
    <numFmt numFmtId="178" formatCode="yyyy/mm/dd"/>
    <numFmt numFmtId="179" formatCode="0_);[Red]\(0\)"/>
  </numFmts>
  <fonts count="3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6"/>
      <color theme="1"/>
      <name val="宋体"/>
      <family val="2"/>
      <scheme val="minor"/>
    </font>
    <font>
      <sz val="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20"/>
      <color theme="1"/>
      <name val="宋体"/>
      <family val="2"/>
      <scheme val="minor"/>
    </font>
    <font>
      <sz val="20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name val="Times New Roman"/>
      <family val="1"/>
    </font>
    <font>
      <b/>
      <sz val="26"/>
      <name val="Times New Roman"/>
      <family val="1"/>
    </font>
    <font>
      <sz val="18"/>
      <name val="Times New Roman"/>
      <family val="1"/>
    </font>
    <font>
      <b/>
      <sz val="7"/>
      <name val="Times New Roman"/>
      <family val="1"/>
    </font>
    <font>
      <b/>
      <sz val="7"/>
      <name val="宋体"/>
      <family val="3"/>
      <charset val="134"/>
    </font>
    <font>
      <sz val="9"/>
      <name val="宋体"/>
      <family val="3"/>
      <charset val="134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b/>
      <sz val="10"/>
      <name val="Times New Roman"/>
      <family val="1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indexed="14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Times New Roman"/>
      <family val="1"/>
    </font>
    <font>
      <sz val="10"/>
      <color indexed="9"/>
      <name val="Times New Roman"/>
      <family val="1"/>
    </font>
    <font>
      <sz val="16"/>
      <name val="Times New Roman"/>
      <family val="1"/>
    </font>
    <font>
      <sz val="11"/>
      <color theme="1"/>
      <name val="宋体"/>
      <family val="3"/>
      <charset val="134"/>
      <scheme val="minor"/>
    </font>
    <font>
      <u/>
      <sz val="12"/>
      <color indexed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Times New Roman"/>
      <family val="1"/>
    </font>
    <font>
      <sz val="11"/>
      <name val="宋体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11" fillId="0" borderId="0"/>
    <xf numFmtId="0" fontId="28" fillId="0" borderId="0">
      <alignment vertical="center"/>
    </xf>
    <xf numFmtId="0" fontId="28" fillId="0" borderId="0"/>
    <xf numFmtId="9" fontId="11" fillId="0" borderId="0" applyFont="0" applyFill="0" applyBorder="0" applyAlignment="0" applyProtection="0"/>
    <xf numFmtId="0" fontId="28" fillId="0" borderId="0"/>
    <xf numFmtId="0" fontId="28" fillId="0" borderId="0">
      <alignment vertical="center"/>
    </xf>
    <xf numFmtId="0" fontId="32" fillId="0" borderId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43" fontId="34" fillId="0" borderId="0" applyFont="0" applyFill="0" applyBorder="0" applyAlignment="0" applyProtection="0">
      <alignment vertical="center"/>
    </xf>
    <xf numFmtId="0" fontId="11" fillId="0" borderId="0"/>
    <xf numFmtId="0" fontId="11" fillId="0" borderId="0"/>
  </cellStyleXfs>
  <cellXfs count="26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0" xfId="0" applyFill="1"/>
    <xf numFmtId="0" fontId="0" fillId="0" borderId="3" xfId="0" applyBorder="1" applyAlignment="1">
      <alignment horizontal="center" vertical="center"/>
    </xf>
    <xf numFmtId="0" fontId="0" fillId="0" borderId="9" xfId="0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76" fontId="0" fillId="0" borderId="8" xfId="0" applyNumberForma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5" xfId="0" applyFont="1" applyFill="1" applyBorder="1"/>
    <xf numFmtId="0" fontId="3" fillId="0" borderId="1" xfId="0" applyFont="1" applyFill="1" applyBorder="1"/>
    <xf numFmtId="0" fontId="0" fillId="0" borderId="8" xfId="0" applyBorder="1" applyAlignment="1">
      <alignment horizontal="left"/>
    </xf>
    <xf numFmtId="0" fontId="0" fillId="4" borderId="1" xfId="0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2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8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/>
    <xf numFmtId="0" fontId="0" fillId="0" borderId="19" xfId="0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7" borderId="18" xfId="0" applyFill="1" applyBorder="1" applyAlignment="1"/>
    <xf numFmtId="0" fontId="0" fillId="7" borderId="11" xfId="0" applyFill="1" applyBorder="1"/>
    <xf numFmtId="0" fontId="0" fillId="7" borderId="12" xfId="0" applyFill="1" applyBorder="1"/>
    <xf numFmtId="0" fontId="0" fillId="5" borderId="1" xfId="0" applyFill="1" applyBorder="1"/>
    <xf numFmtId="176" fontId="0" fillId="0" borderId="8" xfId="0" applyNumberFormat="1" applyBorder="1" applyAlignment="1">
      <alignment horizontal="center"/>
    </xf>
    <xf numFmtId="176" fontId="0" fillId="0" borderId="8" xfId="0" applyNumberFormat="1" applyBorder="1" applyAlignment="1">
      <alignment horizontal="left"/>
    </xf>
    <xf numFmtId="0" fontId="0" fillId="6" borderId="1" xfId="0" applyFill="1" applyBorder="1" applyAlignment="1">
      <alignment vertical="center"/>
    </xf>
    <xf numFmtId="0" fontId="0" fillId="6" borderId="19" xfId="0" applyFill="1" applyBorder="1" applyAlignment="1">
      <alignment vertical="center"/>
    </xf>
    <xf numFmtId="0" fontId="12" fillId="0" borderId="0" xfId="1" applyFont="1"/>
    <xf numFmtId="0" fontId="12" fillId="0" borderId="0" xfId="1" applyFont="1" applyAlignment="1">
      <alignment wrapText="1"/>
    </xf>
    <xf numFmtId="177" fontId="12" fillId="0" borderId="0" xfId="1" applyNumberFormat="1" applyFont="1"/>
    <xf numFmtId="0" fontId="12" fillId="0" borderId="0" xfId="1" applyFont="1" applyFill="1" applyAlignment="1">
      <alignment horizontal="center" vertical="center"/>
    </xf>
    <xf numFmtId="0" fontId="12" fillId="0" borderId="23" xfId="1" applyFont="1" applyBorder="1"/>
    <xf numFmtId="0" fontId="12" fillId="0" borderId="22" xfId="1" applyFont="1" applyBorder="1"/>
    <xf numFmtId="0" fontId="13" fillId="0" borderId="22" xfId="1" applyFont="1" applyBorder="1" applyAlignment="1">
      <alignment horizontal="center" wrapText="1"/>
    </xf>
    <xf numFmtId="177" fontId="12" fillId="0" borderId="22" xfId="1" applyNumberFormat="1" applyFont="1" applyBorder="1"/>
    <xf numFmtId="0" fontId="12" fillId="0" borderId="22" xfId="1" applyFont="1" applyFill="1" applyBorder="1" applyAlignment="1">
      <alignment horizontal="center" vertical="center"/>
    </xf>
    <xf numFmtId="178" fontId="12" fillId="0" borderId="24" xfId="1" applyNumberFormat="1" applyFont="1" applyBorder="1"/>
    <xf numFmtId="0" fontId="12" fillId="0" borderId="25" xfId="1" applyFont="1" applyFill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center" wrapText="1"/>
    </xf>
    <xf numFmtId="177" fontId="12" fillId="0" borderId="0" xfId="1" applyNumberFormat="1" applyFont="1" applyBorder="1"/>
    <xf numFmtId="0" fontId="15" fillId="0" borderId="0" xfId="1" applyFont="1" applyFill="1" applyBorder="1" applyAlignment="1">
      <alignment horizontal="right" wrapText="1"/>
    </xf>
    <xf numFmtId="0" fontId="12" fillId="0" borderId="1" xfId="1" applyFont="1" applyFill="1" applyBorder="1" applyAlignment="1">
      <alignment horizontal="center" vertical="center"/>
    </xf>
    <xf numFmtId="0" fontId="12" fillId="0" borderId="26" xfId="1" applyFont="1" applyBorder="1"/>
    <xf numFmtId="0" fontId="12" fillId="0" borderId="25" xfId="1" applyFont="1" applyBorder="1"/>
    <xf numFmtId="0" fontId="12" fillId="0" borderId="0" xfId="1" applyFont="1" applyBorder="1"/>
    <xf numFmtId="0" fontId="15" fillId="0" borderId="0" xfId="1" applyFont="1" applyBorder="1" applyAlignment="1">
      <alignment horizontal="right"/>
    </xf>
    <xf numFmtId="0" fontId="12" fillId="0" borderId="0" xfId="1" applyFont="1" applyBorder="1" applyAlignment="1">
      <alignment horizontal="right" vertical="center"/>
    </xf>
    <xf numFmtId="14" fontId="20" fillId="0" borderId="0" xfId="1" applyNumberFormat="1" applyFont="1" applyBorder="1" applyAlignment="1">
      <alignment horizontal="center" wrapText="1"/>
    </xf>
    <xf numFmtId="14" fontId="15" fillId="0" borderId="0" xfId="1" applyNumberFormat="1" applyFont="1" applyBorder="1" applyAlignment="1">
      <alignment horizontal="right" wrapText="1"/>
    </xf>
    <xf numFmtId="0" fontId="12" fillId="0" borderId="27" xfId="1" applyFont="1" applyBorder="1"/>
    <xf numFmtId="0" fontId="12" fillId="0" borderId="28" xfId="1" applyFont="1" applyBorder="1"/>
    <xf numFmtId="0" fontId="12" fillId="0" borderId="28" xfId="1" applyFont="1" applyBorder="1" applyAlignment="1">
      <alignment wrapText="1"/>
    </xf>
    <xf numFmtId="177" fontId="12" fillId="0" borderId="28" xfId="1" applyNumberFormat="1" applyFont="1" applyBorder="1"/>
    <xf numFmtId="0" fontId="12" fillId="0" borderId="28" xfId="1" applyFont="1" applyFill="1" applyBorder="1" applyAlignment="1">
      <alignment horizontal="center" vertical="center"/>
    </xf>
    <xf numFmtId="0" fontId="12" fillId="0" borderId="29" xfId="1" applyFont="1" applyBorder="1"/>
    <xf numFmtId="0" fontId="21" fillId="8" borderId="3" xfId="1" applyFont="1" applyFill="1" applyBorder="1" applyAlignment="1">
      <alignment horizontal="center" vertical="center"/>
    </xf>
    <xf numFmtId="0" fontId="21" fillId="8" borderId="4" xfId="1" applyFont="1" applyFill="1" applyBorder="1" applyAlignment="1">
      <alignment horizontal="center" vertical="center"/>
    </xf>
    <xf numFmtId="0" fontId="12" fillId="8" borderId="15" xfId="1" applyFont="1" applyFill="1" applyBorder="1" applyAlignment="1">
      <alignment horizontal="center" vertical="center" wrapText="1"/>
    </xf>
    <xf numFmtId="0" fontId="21" fillId="8" borderId="4" xfId="1" applyFont="1" applyFill="1" applyBorder="1" applyAlignment="1">
      <alignment horizontal="center" vertical="center" wrapText="1"/>
    </xf>
    <xf numFmtId="0" fontId="21" fillId="8" borderId="15" xfId="1" applyFont="1" applyFill="1" applyBorder="1" applyAlignment="1">
      <alignment horizontal="center" vertical="center" wrapText="1"/>
    </xf>
    <xf numFmtId="177" fontId="12" fillId="8" borderId="15" xfId="1" applyNumberFormat="1" applyFont="1" applyFill="1" applyBorder="1" applyAlignment="1">
      <alignment horizontal="center" vertical="center" wrapText="1"/>
    </xf>
    <xf numFmtId="0" fontId="12" fillId="8" borderId="30" xfId="1" applyFont="1" applyFill="1" applyBorder="1" applyAlignment="1">
      <alignment horizontal="center" vertical="center" wrapText="1"/>
    </xf>
    <xf numFmtId="0" fontId="12" fillId="9" borderId="31" xfId="1" applyFont="1" applyFill="1" applyBorder="1" applyAlignment="1">
      <alignment horizontal="center" vertical="center"/>
    </xf>
    <xf numFmtId="0" fontId="21" fillId="9" borderId="1" xfId="1" applyFont="1" applyFill="1" applyBorder="1" applyAlignment="1">
      <alignment vertical="center" wrapText="1"/>
    </xf>
    <xf numFmtId="0" fontId="21" fillId="9" borderId="1" xfId="1" applyFont="1" applyFill="1" applyBorder="1" applyAlignment="1">
      <alignment horizontal="center" vertical="center"/>
    </xf>
    <xf numFmtId="0" fontId="12" fillId="9" borderId="1" xfId="1" applyFont="1" applyFill="1" applyBorder="1" applyAlignment="1">
      <alignment horizontal="center" vertical="center"/>
    </xf>
    <xf numFmtId="0" fontId="12" fillId="0" borderId="17" xfId="1" applyFont="1" applyFill="1" applyBorder="1" applyAlignment="1">
      <alignment horizontal="center" vertical="center"/>
    </xf>
    <xf numFmtId="0" fontId="23" fillId="9" borderId="9" xfId="1" applyFont="1" applyFill="1" applyBorder="1" applyAlignment="1">
      <alignment vertical="center" wrapText="1"/>
    </xf>
    <xf numFmtId="0" fontId="12" fillId="9" borderId="0" xfId="1" applyFont="1" applyFill="1" applyAlignment="1">
      <alignment vertical="center"/>
    </xf>
    <xf numFmtId="0" fontId="12" fillId="10" borderId="1" xfId="1" applyFont="1" applyFill="1" applyBorder="1" applyAlignment="1">
      <alignment horizontal="center" vertical="center"/>
    </xf>
    <xf numFmtId="0" fontId="21" fillId="9" borderId="17" xfId="1" applyFont="1" applyFill="1" applyBorder="1" applyAlignment="1">
      <alignment vertical="center" wrapText="1"/>
    </xf>
    <xf numFmtId="17" fontId="21" fillId="0" borderId="17" xfId="1" applyNumberFormat="1" applyFont="1" applyFill="1" applyBorder="1" applyAlignment="1">
      <alignment vertical="center" wrapText="1"/>
    </xf>
    <xf numFmtId="17" fontId="21" fillId="0" borderId="1" xfId="1" applyNumberFormat="1" applyFont="1" applyFill="1" applyBorder="1" applyAlignment="1">
      <alignment vertical="center" wrapText="1"/>
    </xf>
    <xf numFmtId="0" fontId="21" fillId="9" borderId="1" xfId="1" applyFont="1" applyFill="1" applyBorder="1" applyAlignment="1">
      <alignment horizontal="left" vertical="center" wrapText="1"/>
    </xf>
    <xf numFmtId="0" fontId="21" fillId="9" borderId="9" xfId="1" applyFont="1" applyFill="1" applyBorder="1" applyAlignment="1">
      <alignment vertical="center"/>
    </xf>
    <xf numFmtId="0" fontId="21" fillId="9" borderId="1" xfId="1" applyFont="1" applyFill="1" applyBorder="1" applyAlignment="1">
      <alignment vertical="center"/>
    </xf>
    <xf numFmtId="0" fontId="12" fillId="9" borderId="9" xfId="1" applyFont="1" applyFill="1" applyBorder="1" applyAlignment="1">
      <alignment vertical="center" wrapText="1"/>
    </xf>
    <xf numFmtId="0" fontId="21" fillId="0" borderId="0" xfId="1" applyFont="1" applyAlignment="1">
      <alignment vertical="center"/>
    </xf>
    <xf numFmtId="0" fontId="12" fillId="9" borderId="9" xfId="1" applyFont="1" applyFill="1" applyBorder="1" applyAlignment="1">
      <alignment vertical="center"/>
    </xf>
    <xf numFmtId="0" fontId="12" fillId="0" borderId="0" xfId="1" applyFont="1" applyAlignment="1">
      <alignment vertical="center"/>
    </xf>
    <xf numFmtId="0" fontId="21" fillId="9" borderId="32" xfId="1" applyFont="1" applyFill="1" applyBorder="1" applyAlignment="1">
      <alignment horizontal="center" vertical="center"/>
    </xf>
    <xf numFmtId="0" fontId="24" fillId="9" borderId="1" xfId="1" applyFont="1" applyFill="1" applyBorder="1" applyAlignment="1">
      <alignment horizontal="left" vertical="center" wrapText="1"/>
    </xf>
    <xf numFmtId="0" fontId="24" fillId="9" borderId="9" xfId="1" applyFont="1" applyFill="1" applyBorder="1" applyAlignment="1">
      <alignment vertical="center" wrapText="1"/>
    </xf>
    <xf numFmtId="0" fontId="21" fillId="0" borderId="32" xfId="1" applyFont="1" applyFill="1" applyBorder="1" applyAlignment="1">
      <alignment horizontal="center" vertical="center" wrapText="1"/>
    </xf>
    <xf numFmtId="0" fontId="25" fillId="0" borderId="9" xfId="1" applyFont="1" applyBorder="1" applyAlignment="1">
      <alignment vertical="center" wrapText="1"/>
    </xf>
    <xf numFmtId="17" fontId="21" fillId="0" borderId="1" xfId="1" applyNumberFormat="1" applyFont="1" applyBorder="1" applyAlignment="1">
      <alignment vertical="center" wrapText="1"/>
    </xf>
    <xf numFmtId="0" fontId="21" fillId="0" borderId="1" xfId="1" applyFont="1" applyFill="1" applyBorder="1" applyAlignment="1">
      <alignment horizontal="center" vertical="center" wrapText="1"/>
    </xf>
    <xf numFmtId="0" fontId="21" fillId="0" borderId="33" xfId="1" applyFont="1" applyFill="1" applyBorder="1" applyAlignment="1">
      <alignment horizontal="center" vertical="center" wrapText="1"/>
    </xf>
    <xf numFmtId="0" fontId="25" fillId="0" borderId="14" xfId="1" applyFont="1" applyBorder="1" applyAlignment="1">
      <alignment vertical="center" wrapText="1"/>
    </xf>
    <xf numFmtId="0" fontId="12" fillId="9" borderId="34" xfId="1" applyFont="1" applyFill="1" applyBorder="1" applyAlignment="1">
      <alignment horizontal="center" vertical="center"/>
    </xf>
    <xf numFmtId="17" fontId="27" fillId="11" borderId="8" xfId="1" applyNumberFormat="1" applyFont="1" applyFill="1" applyBorder="1" applyAlignment="1">
      <alignment horizontal="right" vertical="center" wrapText="1"/>
    </xf>
    <xf numFmtId="17" fontId="27" fillId="11" borderId="19" xfId="1" applyNumberFormat="1" applyFont="1" applyFill="1" applyBorder="1" applyAlignment="1">
      <alignment horizontal="right" vertical="center" wrapText="1"/>
    </xf>
    <xf numFmtId="17" fontId="27" fillId="11" borderId="1" xfId="1" applyNumberFormat="1" applyFont="1" applyFill="1" applyBorder="1" applyAlignment="1">
      <alignment horizontal="right" vertical="center" wrapText="1"/>
    </xf>
    <xf numFmtId="17" fontId="27" fillId="11" borderId="19" xfId="1" applyNumberFormat="1" applyFont="1" applyFill="1" applyBorder="1" applyAlignment="1">
      <alignment horizontal="center" vertical="center" wrapText="1"/>
    </xf>
    <xf numFmtId="17" fontId="27" fillId="11" borderId="1" xfId="1" applyNumberFormat="1" applyFont="1" applyFill="1" applyBorder="1" applyAlignment="1">
      <alignment horizontal="center" vertical="center" wrapText="1"/>
    </xf>
    <xf numFmtId="179" fontId="27" fillId="11" borderId="19" xfId="1" applyNumberFormat="1" applyFont="1" applyFill="1" applyBorder="1" applyAlignment="1">
      <alignment horizontal="center" vertical="center" wrapText="1"/>
    </xf>
    <xf numFmtId="179" fontId="27" fillId="11" borderId="1" xfId="1" applyNumberFormat="1" applyFont="1" applyFill="1" applyBorder="1" applyAlignment="1">
      <alignment horizontal="center" vertical="center" wrapText="1"/>
    </xf>
    <xf numFmtId="0" fontId="12" fillId="0" borderId="8" xfId="1" applyFont="1" applyBorder="1"/>
    <xf numFmtId="0" fontId="12" fillId="0" borderId="19" xfId="1" applyFont="1" applyBorder="1"/>
    <xf numFmtId="0" fontId="21" fillId="0" borderId="1" xfId="2" applyFont="1" applyBorder="1" applyAlignment="1">
      <alignment wrapText="1"/>
    </xf>
    <xf numFmtId="0" fontId="21" fillId="0" borderId="2" xfId="2" applyFont="1" applyBorder="1" applyAlignment="1">
      <alignment wrapText="1"/>
    </xf>
    <xf numFmtId="0" fontId="21" fillId="0" borderId="2" xfId="1" applyFont="1" applyFill="1" applyBorder="1" applyAlignment="1">
      <alignment vertical="center" wrapText="1"/>
    </xf>
    <xf numFmtId="0" fontId="21" fillId="0" borderId="33" xfId="1" applyFont="1" applyFill="1" applyBorder="1" applyAlignment="1">
      <alignment vertical="center" wrapText="1"/>
    </xf>
    <xf numFmtId="177" fontId="29" fillId="0" borderId="33" xfId="1" applyNumberFormat="1" applyFont="1" applyFill="1" applyBorder="1" applyAlignment="1">
      <alignment horizontal="center" vertical="center"/>
    </xf>
    <xf numFmtId="0" fontId="12" fillId="0" borderId="2" xfId="1" applyFont="1" applyFill="1" applyBorder="1" applyAlignment="1">
      <alignment horizontal="center" vertical="center"/>
    </xf>
    <xf numFmtId="0" fontId="21" fillId="0" borderId="14" xfId="1" applyFont="1" applyBorder="1" applyAlignment="1">
      <alignment vertical="center" wrapText="1"/>
    </xf>
    <xf numFmtId="0" fontId="12" fillId="0" borderId="10" xfId="1" applyFont="1" applyBorder="1"/>
    <xf numFmtId="0" fontId="12" fillId="0" borderId="21" xfId="1" applyFont="1" applyBorder="1"/>
    <xf numFmtId="0" fontId="28" fillId="0" borderId="11" xfId="3" applyFont="1" applyBorder="1" applyAlignment="1">
      <alignment horizontal="center" vertical="top" wrapText="1"/>
    </xf>
    <xf numFmtId="0" fontId="28" fillId="0" borderId="35" xfId="3" applyFont="1" applyBorder="1" applyAlignment="1">
      <alignment horizontal="center" vertical="top" wrapText="1"/>
    </xf>
    <xf numFmtId="0" fontId="28" fillId="0" borderId="28" xfId="3" applyFont="1" applyBorder="1" applyAlignment="1">
      <alignment horizontal="center" vertical="top" wrapText="1"/>
    </xf>
    <xf numFmtId="177" fontId="29" fillId="0" borderId="28" xfId="1" applyNumberFormat="1" applyFont="1" applyFill="1" applyBorder="1" applyAlignment="1">
      <alignment horizontal="center" vertical="center"/>
    </xf>
    <xf numFmtId="0" fontId="12" fillId="0" borderId="35" xfId="1" applyFont="1" applyFill="1" applyBorder="1" applyAlignment="1">
      <alignment horizontal="center" vertical="center"/>
    </xf>
    <xf numFmtId="0" fontId="12" fillId="0" borderId="36" xfId="1" applyFont="1" applyBorder="1" applyAlignment="1">
      <alignment vertical="center" wrapText="1"/>
    </xf>
    <xf numFmtId="0" fontId="12" fillId="0" borderId="0" xfId="1" applyFont="1" applyFill="1" applyAlignment="1">
      <alignment horizontal="center"/>
    </xf>
    <xf numFmtId="0" fontId="30" fillId="0" borderId="0" xfId="1" applyFont="1" applyFill="1" applyAlignment="1">
      <alignment horizontal="center" vertical="center"/>
    </xf>
    <xf numFmtId="9" fontId="31" fillId="0" borderId="0" xfId="1" applyNumberFormat="1" applyFont="1"/>
    <xf numFmtId="0" fontId="22" fillId="9" borderId="9" xfId="1" applyFont="1" applyFill="1" applyBorder="1" applyAlignment="1">
      <alignment vertical="center" wrapText="1"/>
    </xf>
    <xf numFmtId="0" fontId="0" fillId="2" borderId="22" xfId="0" applyFill="1" applyBorder="1" applyAlignment="1"/>
    <xf numFmtId="0" fontId="0" fillId="2" borderId="2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13" borderId="0" xfId="0" applyFill="1"/>
    <xf numFmtId="0" fontId="0" fillId="5" borderId="0" xfId="0" applyFill="1"/>
    <xf numFmtId="0" fontId="0" fillId="6" borderId="0" xfId="0" applyFill="1"/>
    <xf numFmtId="0" fontId="0" fillId="4" borderId="0" xfId="0" applyFill="1"/>
    <xf numFmtId="0" fontId="35" fillId="2" borderId="0" xfId="0" applyFont="1" applyFill="1" applyAlignment="1"/>
    <xf numFmtId="0" fontId="35" fillId="2" borderId="0" xfId="0" applyFont="1" applyFill="1"/>
    <xf numFmtId="0" fontId="21" fillId="0" borderId="17" xfId="1" applyFont="1" applyFill="1" applyBorder="1" applyAlignment="1">
      <alignment vertical="center" wrapText="1"/>
    </xf>
    <xf numFmtId="0" fontId="36" fillId="9" borderId="1" xfId="1" applyFont="1" applyFill="1" applyBorder="1" applyAlignment="1">
      <alignment vertical="center" wrapText="1"/>
    </xf>
    <xf numFmtId="0" fontId="24" fillId="9" borderId="1" xfId="1" applyFont="1" applyFill="1" applyBorder="1" applyAlignment="1">
      <alignment vertical="center" wrapText="1"/>
    </xf>
    <xf numFmtId="0" fontId="21" fillId="0" borderId="1" xfId="1" applyFont="1" applyFill="1" applyBorder="1" applyAlignment="1">
      <alignment vertical="center" wrapText="1"/>
    </xf>
    <xf numFmtId="0" fontId="21" fillId="0" borderId="1" xfId="1" applyFont="1" applyFill="1" applyBorder="1" applyAlignment="1">
      <alignment horizontal="left" vertical="center" wrapText="1"/>
    </xf>
    <xf numFmtId="0" fontId="0" fillId="0" borderId="19" xfId="0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6" borderId="2" xfId="0" applyFill="1" applyBorder="1" applyAlignment="1">
      <alignment vertical="center"/>
    </xf>
    <xf numFmtId="0" fontId="0" fillId="0" borderId="19" xfId="0" applyBorder="1"/>
    <xf numFmtId="0" fontId="0" fillId="5" borderId="37" xfId="0" applyFill="1" applyBorder="1" applyAlignment="1">
      <alignment vertical="center"/>
    </xf>
    <xf numFmtId="0" fontId="0" fillId="5" borderId="17" xfId="0" applyFill="1" applyBorder="1"/>
    <xf numFmtId="0" fontId="0" fillId="0" borderId="19" xfId="0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21" fillId="9" borderId="15" xfId="1" applyFont="1" applyFill="1" applyBorder="1" applyAlignment="1">
      <alignment horizontal="center" vertical="center"/>
    </xf>
    <xf numFmtId="0" fontId="21" fillId="9" borderId="15" xfId="1" applyFont="1" applyFill="1" applyBorder="1" applyAlignment="1">
      <alignment horizontal="center" vertical="center" wrapText="1"/>
    </xf>
    <xf numFmtId="0" fontId="12" fillId="9" borderId="17" xfId="1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/>
    </xf>
    <xf numFmtId="0" fontId="0" fillId="0" borderId="18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21" fillId="0" borderId="17" xfId="1" applyFont="1" applyFill="1" applyBorder="1" applyAlignment="1">
      <alignment horizontal="center" vertical="center" wrapText="1"/>
    </xf>
    <xf numFmtId="0" fontId="12" fillId="10" borderId="17" xfId="1" applyFont="1" applyFill="1" applyBorder="1" applyAlignment="1">
      <alignment horizontal="center" vertical="center"/>
    </xf>
    <xf numFmtId="0" fontId="25" fillId="0" borderId="38" xfId="1" applyFont="1" applyBorder="1" applyAlignment="1">
      <alignment vertical="center" wrapText="1"/>
    </xf>
    <xf numFmtId="0" fontId="12" fillId="0" borderId="1" xfId="1" applyFont="1" applyBorder="1" applyAlignment="1">
      <alignment vertical="center"/>
    </xf>
    <xf numFmtId="0" fontId="21" fillId="0" borderId="1" xfId="1" applyFont="1" applyBorder="1" applyAlignment="1">
      <alignment horizontal="center" vertical="center"/>
    </xf>
    <xf numFmtId="17" fontId="21" fillId="0" borderId="34" xfId="1" applyNumberFormat="1" applyFont="1" applyFill="1" applyBorder="1" applyAlignment="1">
      <alignment vertical="center" wrapText="1"/>
    </xf>
    <xf numFmtId="0" fontId="21" fillId="9" borderId="9" xfId="1" applyFont="1" applyFill="1" applyBorder="1" applyAlignment="1">
      <alignment vertical="center" wrapText="1"/>
    </xf>
    <xf numFmtId="0" fontId="0" fillId="0" borderId="19" xfId="0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21" fillId="9" borderId="15" xfId="1" applyFont="1" applyFill="1" applyBorder="1" applyAlignment="1">
      <alignment horizontal="center" vertical="center"/>
    </xf>
    <xf numFmtId="0" fontId="21" fillId="9" borderId="15" xfId="1" applyFont="1" applyFill="1" applyBorder="1" applyAlignment="1">
      <alignment horizontal="center" vertical="center" wrapText="1"/>
    </xf>
    <xf numFmtId="0" fontId="12" fillId="9" borderId="17" xfId="1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3" borderId="13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5" fillId="2" borderId="0" xfId="0" applyFont="1" applyFill="1" applyAlignment="1">
      <alignment horizontal="left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5" fillId="2" borderId="0" xfId="0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3" xfId="0" applyFill="1" applyBorder="1" applyAlignment="1" applyProtection="1">
      <alignment horizontal="left"/>
    </xf>
    <xf numFmtId="0" fontId="0" fillId="3" borderId="2" xfId="0" applyFill="1" applyBorder="1" applyAlignment="1" applyProtection="1">
      <alignment horizontal="left"/>
    </xf>
    <xf numFmtId="0" fontId="0" fillId="3" borderId="14" xfId="0" applyFill="1" applyBorder="1" applyAlignment="1" applyProtection="1">
      <alignment horizontal="left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12" borderId="16" xfId="0" applyFont="1" applyFill="1" applyBorder="1" applyAlignment="1">
      <alignment horizontal="center" vertical="center" wrapText="1"/>
    </xf>
    <xf numFmtId="0" fontId="7" fillId="12" borderId="17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6" fillId="5" borderId="16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/>
    </xf>
    <xf numFmtId="0" fontId="21" fillId="9" borderId="16" xfId="1" applyFont="1" applyFill="1" applyBorder="1" applyAlignment="1">
      <alignment horizontal="center" vertical="center"/>
    </xf>
    <xf numFmtId="0" fontId="21" fillId="9" borderId="15" xfId="1" applyFont="1" applyFill="1" applyBorder="1" applyAlignment="1">
      <alignment horizontal="center" vertical="center"/>
    </xf>
    <xf numFmtId="0" fontId="21" fillId="9" borderId="17" xfId="1" applyFont="1" applyFill="1" applyBorder="1" applyAlignment="1">
      <alignment horizontal="center" vertical="center"/>
    </xf>
    <xf numFmtId="0" fontId="21" fillId="9" borderId="16" xfId="1" applyFont="1" applyFill="1" applyBorder="1" applyAlignment="1">
      <alignment horizontal="center" vertical="center" wrapText="1"/>
    </xf>
    <xf numFmtId="0" fontId="21" fillId="9" borderId="15" xfId="1" applyFont="1" applyFill="1" applyBorder="1" applyAlignment="1">
      <alignment horizontal="center" vertical="center" wrapText="1"/>
    </xf>
    <xf numFmtId="0" fontId="21" fillId="9" borderId="17" xfId="1" applyFont="1" applyFill="1" applyBorder="1" applyAlignment="1">
      <alignment horizontal="center" vertical="center" wrapText="1"/>
    </xf>
    <xf numFmtId="0" fontId="12" fillId="11" borderId="2" xfId="1" applyFont="1" applyFill="1" applyBorder="1" applyAlignment="1">
      <alignment horizontal="center" vertical="center"/>
    </xf>
    <xf numFmtId="0" fontId="12" fillId="11" borderId="14" xfId="1" applyFont="1" applyFill="1" applyBorder="1" applyAlignment="1">
      <alignment horizontal="center" vertical="center"/>
    </xf>
    <xf numFmtId="0" fontId="12" fillId="11" borderId="2" xfId="1" applyFont="1" applyFill="1" applyBorder="1" applyAlignment="1">
      <alignment horizontal="left" vertical="center" wrapText="1"/>
    </xf>
    <xf numFmtId="0" fontId="12" fillId="11" borderId="14" xfId="1" applyFont="1" applyFill="1" applyBorder="1" applyAlignment="1">
      <alignment horizontal="left" vertical="center" wrapText="1"/>
    </xf>
    <xf numFmtId="0" fontId="18" fillId="0" borderId="0" xfId="1" applyFont="1" applyFill="1" applyBorder="1" applyAlignment="1">
      <alignment horizontal="center" vertical="center" wrapText="1"/>
    </xf>
    <xf numFmtId="0" fontId="12" fillId="8" borderId="4" xfId="1" applyFont="1" applyFill="1" applyBorder="1" applyAlignment="1">
      <alignment horizontal="center" vertical="center" wrapText="1"/>
    </xf>
    <xf numFmtId="0" fontId="12" fillId="8" borderId="4" xfId="1" applyFont="1" applyFill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14" xfId="0" applyBorder="1"/>
    <xf numFmtId="0" fontId="37" fillId="0" borderId="8" xfId="0" applyFont="1" applyFill="1" applyBorder="1" applyAlignment="1">
      <alignment horizontal="left"/>
    </xf>
    <xf numFmtId="0" fontId="3" fillId="0" borderId="0" xfId="0" applyFont="1" applyFill="1" applyBorder="1"/>
    <xf numFmtId="0" fontId="2" fillId="0" borderId="15" xfId="0" applyFont="1" applyFill="1" applyBorder="1"/>
    <xf numFmtId="0" fontId="25" fillId="0" borderId="1" xfId="1" applyFont="1" applyBorder="1" applyAlignment="1">
      <alignment vertical="center" wrapText="1"/>
    </xf>
    <xf numFmtId="0" fontId="12" fillId="0" borderId="33" xfId="1" applyFont="1" applyBorder="1" applyAlignment="1">
      <alignment vertical="center"/>
    </xf>
    <xf numFmtId="0" fontId="21" fillId="0" borderId="1" xfId="1" applyFont="1" applyBorder="1" applyAlignment="1">
      <alignment vertical="center"/>
    </xf>
    <xf numFmtId="0" fontId="12" fillId="0" borderId="16" xfId="1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2" fillId="0" borderId="17" xfId="1" applyFont="1" applyBorder="1" applyAlignment="1">
      <alignment horizontal="center" vertical="center"/>
    </xf>
  </cellXfs>
  <cellStyles count="12">
    <cellStyle name="Normal_Copy of 071030 PDCA 8224 NanJing" xfId="1"/>
    <cellStyle name="百分比 2" xfId="4"/>
    <cellStyle name="常规" xfId="0" builtinId="0"/>
    <cellStyle name="常规 2" xfId="5"/>
    <cellStyle name="常规 3" xfId="6"/>
    <cellStyle name="常规 4" xfId="2"/>
    <cellStyle name="常规 7" xfId="7"/>
    <cellStyle name="常规_外饰每日设备 2" xfId="3"/>
    <cellStyle name="超级链接_09年8D (3)" xfId="8"/>
    <cellStyle name="千位分隔 2" xfId="9"/>
    <cellStyle name="样式 1" xfId="10"/>
    <cellStyle name="样式 1 2" xfId="11"/>
  </cellStyles>
  <dxfs count="22">
    <dxf>
      <fill>
        <patternFill>
          <bgColor indexed="48"/>
        </patternFill>
      </fill>
    </dxf>
    <dxf>
      <fill>
        <patternFill>
          <bgColor indexed="48"/>
        </patternFill>
      </fill>
    </dxf>
    <dxf>
      <fill>
        <patternFill>
          <bgColor indexed="48"/>
        </patternFill>
      </fill>
    </dxf>
    <dxf>
      <fill>
        <patternFill>
          <bgColor indexed="48"/>
        </patternFill>
      </fill>
    </dxf>
    <dxf>
      <fill>
        <patternFill>
          <bgColor indexed="48"/>
        </patternFill>
      </fill>
    </dxf>
    <dxf>
      <fill>
        <patternFill>
          <bgColor indexed="48"/>
        </patternFill>
      </fill>
    </dxf>
    <dxf>
      <fill>
        <patternFill>
          <bgColor indexed="48"/>
        </patternFill>
      </fill>
    </dxf>
    <dxf>
      <fill>
        <patternFill>
          <bgColor indexed="48"/>
        </patternFill>
      </fill>
    </dxf>
    <dxf>
      <fill>
        <patternFill>
          <bgColor indexed="48"/>
        </patternFill>
      </fill>
    </dxf>
    <dxf>
      <fill>
        <patternFill>
          <bgColor indexed="48"/>
        </patternFill>
      </fill>
    </dxf>
    <dxf>
      <fill>
        <patternFill>
          <bgColor indexed="48"/>
        </patternFill>
      </fill>
    </dxf>
    <dxf>
      <fill>
        <patternFill>
          <bgColor indexed="48"/>
        </patternFill>
      </fill>
    </dxf>
    <dxf>
      <fill>
        <patternFill>
          <bgColor indexed="48"/>
        </patternFill>
      </fill>
    </dxf>
    <dxf>
      <fill>
        <patternFill>
          <bgColor indexed="48"/>
        </patternFill>
      </fill>
    </dxf>
    <dxf>
      <fill>
        <patternFill>
          <bgColor indexed="48"/>
        </patternFill>
      </fill>
    </dxf>
    <dxf>
      <fill>
        <patternFill>
          <bgColor indexed="48"/>
        </patternFill>
      </fill>
    </dxf>
    <dxf>
      <fill>
        <patternFill>
          <bgColor indexed="48"/>
        </patternFill>
      </fill>
    </dxf>
    <dxf>
      <fill>
        <patternFill>
          <bgColor indexed="48"/>
        </patternFill>
      </fill>
    </dxf>
    <dxf>
      <fill>
        <patternFill>
          <bgColor indexed="48"/>
        </patternFill>
      </fill>
    </dxf>
    <dxf>
      <fill>
        <patternFill>
          <bgColor indexed="48"/>
        </patternFill>
      </fill>
    </dxf>
    <dxf>
      <fill>
        <patternFill>
          <bgColor indexed="48"/>
        </patternFill>
      </fill>
    </dxf>
    <dxf>
      <fill>
        <patternFill>
          <bgColor indexed="48"/>
        </patternFill>
      </fill>
    </dxf>
  </dxfs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10</xdr:row>
      <xdr:rowOff>9525</xdr:rowOff>
    </xdr:from>
    <xdr:to>
      <xdr:col>1</xdr:col>
      <xdr:colOff>409575</xdr:colOff>
      <xdr:row>11</xdr:row>
      <xdr:rowOff>0</xdr:rowOff>
    </xdr:to>
    <xdr:sp macro="" textlink="">
      <xdr:nvSpPr>
        <xdr:cNvPr id="2" name="五角星 1"/>
        <xdr:cNvSpPr/>
      </xdr:nvSpPr>
      <xdr:spPr>
        <a:xfrm>
          <a:off x="333375" y="2286000"/>
          <a:ext cx="142875" cy="161925"/>
        </a:xfrm>
        <a:prstGeom prst="star5">
          <a:avLst/>
        </a:prstGeom>
        <a:solidFill>
          <a:srgbClr val="00B0F0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228600</xdr:colOff>
      <xdr:row>3</xdr:row>
      <xdr:rowOff>285749</xdr:rowOff>
    </xdr:from>
    <xdr:to>
      <xdr:col>14</xdr:col>
      <xdr:colOff>244849</xdr:colOff>
      <xdr:row>59</xdr:row>
      <xdr:rowOff>123825</xdr:rowOff>
    </xdr:to>
    <xdr:grpSp>
      <xdr:nvGrpSpPr>
        <xdr:cNvPr id="15" name="组合 14"/>
        <xdr:cNvGrpSpPr/>
      </xdr:nvGrpSpPr>
      <xdr:grpSpPr>
        <a:xfrm>
          <a:off x="4524375" y="1190624"/>
          <a:ext cx="863974" cy="10953751"/>
          <a:chOff x="3162300" y="1209675"/>
          <a:chExt cx="863974" cy="8934450"/>
        </a:xfrm>
      </xdr:grpSpPr>
      <xdr:cxnSp macro="">
        <xdr:nvCxnSpPr>
          <xdr:cNvPr id="6" name="直接连接符 5"/>
          <xdr:cNvCxnSpPr/>
        </xdr:nvCxnSpPr>
        <xdr:spPr>
          <a:xfrm flipH="1">
            <a:off x="3228975" y="1428750"/>
            <a:ext cx="9534" cy="8715375"/>
          </a:xfrm>
          <a:prstGeom prst="line">
            <a:avLst/>
          </a:prstGeom>
          <a:ln w="38100">
            <a:solidFill>
              <a:srgbClr val="0070C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五角星 10"/>
          <xdr:cNvSpPr/>
        </xdr:nvSpPr>
        <xdr:spPr>
          <a:xfrm>
            <a:off x="3162300" y="1228725"/>
            <a:ext cx="142875" cy="161925"/>
          </a:xfrm>
          <a:prstGeom prst="star5">
            <a:avLst/>
          </a:prstGeom>
          <a:solidFill>
            <a:srgbClr val="FF0000"/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219450" y="1209675"/>
            <a:ext cx="806824" cy="2423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900" b="1" i="0">
                <a:latin typeface="Gulim" pitchFamily="34" charset="-127"/>
                <a:ea typeface="Gulim" pitchFamily="34" charset="-127"/>
              </a:rPr>
              <a:t>we are here</a:t>
            </a:r>
            <a:endParaRPr lang="zh-CN" altLang="en-US" sz="900" b="1" i="0">
              <a:latin typeface="Gulim" pitchFamily="34" charset="-127"/>
              <a:ea typeface="Gulim" pitchFamily="34" charset="-127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10</xdr:row>
      <xdr:rowOff>9525</xdr:rowOff>
    </xdr:from>
    <xdr:to>
      <xdr:col>1</xdr:col>
      <xdr:colOff>409575</xdr:colOff>
      <xdr:row>11</xdr:row>
      <xdr:rowOff>0</xdr:rowOff>
    </xdr:to>
    <xdr:sp macro="" textlink="">
      <xdr:nvSpPr>
        <xdr:cNvPr id="2" name="五角星 1"/>
        <xdr:cNvSpPr/>
      </xdr:nvSpPr>
      <xdr:spPr>
        <a:xfrm>
          <a:off x="333375" y="2286000"/>
          <a:ext cx="142875" cy="161925"/>
        </a:xfrm>
        <a:prstGeom prst="star5">
          <a:avLst/>
        </a:prstGeom>
        <a:solidFill>
          <a:srgbClr val="00B0F0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200025</xdr:colOff>
      <xdr:row>3</xdr:row>
      <xdr:rowOff>276225</xdr:rowOff>
    </xdr:from>
    <xdr:to>
      <xdr:col>14</xdr:col>
      <xdr:colOff>216274</xdr:colOff>
      <xdr:row>62</xdr:row>
      <xdr:rowOff>47626</xdr:rowOff>
    </xdr:to>
    <xdr:grpSp>
      <xdr:nvGrpSpPr>
        <xdr:cNvPr id="13" name="组合 12"/>
        <xdr:cNvGrpSpPr/>
      </xdr:nvGrpSpPr>
      <xdr:grpSpPr>
        <a:xfrm>
          <a:off x="6400800" y="1181100"/>
          <a:ext cx="863974" cy="10944226"/>
          <a:chOff x="3162300" y="1209675"/>
          <a:chExt cx="863974" cy="8934450"/>
        </a:xfrm>
      </xdr:grpSpPr>
      <xdr:cxnSp macro="">
        <xdr:nvCxnSpPr>
          <xdr:cNvPr id="14" name="直接连接符 13"/>
          <xdr:cNvCxnSpPr/>
        </xdr:nvCxnSpPr>
        <xdr:spPr>
          <a:xfrm flipH="1">
            <a:off x="3228975" y="1428750"/>
            <a:ext cx="9534" cy="8715375"/>
          </a:xfrm>
          <a:prstGeom prst="line">
            <a:avLst/>
          </a:prstGeom>
          <a:ln w="38100">
            <a:solidFill>
              <a:srgbClr val="0070C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五角星 14"/>
          <xdr:cNvSpPr/>
        </xdr:nvSpPr>
        <xdr:spPr>
          <a:xfrm>
            <a:off x="3162300" y="1228725"/>
            <a:ext cx="142875" cy="161925"/>
          </a:xfrm>
          <a:prstGeom prst="star5">
            <a:avLst/>
          </a:prstGeom>
          <a:solidFill>
            <a:srgbClr val="FF0000"/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3219450" y="1209675"/>
            <a:ext cx="806824" cy="2423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900" b="1" i="0">
                <a:latin typeface="Gulim" pitchFamily="34" charset="-127"/>
                <a:ea typeface="Gulim" pitchFamily="34" charset="-127"/>
              </a:rPr>
              <a:t>we are here</a:t>
            </a:r>
            <a:endParaRPr lang="zh-CN" altLang="en-US" sz="900" b="1" i="0">
              <a:latin typeface="Gulim" pitchFamily="34" charset="-127"/>
              <a:ea typeface="Gulim" pitchFamily="34" charset="-127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133350</xdr:rowOff>
    </xdr:from>
    <xdr:to>
      <xdr:col>2</xdr:col>
      <xdr:colOff>609600</xdr:colOff>
      <xdr:row>7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47675"/>
          <a:ext cx="106680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7</xdr:row>
      <xdr:rowOff>9525</xdr:rowOff>
    </xdr:from>
    <xdr:to>
      <xdr:col>7</xdr:col>
      <xdr:colOff>161925</xdr:colOff>
      <xdr:row>12</xdr:row>
      <xdr:rowOff>9525</xdr:rowOff>
    </xdr:to>
    <xdr:sp macro="" textlink="">
      <xdr:nvSpPr>
        <xdr:cNvPr id="2" name="矩形 1"/>
        <xdr:cNvSpPr/>
      </xdr:nvSpPr>
      <xdr:spPr>
        <a:xfrm>
          <a:off x="2609850" y="1209675"/>
          <a:ext cx="2352675" cy="85725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619127</xdr:colOff>
      <xdr:row>8</xdr:row>
      <xdr:rowOff>57150</xdr:rowOff>
    </xdr:from>
    <xdr:to>
      <xdr:col>6</xdr:col>
      <xdr:colOff>38101</xdr:colOff>
      <xdr:row>10</xdr:row>
      <xdr:rowOff>133350</xdr:rowOff>
    </xdr:to>
    <xdr:sp macro="" textlink="">
      <xdr:nvSpPr>
        <xdr:cNvPr id="3" name="矩形 2"/>
        <xdr:cNvSpPr/>
      </xdr:nvSpPr>
      <xdr:spPr>
        <a:xfrm>
          <a:off x="3362327" y="1428750"/>
          <a:ext cx="790574" cy="419100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619125</xdr:colOff>
      <xdr:row>10</xdr:row>
      <xdr:rowOff>142875</xdr:rowOff>
    </xdr:from>
    <xdr:to>
      <xdr:col>4</xdr:col>
      <xdr:colOff>619125</xdr:colOff>
      <xdr:row>16</xdr:row>
      <xdr:rowOff>57150</xdr:rowOff>
    </xdr:to>
    <xdr:cxnSp macro="">
      <xdr:nvCxnSpPr>
        <xdr:cNvPr id="5" name="直接连接符 4"/>
        <xdr:cNvCxnSpPr/>
      </xdr:nvCxnSpPr>
      <xdr:spPr>
        <a:xfrm>
          <a:off x="3362325" y="1857375"/>
          <a:ext cx="0" cy="942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10</xdr:row>
      <xdr:rowOff>161925</xdr:rowOff>
    </xdr:from>
    <xdr:to>
      <xdr:col>6</xdr:col>
      <xdr:colOff>28575</xdr:colOff>
      <xdr:row>16</xdr:row>
      <xdr:rowOff>76200</xdr:rowOff>
    </xdr:to>
    <xdr:cxnSp macro="">
      <xdr:nvCxnSpPr>
        <xdr:cNvPr id="6" name="直接连接符 5"/>
        <xdr:cNvCxnSpPr/>
      </xdr:nvCxnSpPr>
      <xdr:spPr>
        <a:xfrm>
          <a:off x="4143375" y="1876425"/>
          <a:ext cx="0" cy="942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15</xdr:row>
      <xdr:rowOff>9525</xdr:rowOff>
    </xdr:from>
    <xdr:to>
      <xdr:col>6</xdr:col>
      <xdr:colOff>38100</xdr:colOff>
      <xdr:row>15</xdr:row>
      <xdr:rowOff>9525</xdr:rowOff>
    </xdr:to>
    <xdr:cxnSp macro="">
      <xdr:nvCxnSpPr>
        <xdr:cNvPr id="8" name="直接箭头连接符 7"/>
        <xdr:cNvCxnSpPr/>
      </xdr:nvCxnSpPr>
      <xdr:spPr>
        <a:xfrm>
          <a:off x="3362325" y="2581275"/>
          <a:ext cx="790575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38100</xdr:colOff>
      <xdr:row>13</xdr:row>
      <xdr:rowOff>114300</xdr:rowOff>
    </xdr:from>
    <xdr:ext cx="660052" cy="264560"/>
    <xdr:sp macro="" textlink="">
      <xdr:nvSpPr>
        <xdr:cNvPr id="9" name="TextBox 8"/>
        <xdr:cNvSpPr txBox="1"/>
      </xdr:nvSpPr>
      <xdr:spPr>
        <a:xfrm>
          <a:off x="3467100" y="2343150"/>
          <a:ext cx="66005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1">
              <a:solidFill>
                <a:srgbClr val="00B050"/>
              </a:solidFill>
            </a:rPr>
            <a:t>14.7mm</a:t>
          </a:r>
          <a:endParaRPr lang="zh-CN" altLang="en-US" sz="1100" b="1">
            <a:solidFill>
              <a:srgbClr val="00B050"/>
            </a:solidFill>
          </a:endParaRPr>
        </a:p>
      </xdr:txBody>
    </xdr:sp>
    <xdr:clientData/>
  </xdr:oneCellAnchor>
  <xdr:twoCellAnchor>
    <xdr:from>
      <xdr:col>6</xdr:col>
      <xdr:colOff>66677</xdr:colOff>
      <xdr:row>8</xdr:row>
      <xdr:rowOff>66675</xdr:rowOff>
    </xdr:from>
    <xdr:to>
      <xdr:col>7</xdr:col>
      <xdr:colOff>95250</xdr:colOff>
      <xdr:row>8</xdr:row>
      <xdr:rowOff>66675</xdr:rowOff>
    </xdr:to>
    <xdr:cxnSp macro="">
      <xdr:nvCxnSpPr>
        <xdr:cNvPr id="10" name="直接连接符 9"/>
        <xdr:cNvCxnSpPr/>
      </xdr:nvCxnSpPr>
      <xdr:spPr>
        <a:xfrm flipH="1">
          <a:off x="4181477" y="1438275"/>
          <a:ext cx="71437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10</xdr:row>
      <xdr:rowOff>142875</xdr:rowOff>
    </xdr:from>
    <xdr:to>
      <xdr:col>7</xdr:col>
      <xdr:colOff>104775</xdr:colOff>
      <xdr:row>10</xdr:row>
      <xdr:rowOff>142875</xdr:rowOff>
    </xdr:to>
    <xdr:cxnSp macro="">
      <xdr:nvCxnSpPr>
        <xdr:cNvPr id="11" name="直接连接符 10"/>
        <xdr:cNvCxnSpPr/>
      </xdr:nvCxnSpPr>
      <xdr:spPr>
        <a:xfrm>
          <a:off x="4181475" y="1857375"/>
          <a:ext cx="723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</xdr:row>
      <xdr:rowOff>76200</xdr:rowOff>
    </xdr:from>
    <xdr:to>
      <xdr:col>7</xdr:col>
      <xdr:colOff>0</xdr:colOff>
      <xdr:row>10</xdr:row>
      <xdr:rowOff>133350</xdr:rowOff>
    </xdr:to>
    <xdr:cxnSp macro="">
      <xdr:nvCxnSpPr>
        <xdr:cNvPr id="16" name="直接箭头连接符 15"/>
        <xdr:cNvCxnSpPr/>
      </xdr:nvCxnSpPr>
      <xdr:spPr>
        <a:xfrm>
          <a:off x="4800600" y="1447800"/>
          <a:ext cx="0" cy="40005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123825</xdr:colOff>
      <xdr:row>8</xdr:row>
      <xdr:rowOff>152400</xdr:rowOff>
    </xdr:from>
    <xdr:ext cx="594906" cy="264560"/>
    <xdr:sp macro="" textlink="">
      <xdr:nvSpPr>
        <xdr:cNvPr id="17" name="TextBox 16"/>
        <xdr:cNvSpPr txBox="1"/>
      </xdr:nvSpPr>
      <xdr:spPr>
        <a:xfrm>
          <a:off x="4238625" y="1524000"/>
          <a:ext cx="5949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1">
              <a:solidFill>
                <a:srgbClr val="00B050"/>
              </a:solidFill>
            </a:rPr>
            <a:t>7.8mm</a:t>
          </a:r>
          <a:endParaRPr lang="zh-CN" altLang="en-US" sz="1100" b="1">
            <a:solidFill>
              <a:srgbClr val="00B050"/>
            </a:solidFill>
          </a:endParaRPr>
        </a:p>
      </xdr:txBody>
    </xdr:sp>
    <xdr:clientData/>
  </xdr:oneCellAnchor>
  <xdr:twoCellAnchor>
    <xdr:from>
      <xdr:col>3</xdr:col>
      <xdr:colOff>571500</xdr:colOff>
      <xdr:row>4</xdr:row>
      <xdr:rowOff>0</xdr:rowOff>
    </xdr:from>
    <xdr:to>
      <xdr:col>3</xdr:col>
      <xdr:colOff>571500</xdr:colOff>
      <xdr:row>6</xdr:row>
      <xdr:rowOff>152400</xdr:rowOff>
    </xdr:to>
    <xdr:cxnSp macro="">
      <xdr:nvCxnSpPr>
        <xdr:cNvPr id="18" name="直接连接符 17"/>
        <xdr:cNvCxnSpPr/>
      </xdr:nvCxnSpPr>
      <xdr:spPr>
        <a:xfrm>
          <a:off x="2628900" y="685800"/>
          <a:ext cx="0" cy="495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3</xdr:row>
      <xdr:rowOff>142875</xdr:rowOff>
    </xdr:from>
    <xdr:to>
      <xdr:col>7</xdr:col>
      <xdr:colOff>161926</xdr:colOff>
      <xdr:row>6</xdr:row>
      <xdr:rowOff>152400</xdr:rowOff>
    </xdr:to>
    <xdr:cxnSp macro="">
      <xdr:nvCxnSpPr>
        <xdr:cNvPr id="19" name="直接连接符 18"/>
        <xdr:cNvCxnSpPr/>
      </xdr:nvCxnSpPr>
      <xdr:spPr>
        <a:xfrm>
          <a:off x="4962525" y="657225"/>
          <a:ext cx="1" cy="523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571500</xdr:colOff>
      <xdr:row>5</xdr:row>
      <xdr:rowOff>104775</xdr:rowOff>
    </xdr:from>
    <xdr:to>
      <xdr:col>7</xdr:col>
      <xdr:colOff>190500</xdr:colOff>
      <xdr:row>5</xdr:row>
      <xdr:rowOff>104775</xdr:rowOff>
    </xdr:to>
    <xdr:cxnSp macro="">
      <xdr:nvCxnSpPr>
        <xdr:cNvPr id="20" name="直接箭头连接符 19"/>
        <xdr:cNvCxnSpPr/>
      </xdr:nvCxnSpPr>
      <xdr:spPr>
        <a:xfrm>
          <a:off x="2628900" y="962025"/>
          <a:ext cx="23622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123825</xdr:colOff>
      <xdr:row>4</xdr:row>
      <xdr:rowOff>38100</xdr:rowOff>
    </xdr:from>
    <xdr:ext cx="552972" cy="264560"/>
    <xdr:sp macro="" textlink="">
      <xdr:nvSpPr>
        <xdr:cNvPr id="21" name="TextBox 20"/>
        <xdr:cNvSpPr txBox="1"/>
      </xdr:nvSpPr>
      <xdr:spPr>
        <a:xfrm>
          <a:off x="3552825" y="723900"/>
          <a:ext cx="5529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60mm</a:t>
          </a:r>
          <a:endParaRPr lang="zh-CN" altLang="en-US" sz="1100"/>
        </a:p>
      </xdr:txBody>
    </xdr:sp>
    <xdr:clientData/>
  </xdr:oneCellAnchor>
  <xdr:twoCellAnchor>
    <xdr:from>
      <xdr:col>2</xdr:col>
      <xdr:colOff>476252</xdr:colOff>
      <xdr:row>7</xdr:row>
      <xdr:rowOff>28575</xdr:rowOff>
    </xdr:from>
    <xdr:to>
      <xdr:col>3</xdr:col>
      <xdr:colOff>504825</xdr:colOff>
      <xdr:row>7</xdr:row>
      <xdr:rowOff>28575</xdr:rowOff>
    </xdr:to>
    <xdr:cxnSp macro="">
      <xdr:nvCxnSpPr>
        <xdr:cNvPr id="30" name="直接连接符 29"/>
        <xdr:cNvCxnSpPr/>
      </xdr:nvCxnSpPr>
      <xdr:spPr>
        <a:xfrm flipH="1">
          <a:off x="1847852" y="1228725"/>
          <a:ext cx="71437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12</xdr:row>
      <xdr:rowOff>9525</xdr:rowOff>
    </xdr:from>
    <xdr:to>
      <xdr:col>3</xdr:col>
      <xdr:colOff>533400</xdr:colOff>
      <xdr:row>12</xdr:row>
      <xdr:rowOff>9525</xdr:rowOff>
    </xdr:to>
    <xdr:cxnSp macro="">
      <xdr:nvCxnSpPr>
        <xdr:cNvPr id="31" name="直接连接符 30"/>
        <xdr:cNvCxnSpPr/>
      </xdr:nvCxnSpPr>
      <xdr:spPr>
        <a:xfrm>
          <a:off x="1866900" y="2066925"/>
          <a:ext cx="723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409576</xdr:colOff>
      <xdr:row>7</xdr:row>
      <xdr:rowOff>38100</xdr:rowOff>
    </xdr:from>
    <xdr:to>
      <xdr:col>3</xdr:col>
      <xdr:colOff>419100</xdr:colOff>
      <xdr:row>12</xdr:row>
      <xdr:rowOff>28575</xdr:rowOff>
    </xdr:to>
    <xdr:cxnSp macro="">
      <xdr:nvCxnSpPr>
        <xdr:cNvPr id="32" name="直接箭头连接符 31"/>
        <xdr:cNvCxnSpPr/>
      </xdr:nvCxnSpPr>
      <xdr:spPr>
        <a:xfrm>
          <a:off x="2466976" y="1238250"/>
          <a:ext cx="9524" cy="8477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542925</xdr:colOff>
      <xdr:row>9</xdr:row>
      <xdr:rowOff>28575</xdr:rowOff>
    </xdr:from>
    <xdr:ext cx="552972" cy="264560"/>
    <xdr:sp macro="" textlink="">
      <xdr:nvSpPr>
        <xdr:cNvPr id="33" name="TextBox 32"/>
        <xdr:cNvSpPr txBox="1"/>
      </xdr:nvSpPr>
      <xdr:spPr>
        <a:xfrm>
          <a:off x="1914525" y="1571625"/>
          <a:ext cx="5529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16mm</a:t>
          </a:r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6"/>
  <sheetViews>
    <sheetView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Y11" sqref="Y11"/>
    </sheetView>
  </sheetViews>
  <sheetFormatPr defaultRowHeight="13.5"/>
  <cols>
    <col min="1" max="1" width="0.875" style="3" customWidth="1"/>
    <col min="2" max="2" width="5.625" customWidth="1"/>
    <col min="3" max="3" width="21.125" customWidth="1"/>
    <col min="4" max="4" width="5.125" customWidth="1"/>
    <col min="5" max="5" width="1.625" customWidth="1"/>
    <col min="6" max="6" width="3.75" customWidth="1"/>
    <col min="7" max="7" width="3.25" customWidth="1"/>
    <col min="8" max="13" width="3.75" customWidth="1"/>
    <col min="14" max="14" width="3.625" customWidth="1"/>
    <col min="15" max="15" width="3.25" customWidth="1"/>
    <col min="16" max="17" width="4" customWidth="1"/>
    <col min="18" max="18" width="3.875" customWidth="1"/>
    <col min="19" max="19" width="1.875" customWidth="1"/>
    <col min="20" max="20" width="3.125" customWidth="1"/>
    <col min="21" max="21" width="3.625" customWidth="1"/>
    <col min="22" max="23" width="4" customWidth="1"/>
    <col min="24" max="24" width="3.375" customWidth="1"/>
    <col min="25" max="25" width="4" customWidth="1"/>
    <col min="26" max="26" width="4.25" customWidth="1"/>
    <col min="27" max="27" width="4" customWidth="1"/>
    <col min="28" max="28" width="3.875" customWidth="1"/>
    <col min="29" max="29" width="3.75" customWidth="1"/>
    <col min="30" max="30" width="3.875" customWidth="1"/>
    <col min="31" max="31" width="4.125" customWidth="1"/>
    <col min="32" max="32" width="2.375" customWidth="1"/>
    <col min="33" max="33" width="3.75" customWidth="1"/>
    <col min="34" max="36" width="4.5" customWidth="1"/>
    <col min="37" max="37" width="1.875" customWidth="1"/>
    <col min="38" max="38" width="3.875" customWidth="1"/>
    <col min="39" max="41" width="4.375" customWidth="1"/>
  </cols>
  <sheetData>
    <row r="1" spans="1:42" ht="6.75" customHeight="1" thickBot="1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 ht="41.25" customHeight="1">
      <c r="B2" s="4" t="s">
        <v>0</v>
      </c>
      <c r="C2" s="26" t="s">
        <v>1</v>
      </c>
      <c r="D2" s="222" t="s">
        <v>88</v>
      </c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3"/>
      <c r="AN2" s="223"/>
      <c r="AO2" s="224"/>
    </row>
    <row r="3" spans="1:42" s="10" customFormat="1" ht="23.25" customHeight="1">
      <c r="A3" s="9"/>
      <c r="B3" s="212" t="s">
        <v>47</v>
      </c>
      <c r="C3" s="214" t="s">
        <v>48</v>
      </c>
      <c r="D3" s="214" t="s">
        <v>56</v>
      </c>
      <c r="E3" s="220" t="s">
        <v>87</v>
      </c>
      <c r="F3" s="1" t="s">
        <v>2</v>
      </c>
      <c r="G3" s="214" t="s">
        <v>3</v>
      </c>
      <c r="H3" s="214"/>
      <c r="I3" s="214"/>
      <c r="J3" s="214"/>
      <c r="K3" s="214" t="s">
        <v>4</v>
      </c>
      <c r="L3" s="214"/>
      <c r="M3" s="214"/>
      <c r="N3" s="214"/>
      <c r="O3" s="214" t="s">
        <v>5</v>
      </c>
      <c r="P3" s="214"/>
      <c r="Q3" s="214"/>
      <c r="R3" s="214"/>
      <c r="S3" s="220" t="s">
        <v>90</v>
      </c>
      <c r="T3" s="214" t="s">
        <v>6</v>
      </c>
      <c r="U3" s="214"/>
      <c r="V3" s="214"/>
      <c r="W3" s="214"/>
      <c r="X3" s="205" t="s">
        <v>7</v>
      </c>
      <c r="Y3" s="218"/>
      <c r="Z3" s="218"/>
      <c r="AA3" s="206"/>
      <c r="AB3" s="214" t="s">
        <v>8</v>
      </c>
      <c r="AC3" s="214"/>
      <c r="AD3" s="214"/>
      <c r="AE3" s="214"/>
      <c r="AF3" s="220" t="s">
        <v>298</v>
      </c>
      <c r="AG3" s="214" t="s">
        <v>9</v>
      </c>
      <c r="AH3" s="214"/>
      <c r="AI3" s="214"/>
      <c r="AJ3" s="214"/>
      <c r="AK3" s="220" t="s">
        <v>91</v>
      </c>
      <c r="AL3" s="214" t="s">
        <v>10</v>
      </c>
      <c r="AM3" s="214"/>
      <c r="AN3" s="214"/>
      <c r="AO3" s="219"/>
    </row>
    <row r="4" spans="1:42" ht="24" customHeight="1">
      <c r="B4" s="213"/>
      <c r="C4" s="214"/>
      <c r="D4" s="214"/>
      <c r="E4" s="221"/>
      <c r="F4" s="12" t="s">
        <v>14</v>
      </c>
      <c r="G4" s="12" t="s">
        <v>15</v>
      </c>
      <c r="H4" s="12" t="s">
        <v>16</v>
      </c>
      <c r="I4" s="12" t="s">
        <v>17</v>
      </c>
      <c r="J4" s="12" t="s">
        <v>18</v>
      </c>
      <c r="K4" s="12" t="s">
        <v>19</v>
      </c>
      <c r="L4" s="12" t="s">
        <v>20</v>
      </c>
      <c r="M4" s="12" t="s">
        <v>21</v>
      </c>
      <c r="N4" s="12" t="s">
        <v>22</v>
      </c>
      <c r="O4" s="12" t="s">
        <v>23</v>
      </c>
      <c r="P4" s="12" t="s">
        <v>24</v>
      </c>
      <c r="Q4" s="12" t="s">
        <v>25</v>
      </c>
      <c r="R4" s="23" t="s">
        <v>143</v>
      </c>
      <c r="S4" s="221"/>
      <c r="T4" s="12" t="s">
        <v>27</v>
      </c>
      <c r="U4" s="12" t="s">
        <v>28</v>
      </c>
      <c r="V4" s="12" t="s">
        <v>29</v>
      </c>
      <c r="W4" s="12" t="s">
        <v>30</v>
      </c>
      <c r="X4" s="12" t="s">
        <v>31</v>
      </c>
      <c r="Y4" s="12" t="s">
        <v>32</v>
      </c>
      <c r="Z4" s="12" t="s">
        <v>33</v>
      </c>
      <c r="AA4" s="12" t="s">
        <v>34</v>
      </c>
      <c r="AB4" s="12" t="s">
        <v>35</v>
      </c>
      <c r="AC4" s="12" t="s">
        <v>36</v>
      </c>
      <c r="AD4" s="12" t="s">
        <v>37</v>
      </c>
      <c r="AE4" s="12" t="s">
        <v>38</v>
      </c>
      <c r="AF4" s="221"/>
      <c r="AG4" s="12" t="s">
        <v>39</v>
      </c>
      <c r="AH4" s="12" t="s">
        <v>40</v>
      </c>
      <c r="AI4" s="12" t="s">
        <v>41</v>
      </c>
      <c r="AJ4" s="12" t="s">
        <v>42</v>
      </c>
      <c r="AK4" s="221"/>
      <c r="AL4" s="12" t="s">
        <v>43</v>
      </c>
      <c r="AM4" s="12" t="s">
        <v>44</v>
      </c>
      <c r="AN4" s="12" t="s">
        <v>45</v>
      </c>
      <c r="AO4" s="13" t="s">
        <v>46</v>
      </c>
    </row>
    <row r="5" spans="1:42" ht="16.5" customHeight="1">
      <c r="B5" s="215" t="s">
        <v>342</v>
      </c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  <c r="AK5" s="216"/>
      <c r="AL5" s="216"/>
      <c r="AM5" s="216"/>
      <c r="AN5" s="216"/>
      <c r="AO5" s="217"/>
    </row>
    <row r="6" spans="1:42">
      <c r="B6" s="19">
        <v>1.1000000000000001</v>
      </c>
      <c r="C6" s="14" t="s">
        <v>49</v>
      </c>
      <c r="D6" s="27" t="s">
        <v>72</v>
      </c>
      <c r="E6" s="225"/>
      <c r="F6" s="226"/>
      <c r="G6" s="42"/>
      <c r="H6" s="42"/>
      <c r="I6" s="2"/>
      <c r="J6" s="2"/>
      <c r="K6" s="2"/>
      <c r="L6" s="2"/>
      <c r="M6" s="2"/>
      <c r="N6" s="2"/>
      <c r="O6" s="2"/>
      <c r="P6" s="2"/>
      <c r="Q6" s="2"/>
      <c r="R6" s="2"/>
      <c r="S6" s="194"/>
      <c r="T6" s="195"/>
      <c r="U6" s="2"/>
      <c r="V6" s="2"/>
      <c r="W6" s="2"/>
      <c r="X6" s="161"/>
      <c r="Y6" s="2"/>
      <c r="Z6" s="2"/>
      <c r="AA6" s="2"/>
      <c r="AB6" s="155"/>
      <c r="AC6" s="2"/>
      <c r="AD6" s="2"/>
      <c r="AE6" s="2"/>
      <c r="AF6" s="194"/>
      <c r="AG6" s="195"/>
      <c r="AH6" s="2"/>
      <c r="AI6" s="2"/>
      <c r="AJ6" s="2"/>
      <c r="AK6" s="194"/>
      <c r="AL6" s="195"/>
      <c r="AM6" s="2"/>
      <c r="AN6" s="2"/>
      <c r="AO6" s="5"/>
    </row>
    <row r="7" spans="1:42">
      <c r="B7" s="19">
        <v>1.2</v>
      </c>
      <c r="C7" s="15" t="s">
        <v>50</v>
      </c>
      <c r="D7" s="27" t="s">
        <v>75</v>
      </c>
      <c r="E7" s="205"/>
      <c r="F7" s="206"/>
      <c r="G7" s="42"/>
      <c r="H7" s="42"/>
      <c r="I7" s="2"/>
      <c r="J7" s="2"/>
      <c r="K7" s="2"/>
      <c r="L7" s="2"/>
      <c r="M7" s="2"/>
      <c r="N7" s="2"/>
      <c r="O7" s="2"/>
      <c r="P7" s="2"/>
      <c r="Q7" s="2"/>
      <c r="R7" s="2"/>
      <c r="S7" s="194"/>
      <c r="T7" s="195"/>
      <c r="U7" s="2"/>
      <c r="V7" s="2"/>
      <c r="W7" s="2"/>
      <c r="X7" s="161"/>
      <c r="Y7" s="2"/>
      <c r="Z7" s="2"/>
      <c r="AA7" s="2"/>
      <c r="AB7" s="155"/>
      <c r="AC7" s="2"/>
      <c r="AD7" s="2"/>
      <c r="AE7" s="2"/>
      <c r="AF7" s="194"/>
      <c r="AG7" s="195"/>
      <c r="AH7" s="2"/>
      <c r="AI7" s="2"/>
      <c r="AJ7" s="2"/>
      <c r="AK7" s="194"/>
      <c r="AL7" s="195"/>
      <c r="AM7" s="2"/>
      <c r="AN7" s="2"/>
      <c r="AO7" s="5"/>
    </row>
    <row r="8" spans="1:42" ht="14.25" thickBot="1">
      <c r="B8" s="19">
        <v>1.3</v>
      </c>
      <c r="C8" s="15" t="s">
        <v>52</v>
      </c>
      <c r="D8" s="27" t="s">
        <v>76</v>
      </c>
      <c r="E8" s="225"/>
      <c r="F8" s="226"/>
      <c r="G8" s="37"/>
      <c r="H8" s="37"/>
      <c r="I8" s="2"/>
      <c r="J8" s="2"/>
      <c r="K8" s="2"/>
      <c r="L8" s="2"/>
      <c r="M8" s="2"/>
      <c r="N8" s="2"/>
      <c r="O8" s="2"/>
      <c r="P8" s="2"/>
      <c r="Q8" s="2"/>
      <c r="R8" s="2"/>
      <c r="S8" s="194"/>
      <c r="T8" s="195"/>
      <c r="U8" s="2"/>
      <c r="V8" s="2"/>
      <c r="W8" s="2"/>
      <c r="X8" s="161"/>
      <c r="Y8" s="2"/>
      <c r="Z8" s="2"/>
      <c r="AA8" s="2"/>
      <c r="AB8" s="155"/>
      <c r="AC8" s="2"/>
      <c r="AD8" s="2"/>
      <c r="AE8" s="2"/>
      <c r="AF8" s="194"/>
      <c r="AG8" s="195"/>
      <c r="AH8" s="2"/>
      <c r="AI8" s="2"/>
      <c r="AJ8" s="2"/>
      <c r="AK8" s="194"/>
      <c r="AL8" s="195"/>
      <c r="AM8" s="2"/>
      <c r="AN8" s="2"/>
      <c r="AO8" s="5"/>
    </row>
    <row r="9" spans="1:42" ht="14.25" thickBot="1">
      <c r="B9" s="19">
        <v>1.4</v>
      </c>
      <c r="C9" s="15" t="s">
        <v>57</v>
      </c>
      <c r="D9" s="27" t="s">
        <v>77</v>
      </c>
      <c r="E9" s="205"/>
      <c r="F9" s="206"/>
      <c r="G9" s="35"/>
      <c r="H9" s="37"/>
      <c r="I9" s="37"/>
      <c r="J9" s="37"/>
      <c r="K9" s="159"/>
      <c r="L9" s="2"/>
      <c r="M9" s="2"/>
      <c r="N9" s="2"/>
      <c r="O9" s="2"/>
      <c r="P9" s="2"/>
      <c r="Q9" s="2"/>
      <c r="R9" s="2"/>
      <c r="S9" s="194"/>
      <c r="T9" s="195"/>
      <c r="U9" s="2"/>
      <c r="V9" s="2"/>
      <c r="W9" s="2"/>
      <c r="X9" s="161"/>
      <c r="Y9" s="2"/>
      <c r="Z9" s="2"/>
      <c r="AA9" s="2"/>
      <c r="AB9" s="155"/>
      <c r="AC9" s="2"/>
      <c r="AD9" s="2"/>
      <c r="AE9" s="2"/>
      <c r="AF9" s="194"/>
      <c r="AG9" s="195"/>
      <c r="AH9" s="2"/>
      <c r="AI9" s="2"/>
      <c r="AJ9" s="2"/>
      <c r="AK9" s="194"/>
      <c r="AL9" s="195"/>
      <c r="AM9" s="2"/>
      <c r="AN9" s="2"/>
      <c r="AO9" s="5"/>
    </row>
    <row r="10" spans="1:42" ht="14.25" thickBot="1">
      <c r="B10" s="19">
        <v>1.5</v>
      </c>
      <c r="C10" s="15" t="s">
        <v>144</v>
      </c>
      <c r="D10" s="27" t="s">
        <v>147</v>
      </c>
      <c r="E10" s="205"/>
      <c r="F10" s="206"/>
      <c r="G10" s="45"/>
      <c r="H10" s="46"/>
      <c r="I10" s="157"/>
      <c r="J10" s="159"/>
      <c r="K10" s="158"/>
      <c r="L10" s="2"/>
      <c r="M10" s="2"/>
      <c r="N10" s="2"/>
      <c r="O10" s="2"/>
      <c r="P10" s="2"/>
      <c r="Q10" s="2"/>
      <c r="R10" s="2"/>
      <c r="S10" s="194"/>
      <c r="T10" s="195"/>
      <c r="U10" s="2"/>
      <c r="V10" s="2"/>
      <c r="W10" s="2"/>
      <c r="X10" s="161"/>
      <c r="Y10" s="2"/>
      <c r="Z10" s="2"/>
      <c r="AA10" s="2"/>
      <c r="AB10" s="155"/>
      <c r="AC10" s="2"/>
      <c r="AD10" s="2"/>
      <c r="AE10" s="2"/>
      <c r="AF10" s="194"/>
      <c r="AG10" s="195"/>
      <c r="AH10" s="2"/>
      <c r="AI10" s="2"/>
      <c r="AJ10" s="2"/>
      <c r="AK10" s="194"/>
      <c r="AL10" s="195"/>
      <c r="AM10" s="2"/>
      <c r="AN10" s="2"/>
      <c r="AO10" s="5"/>
    </row>
    <row r="11" spans="1:42">
      <c r="B11" s="19">
        <v>1.6</v>
      </c>
      <c r="C11" s="15" t="s">
        <v>89</v>
      </c>
      <c r="D11" s="27" t="s">
        <v>146</v>
      </c>
      <c r="E11" s="205"/>
      <c r="F11" s="206"/>
      <c r="G11" s="42"/>
      <c r="H11" s="37"/>
      <c r="I11" s="157"/>
      <c r="J11" s="160"/>
      <c r="K11" s="160"/>
      <c r="L11" s="2"/>
      <c r="M11" s="2"/>
      <c r="N11" s="2"/>
      <c r="O11" s="2"/>
      <c r="P11" s="2"/>
      <c r="Q11" s="2"/>
      <c r="R11" s="2"/>
      <c r="S11" s="194"/>
      <c r="T11" s="195"/>
      <c r="U11" s="2"/>
      <c r="V11" s="2"/>
      <c r="W11" s="2"/>
      <c r="X11" s="161"/>
      <c r="Y11" s="2"/>
      <c r="Z11" s="2"/>
      <c r="AA11" s="2"/>
      <c r="AB11" s="155"/>
      <c r="AC11" s="2"/>
      <c r="AD11" s="2"/>
      <c r="AE11" s="2"/>
      <c r="AF11" s="194"/>
      <c r="AG11" s="195"/>
      <c r="AH11" s="2"/>
      <c r="AI11" s="2"/>
      <c r="AJ11" s="2"/>
      <c r="AK11" s="194"/>
      <c r="AL11" s="195"/>
      <c r="AM11" s="2"/>
      <c r="AN11" s="2"/>
      <c r="AO11" s="5"/>
    </row>
    <row r="12" spans="1:42">
      <c r="B12" s="19">
        <v>1.7</v>
      </c>
      <c r="C12" s="15" t="s">
        <v>145</v>
      </c>
      <c r="D12" s="27" t="s">
        <v>425</v>
      </c>
      <c r="E12" s="205"/>
      <c r="F12" s="206"/>
      <c r="G12" s="2"/>
      <c r="H12" s="2"/>
      <c r="I12" s="2"/>
      <c r="J12" s="2"/>
      <c r="K12" s="20"/>
      <c r="L12" s="37"/>
      <c r="M12" s="38"/>
      <c r="N12" s="38"/>
      <c r="O12" s="38"/>
      <c r="P12" s="38"/>
      <c r="Q12" s="2"/>
      <c r="R12" s="2"/>
      <c r="S12" s="194"/>
      <c r="T12" s="195"/>
      <c r="U12" s="2"/>
      <c r="V12" s="2"/>
      <c r="W12" s="2"/>
      <c r="X12" s="161"/>
      <c r="Y12" s="2"/>
      <c r="Z12" s="2"/>
      <c r="AA12" s="2"/>
      <c r="AB12" s="155"/>
      <c r="AC12" s="2"/>
      <c r="AD12" s="2"/>
      <c r="AE12" s="2"/>
      <c r="AF12" s="194"/>
      <c r="AG12" s="195"/>
      <c r="AH12" s="2"/>
      <c r="AI12" s="2"/>
      <c r="AJ12" s="2"/>
      <c r="AK12" s="194"/>
      <c r="AL12" s="195"/>
      <c r="AM12" s="2"/>
      <c r="AN12" s="2"/>
      <c r="AO12" s="5"/>
    </row>
    <row r="13" spans="1:42">
      <c r="B13" s="19">
        <v>1.9</v>
      </c>
      <c r="C13" s="18" t="s">
        <v>244</v>
      </c>
      <c r="D13" s="27" t="s">
        <v>295</v>
      </c>
      <c r="E13" s="205"/>
      <c r="F13" s="206"/>
      <c r="G13" s="2"/>
      <c r="H13" s="42"/>
      <c r="I13" s="42"/>
      <c r="J13" s="42"/>
      <c r="K13" s="42"/>
      <c r="L13" s="42"/>
      <c r="M13" s="38"/>
      <c r="N13" s="38"/>
      <c r="O13" s="38"/>
      <c r="P13" s="38"/>
      <c r="Q13" s="38"/>
      <c r="R13" s="38"/>
      <c r="S13" s="194"/>
      <c r="T13" s="195"/>
      <c r="U13" s="34"/>
      <c r="V13" s="34"/>
      <c r="W13" s="34"/>
      <c r="X13" s="161"/>
      <c r="Y13" s="2"/>
      <c r="Z13" s="2"/>
      <c r="AA13" s="2"/>
      <c r="AB13" s="155"/>
      <c r="AC13" s="2"/>
      <c r="AD13" s="2"/>
      <c r="AE13" s="2"/>
      <c r="AF13" s="194"/>
      <c r="AG13" s="195"/>
      <c r="AH13" s="2"/>
      <c r="AI13" s="2"/>
      <c r="AJ13" s="2"/>
      <c r="AK13" s="194"/>
      <c r="AL13" s="195"/>
      <c r="AM13" s="2"/>
      <c r="AN13" s="2"/>
      <c r="AO13" s="5"/>
    </row>
    <row r="14" spans="1:42">
      <c r="B14" s="44">
        <v>1.1000000000000001</v>
      </c>
      <c r="C14" s="21" t="s">
        <v>53</v>
      </c>
      <c r="D14" s="27" t="s">
        <v>296</v>
      </c>
      <c r="E14" s="205"/>
      <c r="F14" s="206"/>
      <c r="G14" s="2"/>
      <c r="H14" s="37"/>
      <c r="I14" s="42"/>
      <c r="J14" s="42"/>
      <c r="K14" s="42"/>
      <c r="L14" s="42"/>
      <c r="M14" s="38"/>
      <c r="N14" s="38"/>
      <c r="O14" s="38"/>
      <c r="P14" s="38"/>
      <c r="Q14" s="38"/>
      <c r="R14" s="38"/>
      <c r="S14" s="203"/>
      <c r="T14" s="204"/>
      <c r="U14" s="38"/>
      <c r="V14" s="38"/>
      <c r="W14" s="38"/>
      <c r="X14" s="162"/>
      <c r="Y14" s="39"/>
      <c r="Z14" s="39"/>
      <c r="AA14" s="39"/>
      <c r="AB14" s="170"/>
      <c r="AC14" s="2"/>
      <c r="AD14" s="2"/>
      <c r="AE14" s="2"/>
      <c r="AF14" s="194"/>
      <c r="AG14" s="195"/>
      <c r="AH14" s="2"/>
      <c r="AI14" s="2"/>
      <c r="AJ14" s="2"/>
      <c r="AK14" s="194"/>
      <c r="AL14" s="195"/>
      <c r="AM14" s="2"/>
      <c r="AN14" s="2"/>
      <c r="AO14" s="5"/>
    </row>
    <row r="15" spans="1:42">
      <c r="B15" s="44">
        <v>1.1100000000000001</v>
      </c>
      <c r="C15" s="15" t="s">
        <v>276</v>
      </c>
      <c r="D15" s="27" t="s">
        <v>78</v>
      </c>
      <c r="E15" s="205"/>
      <c r="F15" s="206"/>
      <c r="G15" s="2"/>
      <c r="H15" s="2"/>
      <c r="I15" s="2"/>
      <c r="J15" s="2"/>
      <c r="K15" s="2"/>
      <c r="L15" s="2"/>
      <c r="M15" s="38"/>
      <c r="N15" s="38"/>
      <c r="O15" s="2"/>
      <c r="P15" s="2"/>
      <c r="Q15" s="2"/>
      <c r="R15" s="2"/>
      <c r="S15" s="194"/>
      <c r="T15" s="195"/>
      <c r="U15" s="2"/>
      <c r="V15" s="2"/>
      <c r="W15" s="2"/>
      <c r="X15" s="161"/>
      <c r="Y15" s="2"/>
      <c r="Z15" s="2"/>
      <c r="AA15" s="2"/>
      <c r="AB15" s="155"/>
      <c r="AC15" s="2"/>
      <c r="AD15" s="2"/>
      <c r="AE15" s="2"/>
      <c r="AF15" s="194"/>
      <c r="AG15" s="195"/>
      <c r="AH15" s="2"/>
      <c r="AI15" s="2"/>
      <c r="AJ15" s="2"/>
      <c r="AK15" s="194"/>
      <c r="AL15" s="195"/>
      <c r="AM15" s="2"/>
      <c r="AN15" s="2"/>
      <c r="AO15" s="5"/>
    </row>
    <row r="16" spans="1:42">
      <c r="B16" s="44">
        <v>1.1200000000000001</v>
      </c>
      <c r="C16" s="15" t="s">
        <v>60</v>
      </c>
      <c r="D16" s="27" t="s">
        <v>79</v>
      </c>
      <c r="E16" s="205"/>
      <c r="F16" s="206"/>
      <c r="G16" s="2"/>
      <c r="H16" s="2"/>
      <c r="I16" s="2"/>
      <c r="J16" s="2"/>
      <c r="K16" s="2"/>
      <c r="L16" s="2"/>
      <c r="M16" s="2"/>
      <c r="N16" s="2"/>
      <c r="O16" s="38"/>
      <c r="P16" s="38"/>
      <c r="Q16" s="2"/>
      <c r="R16" s="2"/>
      <c r="S16" s="194"/>
      <c r="T16" s="195"/>
      <c r="U16" s="2"/>
      <c r="V16" s="2"/>
      <c r="W16" s="2"/>
      <c r="X16" s="161"/>
      <c r="Y16" s="2"/>
      <c r="Z16" s="2"/>
      <c r="AA16" s="2"/>
      <c r="AB16" s="155"/>
      <c r="AC16" s="2"/>
      <c r="AD16" s="2"/>
      <c r="AE16" s="2"/>
      <c r="AF16" s="194"/>
      <c r="AG16" s="195"/>
      <c r="AH16" s="2"/>
      <c r="AI16" s="2"/>
      <c r="AJ16" s="2"/>
      <c r="AK16" s="194"/>
      <c r="AL16" s="195"/>
      <c r="AM16" s="2"/>
      <c r="AN16" s="2"/>
      <c r="AO16" s="5"/>
    </row>
    <row r="17" spans="2:41">
      <c r="B17" s="44">
        <v>1.1299999999999999</v>
      </c>
      <c r="C17" s="15" t="s">
        <v>58</v>
      </c>
      <c r="D17" s="27" t="s">
        <v>80</v>
      </c>
      <c r="E17" s="205"/>
      <c r="F17" s="206"/>
      <c r="G17" s="2"/>
      <c r="H17" s="2"/>
      <c r="I17" s="2"/>
      <c r="J17" s="2"/>
      <c r="K17" s="2"/>
      <c r="L17" s="2"/>
      <c r="M17" s="38"/>
      <c r="N17" s="38"/>
      <c r="O17" s="38"/>
      <c r="P17" s="2"/>
      <c r="Q17" s="2"/>
      <c r="R17" s="2"/>
      <c r="S17" s="194"/>
      <c r="T17" s="195"/>
      <c r="U17" s="2"/>
      <c r="V17" s="2"/>
      <c r="W17" s="2"/>
      <c r="X17" s="161"/>
      <c r="Y17" s="2"/>
      <c r="Z17" s="2"/>
      <c r="AA17" s="2"/>
      <c r="AB17" s="155"/>
      <c r="AC17" s="2"/>
      <c r="AD17" s="2"/>
      <c r="AE17" s="2"/>
      <c r="AF17" s="194"/>
      <c r="AG17" s="195"/>
      <c r="AH17" s="2"/>
      <c r="AI17" s="2"/>
      <c r="AJ17" s="2"/>
      <c r="AK17" s="194"/>
      <c r="AL17" s="195"/>
      <c r="AM17" s="2"/>
      <c r="AN17" s="2"/>
      <c r="AO17" s="5"/>
    </row>
    <row r="18" spans="2:41">
      <c r="B18" s="44">
        <v>1.1399999999999999</v>
      </c>
      <c r="C18" s="15" t="s">
        <v>59</v>
      </c>
      <c r="D18" s="27" t="s">
        <v>81</v>
      </c>
      <c r="E18" s="205"/>
      <c r="F18" s="206"/>
      <c r="G18" s="2"/>
      <c r="H18" s="2"/>
      <c r="I18" s="2"/>
      <c r="J18" s="2"/>
      <c r="K18" s="2"/>
      <c r="L18" s="2"/>
      <c r="M18" s="2"/>
      <c r="N18" s="2"/>
      <c r="O18" s="2"/>
      <c r="P18" s="38"/>
      <c r="Q18" s="38"/>
      <c r="R18" s="2"/>
      <c r="S18" s="194"/>
      <c r="T18" s="195"/>
      <c r="U18" s="2"/>
      <c r="V18" s="2"/>
      <c r="W18" s="2"/>
      <c r="X18" s="161"/>
      <c r="Y18" s="2"/>
      <c r="Z18" s="2"/>
      <c r="AA18" s="2"/>
      <c r="AB18" s="155"/>
      <c r="AC18" s="2"/>
      <c r="AD18" s="2"/>
      <c r="AE18" s="2"/>
      <c r="AF18" s="194"/>
      <c r="AG18" s="195"/>
      <c r="AH18" s="2"/>
      <c r="AI18" s="2"/>
      <c r="AJ18" s="2"/>
      <c r="AK18" s="194"/>
      <c r="AL18" s="195"/>
      <c r="AM18" s="2"/>
      <c r="AN18" s="2"/>
      <c r="AO18" s="5"/>
    </row>
    <row r="19" spans="2:41" ht="12.75" customHeight="1">
      <c r="B19" s="44">
        <v>1.1499999999999999</v>
      </c>
      <c r="C19" s="18" t="s">
        <v>61</v>
      </c>
      <c r="D19" s="27" t="s">
        <v>79</v>
      </c>
      <c r="E19" s="205"/>
      <c r="F19" s="20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8"/>
      <c r="S19" s="203"/>
      <c r="T19" s="204"/>
      <c r="U19" s="2"/>
      <c r="V19" s="2"/>
      <c r="W19" s="2"/>
      <c r="X19" s="161"/>
      <c r="Y19" s="2"/>
      <c r="Z19" s="2"/>
      <c r="AA19" s="2"/>
      <c r="AB19" s="155"/>
      <c r="AC19" s="2"/>
      <c r="AD19" s="2"/>
      <c r="AE19" s="2"/>
      <c r="AF19" s="194"/>
      <c r="AG19" s="195"/>
      <c r="AH19" s="2"/>
      <c r="AI19" s="2"/>
      <c r="AJ19" s="2"/>
      <c r="AK19" s="194"/>
      <c r="AL19" s="195"/>
      <c r="AM19" s="2"/>
      <c r="AN19" s="2"/>
      <c r="AO19" s="5"/>
    </row>
    <row r="20" spans="2:41" ht="12.75" customHeight="1">
      <c r="B20" s="44">
        <v>1.1599999999999999</v>
      </c>
      <c r="C20" s="15" t="s">
        <v>336</v>
      </c>
      <c r="D20" s="27" t="s">
        <v>80</v>
      </c>
      <c r="E20" s="205"/>
      <c r="F20" s="206"/>
      <c r="G20" s="2"/>
      <c r="H20" s="2"/>
      <c r="I20" s="2"/>
      <c r="J20" s="2"/>
      <c r="K20" s="2"/>
      <c r="L20" s="2"/>
      <c r="M20" s="2"/>
      <c r="N20" s="2"/>
      <c r="O20" s="2"/>
      <c r="P20" s="2"/>
      <c r="Q20" s="38"/>
      <c r="R20" s="38"/>
      <c r="S20" s="180"/>
      <c r="T20" s="181"/>
      <c r="U20" s="2"/>
      <c r="V20" s="2"/>
      <c r="W20" s="2"/>
      <c r="X20" s="179"/>
      <c r="Y20" s="2"/>
      <c r="Z20" s="2"/>
      <c r="AA20" s="2"/>
      <c r="AB20" s="179"/>
      <c r="AC20" s="2"/>
      <c r="AD20" s="2"/>
      <c r="AE20" s="2"/>
      <c r="AF20" s="194"/>
      <c r="AG20" s="195"/>
      <c r="AH20" s="2"/>
      <c r="AI20" s="2"/>
      <c r="AJ20" s="2"/>
      <c r="AK20" s="194"/>
      <c r="AL20" s="195"/>
      <c r="AM20" s="2"/>
      <c r="AN20" s="2"/>
      <c r="AO20" s="5"/>
    </row>
    <row r="21" spans="2:41" ht="12.75" customHeight="1">
      <c r="B21" s="44">
        <v>1.17</v>
      </c>
      <c r="C21" s="15" t="s">
        <v>335</v>
      </c>
      <c r="D21" s="27" t="s">
        <v>81</v>
      </c>
      <c r="E21" s="205"/>
      <c r="F21" s="20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94"/>
      <c r="T21" s="195"/>
      <c r="U21" s="38"/>
      <c r="V21" s="38"/>
      <c r="W21" s="2"/>
      <c r="X21" s="179"/>
      <c r="Y21" s="2"/>
      <c r="Z21" s="2"/>
      <c r="AA21" s="2"/>
      <c r="AB21" s="179"/>
      <c r="AC21" s="2"/>
      <c r="AD21" s="2"/>
      <c r="AE21" s="2"/>
      <c r="AF21" s="194"/>
      <c r="AG21" s="195"/>
      <c r="AH21" s="2"/>
      <c r="AI21" s="2"/>
      <c r="AJ21" s="2"/>
      <c r="AK21" s="194"/>
      <c r="AL21" s="195"/>
      <c r="AM21" s="2"/>
      <c r="AN21" s="2"/>
      <c r="AO21" s="5"/>
    </row>
    <row r="22" spans="2:41" ht="12.75" customHeight="1">
      <c r="B22" s="44">
        <v>1.18</v>
      </c>
      <c r="C22" s="18" t="s">
        <v>355</v>
      </c>
      <c r="D22" s="27" t="s">
        <v>79</v>
      </c>
      <c r="E22" s="205"/>
      <c r="F22" s="20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5"/>
      <c r="S22" s="227"/>
      <c r="T22" s="228"/>
      <c r="U22" s="2"/>
      <c r="V22" s="2"/>
      <c r="W22" s="38"/>
      <c r="X22" s="181"/>
      <c r="Y22" s="2"/>
      <c r="Z22" s="2"/>
      <c r="AA22" s="2"/>
      <c r="AB22" s="179"/>
      <c r="AC22" s="2"/>
      <c r="AD22" s="2"/>
      <c r="AE22" s="2"/>
      <c r="AF22" s="194"/>
      <c r="AG22" s="195"/>
      <c r="AH22" s="2"/>
      <c r="AI22" s="2"/>
      <c r="AJ22" s="2"/>
      <c r="AK22" s="194"/>
      <c r="AL22" s="195"/>
      <c r="AM22" s="2"/>
      <c r="AN22" s="2"/>
      <c r="AO22" s="5"/>
    </row>
    <row r="23" spans="2:41" ht="12.75" customHeight="1">
      <c r="B23" s="44">
        <v>1.19</v>
      </c>
      <c r="C23" s="18" t="s">
        <v>62</v>
      </c>
      <c r="D23" s="27" t="s">
        <v>73</v>
      </c>
      <c r="E23" s="205"/>
      <c r="F23" s="206"/>
      <c r="G23" s="2"/>
      <c r="H23" s="2"/>
      <c r="I23" s="2"/>
      <c r="J23" s="2"/>
      <c r="K23" s="2"/>
      <c r="L23" s="2"/>
      <c r="M23" s="2"/>
      <c r="N23" s="2"/>
      <c r="O23" s="2"/>
      <c r="P23" s="2"/>
      <c r="Q23" s="38"/>
      <c r="R23" s="38"/>
      <c r="S23" s="194"/>
      <c r="T23" s="195"/>
      <c r="U23" s="2"/>
      <c r="V23" s="2"/>
      <c r="W23" s="2"/>
      <c r="X23" s="161"/>
      <c r="Y23" s="2"/>
      <c r="Z23" s="2"/>
      <c r="AA23" s="2"/>
      <c r="AB23" s="155"/>
      <c r="AC23" s="2"/>
      <c r="AD23" s="2"/>
      <c r="AE23" s="2"/>
      <c r="AF23" s="194"/>
      <c r="AG23" s="195"/>
      <c r="AH23" s="2"/>
      <c r="AI23" s="2"/>
      <c r="AJ23" s="2"/>
      <c r="AK23" s="194"/>
      <c r="AL23" s="195"/>
      <c r="AM23" s="2"/>
      <c r="AN23" s="2"/>
      <c r="AO23" s="5"/>
    </row>
    <row r="24" spans="2:41" ht="12.75" customHeight="1">
      <c r="B24" s="44">
        <v>1.2</v>
      </c>
      <c r="C24" s="17" t="s">
        <v>64</v>
      </c>
      <c r="D24" s="27" t="s">
        <v>299</v>
      </c>
      <c r="E24" s="205"/>
      <c r="F24" s="206"/>
      <c r="G24" s="42"/>
      <c r="H24" s="42"/>
      <c r="I24" s="42"/>
      <c r="J24" s="42"/>
      <c r="K24" s="42"/>
      <c r="L24" s="37"/>
      <c r="M24" s="2"/>
      <c r="N24" s="2"/>
      <c r="O24" s="2"/>
      <c r="P24" s="2"/>
      <c r="Q24" s="2"/>
      <c r="R24" s="2"/>
      <c r="S24" s="194"/>
      <c r="T24" s="195"/>
      <c r="U24" s="2"/>
      <c r="V24" s="2"/>
      <c r="W24" s="2"/>
      <c r="X24" s="161"/>
      <c r="Y24" s="2"/>
      <c r="Z24" s="2"/>
      <c r="AA24" s="2"/>
      <c r="AB24" s="155"/>
      <c r="AC24" s="2"/>
      <c r="AD24" s="2"/>
      <c r="AE24" s="2"/>
      <c r="AF24" s="194"/>
      <c r="AG24" s="195"/>
      <c r="AH24" s="2"/>
      <c r="AI24" s="2"/>
      <c r="AJ24" s="2"/>
      <c r="AK24" s="194"/>
      <c r="AL24" s="195"/>
      <c r="AM24" s="2"/>
      <c r="AN24" s="2"/>
      <c r="AO24" s="5"/>
    </row>
    <row r="25" spans="2:41" ht="15.75" customHeight="1">
      <c r="B25" s="44">
        <v>1.21</v>
      </c>
      <c r="C25" s="15" t="s">
        <v>51</v>
      </c>
      <c r="D25" s="27" t="s">
        <v>300</v>
      </c>
      <c r="E25" s="205"/>
      <c r="F25" s="206"/>
      <c r="G25" s="2"/>
      <c r="H25" s="42"/>
      <c r="I25" s="42"/>
      <c r="J25" s="42"/>
      <c r="K25" s="42"/>
      <c r="L25" s="42"/>
      <c r="M25" s="2"/>
      <c r="N25" s="2"/>
      <c r="O25" s="2"/>
      <c r="P25" s="2"/>
      <c r="Q25" s="2"/>
      <c r="R25" s="2"/>
      <c r="S25" s="194"/>
      <c r="T25" s="195"/>
      <c r="U25" s="2"/>
      <c r="V25" s="2"/>
      <c r="W25" s="2"/>
      <c r="X25" s="161"/>
      <c r="Y25" s="2"/>
      <c r="Z25" s="2"/>
      <c r="AA25" s="2"/>
      <c r="AB25" s="155"/>
      <c r="AC25" s="2"/>
      <c r="AD25" s="2"/>
      <c r="AE25" s="2"/>
      <c r="AF25" s="194"/>
      <c r="AG25" s="195"/>
      <c r="AH25" s="2"/>
      <c r="AI25" s="2"/>
      <c r="AJ25" s="2"/>
      <c r="AK25" s="194"/>
      <c r="AL25" s="195"/>
      <c r="AM25" s="2"/>
      <c r="AN25" s="2"/>
      <c r="AO25" s="5"/>
    </row>
    <row r="26" spans="2:41" ht="15.75" customHeight="1">
      <c r="B26" s="44">
        <v>1.22</v>
      </c>
      <c r="C26" s="15" t="s">
        <v>277</v>
      </c>
      <c r="D26" s="27" t="s">
        <v>286</v>
      </c>
      <c r="E26" s="205"/>
      <c r="F26" s="206"/>
      <c r="G26" s="2"/>
      <c r="H26" s="2"/>
      <c r="I26" s="2"/>
      <c r="J26" s="2"/>
      <c r="K26" s="42"/>
      <c r="L26" s="42"/>
      <c r="M26" s="2"/>
      <c r="N26" s="2"/>
      <c r="O26" s="2"/>
      <c r="P26" s="2"/>
      <c r="Q26" s="2"/>
      <c r="R26" s="2"/>
      <c r="S26" s="194"/>
      <c r="T26" s="195"/>
      <c r="U26" s="2"/>
      <c r="V26" s="2"/>
      <c r="W26" s="2"/>
      <c r="X26" s="161"/>
      <c r="Y26" s="2"/>
      <c r="Z26" s="2"/>
      <c r="AA26" s="2"/>
      <c r="AB26" s="155"/>
      <c r="AC26" s="2"/>
      <c r="AD26" s="2"/>
      <c r="AE26" s="2"/>
      <c r="AF26" s="194"/>
      <c r="AG26" s="195"/>
      <c r="AH26" s="2"/>
      <c r="AI26" s="2"/>
      <c r="AJ26" s="2"/>
      <c r="AK26" s="194"/>
      <c r="AL26" s="195"/>
      <c r="AM26" s="2"/>
      <c r="AN26" s="2"/>
      <c r="AO26" s="5"/>
    </row>
    <row r="27" spans="2:41" ht="15.75" customHeight="1">
      <c r="B27" s="44">
        <v>1.23</v>
      </c>
      <c r="C27" s="15" t="s">
        <v>278</v>
      </c>
      <c r="D27" s="27" t="s">
        <v>287</v>
      </c>
      <c r="E27" s="205"/>
      <c r="F27" s="206"/>
      <c r="G27" s="2"/>
      <c r="H27" s="2"/>
      <c r="I27" s="2"/>
      <c r="J27" s="2"/>
      <c r="K27" s="2"/>
      <c r="L27" s="2"/>
      <c r="M27" s="38"/>
      <c r="N27" s="38"/>
      <c r="O27" s="2"/>
      <c r="P27" s="2"/>
      <c r="Q27" s="2"/>
      <c r="R27" s="2"/>
      <c r="S27" s="194"/>
      <c r="T27" s="195"/>
      <c r="U27" s="2"/>
      <c r="V27" s="2"/>
      <c r="W27" s="2"/>
      <c r="X27" s="161"/>
      <c r="Y27" s="2"/>
      <c r="Z27" s="2"/>
      <c r="AA27" s="2"/>
      <c r="AB27" s="155"/>
      <c r="AC27" s="2"/>
      <c r="AD27" s="2"/>
      <c r="AE27" s="2"/>
      <c r="AF27" s="194"/>
      <c r="AG27" s="195"/>
      <c r="AH27" s="2"/>
      <c r="AI27" s="2"/>
      <c r="AJ27" s="2"/>
      <c r="AK27" s="194"/>
      <c r="AL27" s="195"/>
      <c r="AM27" s="2"/>
      <c r="AN27" s="2"/>
      <c r="AO27" s="5"/>
    </row>
    <row r="28" spans="2:41" ht="18" customHeight="1">
      <c r="B28" s="44">
        <v>1.24</v>
      </c>
      <c r="C28" s="15" t="s">
        <v>279</v>
      </c>
      <c r="D28" s="27" t="s">
        <v>288</v>
      </c>
      <c r="E28" s="205"/>
      <c r="F28" s="206"/>
      <c r="G28" s="2"/>
      <c r="H28" s="2"/>
      <c r="I28" s="2"/>
      <c r="J28" s="2"/>
      <c r="K28" s="2"/>
      <c r="L28" s="2"/>
      <c r="M28" s="38"/>
      <c r="N28" s="38"/>
      <c r="O28" s="2"/>
      <c r="P28" s="2"/>
      <c r="Q28" s="2"/>
      <c r="R28" s="2"/>
      <c r="S28" s="194"/>
      <c r="T28" s="195"/>
      <c r="U28" s="2"/>
      <c r="V28" s="2"/>
      <c r="W28" s="2"/>
      <c r="X28" s="161"/>
      <c r="Y28" s="2"/>
      <c r="Z28" s="2"/>
      <c r="AA28" s="2"/>
      <c r="AB28" s="155"/>
      <c r="AC28" s="2"/>
      <c r="AD28" s="2"/>
      <c r="AE28" s="2"/>
      <c r="AF28" s="194"/>
      <c r="AG28" s="195"/>
      <c r="AH28" s="2"/>
      <c r="AI28" s="2"/>
      <c r="AJ28" s="2"/>
      <c r="AK28" s="194"/>
      <c r="AL28" s="195"/>
      <c r="AM28" s="2"/>
      <c r="AN28" s="2"/>
      <c r="AO28" s="5"/>
    </row>
    <row r="29" spans="2:41" ht="18" customHeight="1">
      <c r="B29" s="44">
        <v>1.25</v>
      </c>
      <c r="C29" s="15" t="s">
        <v>281</v>
      </c>
      <c r="D29" s="27" t="s">
        <v>282</v>
      </c>
      <c r="E29" s="205"/>
      <c r="F29" s="206"/>
      <c r="G29" s="2"/>
      <c r="H29" s="2"/>
      <c r="I29" s="2"/>
      <c r="J29" s="2"/>
      <c r="K29" s="42"/>
      <c r="L29" s="42"/>
      <c r="M29" s="38"/>
      <c r="N29" s="38"/>
      <c r="O29" s="2"/>
      <c r="P29" s="2"/>
      <c r="Q29" s="161"/>
      <c r="R29" s="2"/>
      <c r="S29" s="194"/>
      <c r="T29" s="195"/>
      <c r="U29" s="2"/>
      <c r="V29" s="2"/>
      <c r="W29" s="2"/>
      <c r="X29" s="161"/>
      <c r="Y29" s="2"/>
      <c r="Z29" s="2"/>
      <c r="AA29" s="2"/>
      <c r="AB29" s="155"/>
      <c r="AC29" s="2"/>
      <c r="AD29" s="2"/>
      <c r="AE29" s="2"/>
      <c r="AF29" s="194"/>
      <c r="AG29" s="195"/>
      <c r="AH29" s="2"/>
      <c r="AI29" s="2"/>
      <c r="AJ29" s="2"/>
      <c r="AK29" s="194"/>
      <c r="AL29" s="195"/>
      <c r="AM29" s="2"/>
      <c r="AN29" s="2"/>
      <c r="AO29" s="5"/>
    </row>
    <row r="30" spans="2:41" ht="26.25" customHeight="1">
      <c r="B30" s="44">
        <v>1.26</v>
      </c>
      <c r="C30" s="16" t="s">
        <v>361</v>
      </c>
      <c r="D30" s="27" t="s">
        <v>301</v>
      </c>
      <c r="E30" s="205"/>
      <c r="F30" s="206"/>
      <c r="G30" s="2"/>
      <c r="H30" s="42"/>
      <c r="I30" s="42"/>
      <c r="J30" s="42"/>
      <c r="K30" s="42"/>
      <c r="L30" s="37"/>
      <c r="M30" s="2"/>
      <c r="N30" s="2"/>
      <c r="O30" s="2"/>
      <c r="P30" s="2"/>
      <c r="Q30" s="2"/>
      <c r="R30" s="2"/>
      <c r="S30" s="194"/>
      <c r="T30" s="195"/>
      <c r="U30" s="2"/>
      <c r="V30" s="2"/>
      <c r="W30" s="2"/>
      <c r="Y30" s="2"/>
      <c r="Z30" s="2"/>
      <c r="AA30" s="2"/>
      <c r="AB30" s="155"/>
      <c r="AC30" s="2"/>
      <c r="AD30" s="2"/>
      <c r="AE30" s="2"/>
      <c r="AF30" s="194"/>
      <c r="AG30" s="195"/>
      <c r="AH30" s="2"/>
      <c r="AI30" s="2"/>
      <c r="AJ30" s="2"/>
      <c r="AK30" s="194"/>
      <c r="AL30" s="195"/>
      <c r="AM30" s="2"/>
      <c r="AN30" s="2"/>
      <c r="AO30" s="5"/>
    </row>
    <row r="31" spans="2:41" ht="24.75" customHeight="1">
      <c r="B31" s="44">
        <v>1.27</v>
      </c>
      <c r="C31" s="16" t="s">
        <v>148</v>
      </c>
      <c r="D31" s="27" t="s">
        <v>408</v>
      </c>
      <c r="E31" s="201"/>
      <c r="F31" s="202"/>
      <c r="G31" s="35"/>
      <c r="H31" s="42"/>
      <c r="I31" s="42"/>
      <c r="J31" s="37"/>
      <c r="K31" s="42"/>
      <c r="L31" s="2"/>
      <c r="M31" s="2"/>
      <c r="N31" s="2"/>
      <c r="O31" s="2"/>
      <c r="P31" s="2"/>
      <c r="Q31" s="2"/>
      <c r="R31" s="2"/>
      <c r="S31" s="194"/>
      <c r="T31" s="195"/>
      <c r="U31" s="2"/>
      <c r="V31" s="2"/>
      <c r="W31" s="2"/>
      <c r="X31" s="161"/>
      <c r="Y31" s="2"/>
      <c r="Z31" s="2"/>
      <c r="AA31" s="2"/>
      <c r="AB31" s="155"/>
      <c r="AC31" s="2"/>
      <c r="AD31" s="2"/>
      <c r="AE31" s="2"/>
      <c r="AF31" s="194"/>
      <c r="AG31" s="195"/>
      <c r="AH31" s="2"/>
      <c r="AI31" s="2"/>
      <c r="AJ31" s="2"/>
      <c r="AK31" s="194"/>
      <c r="AL31" s="195"/>
      <c r="AM31" s="2"/>
      <c r="AN31" s="2"/>
      <c r="AO31" s="5"/>
    </row>
    <row r="32" spans="2:41" ht="21" customHeight="1">
      <c r="B32" s="44">
        <v>1.28</v>
      </c>
      <c r="C32" s="14" t="s">
        <v>55</v>
      </c>
      <c r="D32" s="27" t="s">
        <v>302</v>
      </c>
      <c r="E32" s="205"/>
      <c r="F32" s="206"/>
      <c r="G32" s="2"/>
      <c r="H32" s="2"/>
      <c r="I32" s="2"/>
      <c r="J32" s="2"/>
      <c r="K32" s="42"/>
      <c r="L32" s="42"/>
      <c r="M32" s="38"/>
      <c r="N32" s="38"/>
      <c r="O32" s="2"/>
      <c r="P32" s="2"/>
      <c r="Q32" s="2"/>
      <c r="R32" s="2"/>
      <c r="S32" s="194"/>
      <c r="T32" s="195"/>
      <c r="U32" s="2"/>
      <c r="V32" s="2"/>
      <c r="W32" s="2"/>
      <c r="X32" s="161"/>
      <c r="Y32" s="2"/>
      <c r="Z32" s="2"/>
      <c r="AA32" s="2"/>
      <c r="AB32" s="155"/>
      <c r="AC32" s="2"/>
      <c r="AD32" s="2"/>
      <c r="AE32" s="2"/>
      <c r="AF32" s="194"/>
      <c r="AG32" s="195"/>
      <c r="AH32" s="2"/>
      <c r="AI32" s="2"/>
      <c r="AJ32" s="2"/>
      <c r="AK32" s="194"/>
      <c r="AL32" s="195"/>
      <c r="AM32" s="2"/>
      <c r="AN32" s="2"/>
      <c r="AO32" s="5"/>
    </row>
    <row r="33" spans="2:41" ht="18.75" customHeight="1">
      <c r="B33" s="44"/>
      <c r="C33" s="24"/>
      <c r="D33" s="27"/>
      <c r="E33" s="205"/>
      <c r="F33" s="206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194"/>
      <c r="T33" s="195"/>
      <c r="U33" s="2"/>
      <c r="V33" s="2"/>
      <c r="W33" s="2"/>
      <c r="X33" s="161"/>
      <c r="Y33" s="2"/>
      <c r="Z33" s="2"/>
      <c r="AA33" s="2"/>
      <c r="AB33" s="155"/>
      <c r="AC33" s="2"/>
      <c r="AD33" s="2"/>
      <c r="AE33" s="2"/>
      <c r="AF33" s="194"/>
      <c r="AG33" s="195"/>
      <c r="AH33" s="2"/>
      <c r="AI33" s="2"/>
      <c r="AJ33" s="2"/>
      <c r="AK33" s="194"/>
      <c r="AL33" s="195"/>
      <c r="AM33" s="2"/>
      <c r="AN33" s="2"/>
      <c r="AO33" s="5"/>
    </row>
    <row r="34" spans="2:41" ht="3.75" customHeight="1">
      <c r="B34" s="44"/>
      <c r="C34" s="2"/>
      <c r="D34" s="2"/>
      <c r="E34" s="205"/>
      <c r="F34" s="20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94"/>
      <c r="T34" s="195"/>
      <c r="U34" s="2"/>
      <c r="V34" s="2"/>
      <c r="W34" s="2"/>
      <c r="X34" s="161"/>
      <c r="Y34" s="2"/>
      <c r="Z34" s="2"/>
      <c r="AA34" s="2"/>
      <c r="AB34" s="155"/>
      <c r="AC34" s="2"/>
      <c r="AD34" s="2"/>
      <c r="AE34" s="2"/>
      <c r="AF34" s="194"/>
      <c r="AG34" s="195"/>
      <c r="AH34" s="2"/>
      <c r="AI34" s="2"/>
      <c r="AJ34" s="2"/>
      <c r="AK34" s="194"/>
      <c r="AL34" s="195"/>
      <c r="AM34" s="2"/>
      <c r="AN34" s="2"/>
      <c r="AO34" s="5"/>
    </row>
    <row r="35" spans="2:41">
      <c r="B35" s="198" t="s">
        <v>11</v>
      </c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9"/>
      <c r="AK35" s="199"/>
      <c r="AL35" s="199"/>
      <c r="AM35" s="199"/>
      <c r="AN35" s="199"/>
      <c r="AO35" s="200"/>
    </row>
    <row r="36" spans="2:41" ht="20.25" customHeight="1">
      <c r="B36" s="6">
        <v>2.1</v>
      </c>
      <c r="C36" s="14" t="s">
        <v>66</v>
      </c>
      <c r="D36" s="27" t="s">
        <v>83</v>
      </c>
      <c r="E36" s="205"/>
      <c r="F36" s="206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194"/>
      <c r="T36" s="195"/>
      <c r="U36" s="2"/>
      <c r="V36" s="2"/>
      <c r="W36" s="156"/>
      <c r="X36" s="162"/>
      <c r="Y36" s="38"/>
      <c r="Z36" s="38"/>
      <c r="AA36" s="2"/>
      <c r="AB36" s="155"/>
      <c r="AC36" s="2"/>
      <c r="AD36" s="2"/>
      <c r="AE36" s="2"/>
      <c r="AF36" s="194"/>
      <c r="AG36" s="195"/>
      <c r="AH36" s="2"/>
      <c r="AI36" s="2"/>
      <c r="AJ36" s="2"/>
      <c r="AK36" s="194"/>
      <c r="AL36" s="195"/>
      <c r="AM36" s="2"/>
      <c r="AN36" s="2"/>
      <c r="AO36" s="5"/>
    </row>
    <row r="37" spans="2:41" ht="24.75" customHeight="1">
      <c r="B37" s="6">
        <v>2.2000000000000002</v>
      </c>
      <c r="C37" s="16" t="s">
        <v>290</v>
      </c>
      <c r="D37" s="28" t="s">
        <v>74</v>
      </c>
      <c r="E37" s="205"/>
      <c r="F37" s="206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194"/>
      <c r="T37" s="195"/>
      <c r="U37" s="2"/>
      <c r="V37" s="2"/>
      <c r="W37" s="2"/>
      <c r="X37" s="161"/>
      <c r="Y37" s="38"/>
      <c r="Z37" s="38"/>
      <c r="AA37" s="38"/>
      <c r="AB37" s="155"/>
      <c r="AC37" s="2"/>
      <c r="AD37" s="2"/>
      <c r="AE37" s="2"/>
      <c r="AF37" s="194"/>
      <c r="AG37" s="195"/>
      <c r="AH37" s="2"/>
      <c r="AI37" s="2"/>
      <c r="AJ37" s="2"/>
      <c r="AK37" s="194"/>
      <c r="AL37" s="195"/>
      <c r="AM37" s="2"/>
      <c r="AN37" s="2"/>
      <c r="AO37" s="5"/>
    </row>
    <row r="38" spans="2:41" ht="24">
      <c r="B38" s="6">
        <v>2.2999999999999998</v>
      </c>
      <c r="C38" s="16" t="s">
        <v>69</v>
      </c>
      <c r="D38" s="28" t="s">
        <v>77</v>
      </c>
      <c r="E38" s="205"/>
      <c r="F38" s="206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194"/>
      <c r="T38" s="195"/>
      <c r="U38" s="2"/>
      <c r="V38" s="2"/>
      <c r="W38" s="2"/>
      <c r="X38" s="161"/>
      <c r="Y38" s="35"/>
      <c r="Z38" s="35"/>
      <c r="AA38" s="35"/>
      <c r="AB38" s="156"/>
      <c r="AC38" s="38"/>
      <c r="AD38" s="2"/>
      <c r="AE38" s="2"/>
      <c r="AF38" s="194"/>
      <c r="AG38" s="195"/>
      <c r="AH38" s="2"/>
      <c r="AI38" s="2"/>
      <c r="AJ38" s="2"/>
      <c r="AK38" s="194"/>
      <c r="AL38" s="195"/>
      <c r="AM38" s="2"/>
      <c r="AN38" s="2"/>
      <c r="AO38" s="5"/>
    </row>
    <row r="39" spans="2:41">
      <c r="B39" s="6">
        <v>2.4</v>
      </c>
      <c r="C39" s="16" t="s">
        <v>243</v>
      </c>
      <c r="D39" s="28" t="s">
        <v>303</v>
      </c>
      <c r="E39" s="205"/>
      <c r="F39" s="206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194"/>
      <c r="T39" s="195"/>
      <c r="U39" s="2"/>
      <c r="V39" s="2"/>
      <c r="W39" s="2"/>
      <c r="X39" s="161"/>
      <c r="Y39" s="35"/>
      <c r="Z39" s="38"/>
      <c r="AA39" s="38"/>
      <c r="AB39" s="156"/>
      <c r="AC39" s="2"/>
      <c r="AD39" s="2"/>
      <c r="AE39" s="2"/>
      <c r="AF39" s="194"/>
      <c r="AG39" s="195"/>
      <c r="AH39" s="2"/>
      <c r="AI39" s="2"/>
      <c r="AJ39" s="2"/>
      <c r="AK39" s="194"/>
      <c r="AL39" s="195"/>
      <c r="AM39" s="2"/>
      <c r="AN39" s="2"/>
      <c r="AO39" s="5"/>
    </row>
    <row r="40" spans="2:41" ht="12.75" customHeight="1">
      <c r="B40" s="6">
        <v>2.5</v>
      </c>
      <c r="C40" s="15" t="s">
        <v>65</v>
      </c>
      <c r="D40" s="28" t="s">
        <v>289</v>
      </c>
      <c r="E40" s="205"/>
      <c r="F40" s="206"/>
      <c r="G40" s="2"/>
      <c r="H40" s="2"/>
      <c r="I40" s="2"/>
      <c r="J40" s="2"/>
      <c r="K40" s="2"/>
      <c r="L40" s="2"/>
      <c r="M40" s="2"/>
      <c r="N40" s="2"/>
      <c r="O40" s="2"/>
      <c r="P40" s="2"/>
      <c r="Q40" s="34"/>
      <c r="R40" s="34"/>
      <c r="S40" s="194"/>
      <c r="T40" s="195"/>
      <c r="U40" s="34"/>
      <c r="V40" s="34"/>
      <c r="W40" s="34"/>
      <c r="X40" s="169"/>
      <c r="Y40" s="2"/>
      <c r="Z40" s="38"/>
      <c r="AA40" s="38"/>
      <c r="AB40" s="167"/>
      <c r="AC40" s="2"/>
      <c r="AD40" s="2"/>
      <c r="AE40" s="2"/>
      <c r="AF40" s="194"/>
      <c r="AG40" s="195"/>
      <c r="AH40" s="2"/>
      <c r="AI40" s="2"/>
      <c r="AJ40" s="2"/>
      <c r="AK40" s="194"/>
      <c r="AL40" s="195"/>
      <c r="AM40" s="2"/>
      <c r="AN40" s="2"/>
      <c r="AO40" s="5"/>
    </row>
    <row r="41" spans="2:41" ht="15" hidden="1" customHeight="1">
      <c r="B41" s="6">
        <v>2.5</v>
      </c>
      <c r="C41" s="15" t="s">
        <v>136</v>
      </c>
      <c r="D41" s="28" t="s">
        <v>137</v>
      </c>
      <c r="E41" s="205"/>
      <c r="F41" s="206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194"/>
      <c r="T41" s="195"/>
      <c r="U41" s="36"/>
      <c r="V41" s="36"/>
      <c r="W41" s="36"/>
      <c r="X41" s="161"/>
      <c r="Y41" s="36"/>
      <c r="Z41" s="36"/>
      <c r="AA41" s="36"/>
      <c r="AB41" s="155"/>
      <c r="AC41" s="36"/>
      <c r="AD41" s="2"/>
      <c r="AE41" s="2"/>
      <c r="AF41" s="194"/>
      <c r="AG41" s="195"/>
      <c r="AH41" s="2"/>
      <c r="AI41" s="2"/>
      <c r="AJ41" s="2"/>
      <c r="AK41" s="194"/>
      <c r="AL41" s="195"/>
      <c r="AM41" s="2"/>
      <c r="AN41" s="2"/>
      <c r="AO41" s="5"/>
    </row>
    <row r="42" spans="2:41">
      <c r="B42" s="6">
        <v>2.6</v>
      </c>
      <c r="C42" s="15" t="s">
        <v>142</v>
      </c>
      <c r="D42" s="28" t="s">
        <v>304</v>
      </c>
      <c r="E42" s="205"/>
      <c r="F42" s="206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155"/>
      <c r="S42" s="194"/>
      <c r="T42" s="195"/>
      <c r="U42" s="36"/>
      <c r="V42" s="36"/>
      <c r="W42" s="156"/>
      <c r="X42" s="162"/>
      <c r="Y42" s="36"/>
      <c r="Z42" s="36"/>
      <c r="AA42" s="36"/>
      <c r="AB42" s="155"/>
      <c r="AC42" s="36"/>
      <c r="AD42" s="2"/>
      <c r="AE42" s="2"/>
      <c r="AF42" s="194"/>
      <c r="AG42" s="195"/>
      <c r="AH42" s="2"/>
      <c r="AI42" s="2"/>
      <c r="AJ42" s="2"/>
      <c r="AK42" s="194"/>
      <c r="AL42" s="195"/>
      <c r="AM42" s="2"/>
      <c r="AN42" s="2"/>
      <c r="AO42" s="5"/>
    </row>
    <row r="43" spans="2:41">
      <c r="B43" s="6">
        <v>2.7</v>
      </c>
      <c r="C43" s="15" t="s">
        <v>138</v>
      </c>
      <c r="D43" s="28" t="s">
        <v>141</v>
      </c>
      <c r="E43" s="205"/>
      <c r="F43" s="206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194"/>
      <c r="T43" s="195"/>
      <c r="U43" s="155"/>
      <c r="V43" s="155"/>
      <c r="W43" s="36"/>
      <c r="X43" s="161"/>
      <c r="Y43" s="156"/>
      <c r="Z43" s="156"/>
      <c r="AA43" s="36"/>
      <c r="AB43" s="155"/>
      <c r="AC43" s="36"/>
      <c r="AD43" s="2"/>
      <c r="AE43" s="2"/>
      <c r="AF43" s="194"/>
      <c r="AG43" s="195"/>
      <c r="AH43" s="2"/>
      <c r="AI43" s="2"/>
      <c r="AJ43" s="2"/>
      <c r="AK43" s="194"/>
      <c r="AL43" s="195"/>
      <c r="AM43" s="2"/>
      <c r="AN43" s="2"/>
      <c r="AO43" s="5"/>
    </row>
    <row r="44" spans="2:41">
      <c r="B44" s="6">
        <v>2.8</v>
      </c>
      <c r="C44" s="15" t="s">
        <v>139</v>
      </c>
      <c r="D44" s="28" t="s">
        <v>140</v>
      </c>
      <c r="E44" s="205"/>
      <c r="F44" s="206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194"/>
      <c r="T44" s="195"/>
      <c r="U44" s="36"/>
      <c r="V44" s="36"/>
      <c r="W44" s="167"/>
      <c r="X44" s="167"/>
      <c r="Y44" s="167"/>
      <c r="Z44" s="167"/>
      <c r="AA44" s="156"/>
      <c r="AB44" s="156"/>
      <c r="AC44" s="156"/>
      <c r="AD44" s="38"/>
      <c r="AE44" s="38"/>
      <c r="AF44" s="203"/>
      <c r="AG44" s="204"/>
      <c r="AH44" s="38"/>
      <c r="AI44" s="38"/>
      <c r="AJ44" s="38"/>
      <c r="AK44" s="194"/>
      <c r="AL44" s="195"/>
      <c r="AM44" s="2"/>
      <c r="AN44" s="2"/>
      <c r="AO44" s="5"/>
    </row>
    <row r="45" spans="2:41" ht="15.75" customHeight="1">
      <c r="B45" s="6">
        <v>2.9</v>
      </c>
      <c r="C45" s="15" t="s">
        <v>285</v>
      </c>
      <c r="D45" s="28" t="s">
        <v>135</v>
      </c>
      <c r="E45" s="205"/>
      <c r="F45" s="206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03"/>
      <c r="T45" s="204"/>
      <c r="U45" s="156"/>
      <c r="V45" s="156"/>
      <c r="W45" s="156"/>
      <c r="X45" s="162"/>
      <c r="Y45" s="156"/>
      <c r="Z45" s="36"/>
      <c r="AA45" s="36"/>
      <c r="AB45" s="155"/>
      <c r="AC45" s="36"/>
      <c r="AD45" s="2"/>
      <c r="AE45" s="2"/>
      <c r="AF45" s="194"/>
      <c r="AG45" s="195"/>
      <c r="AH45" s="2"/>
      <c r="AI45" s="2"/>
      <c r="AJ45" s="2"/>
      <c r="AK45" s="194"/>
      <c r="AL45" s="195"/>
      <c r="AM45" s="2"/>
      <c r="AN45" s="2"/>
      <c r="AO45" s="5"/>
    </row>
    <row r="46" spans="2:41" ht="17.25" customHeight="1">
      <c r="B46" s="43">
        <v>2.1</v>
      </c>
      <c r="C46" s="15" t="s">
        <v>54</v>
      </c>
      <c r="D46" s="28" t="s">
        <v>82</v>
      </c>
      <c r="E46" s="205"/>
      <c r="F46" s="206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194"/>
      <c r="T46" s="195"/>
      <c r="U46" s="155"/>
      <c r="V46" s="155"/>
      <c r="W46" s="2"/>
      <c r="X46" s="161"/>
      <c r="Y46" s="2"/>
      <c r="Z46" s="38"/>
      <c r="AA46" s="38"/>
      <c r="AB46" s="155"/>
      <c r="AC46" s="2"/>
      <c r="AD46" s="2"/>
      <c r="AE46" s="2"/>
      <c r="AF46" s="194"/>
      <c r="AG46" s="195"/>
      <c r="AH46" s="2"/>
      <c r="AI46" s="2"/>
      <c r="AJ46" s="2"/>
      <c r="AK46" s="194"/>
      <c r="AL46" s="195"/>
      <c r="AM46" s="2"/>
      <c r="AN46" s="2"/>
      <c r="AO46" s="5"/>
    </row>
    <row r="47" spans="2:41" ht="15.75" customHeight="1">
      <c r="B47" s="43">
        <v>2.11</v>
      </c>
      <c r="C47" s="15" t="s">
        <v>68</v>
      </c>
      <c r="D47" s="28" t="s">
        <v>280</v>
      </c>
      <c r="E47" s="205"/>
      <c r="F47" s="20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194"/>
      <c r="T47" s="195"/>
      <c r="U47" s="2"/>
      <c r="V47" s="2"/>
      <c r="W47" s="35"/>
      <c r="X47" s="167"/>
      <c r="Y47" s="35"/>
      <c r="Z47" s="2"/>
      <c r="AA47" s="2"/>
      <c r="AB47" s="156"/>
      <c r="AC47" s="38"/>
      <c r="AD47" s="2"/>
      <c r="AE47" s="2"/>
      <c r="AF47" s="194"/>
      <c r="AG47" s="195"/>
      <c r="AH47" s="2"/>
      <c r="AI47" s="2"/>
      <c r="AJ47" s="2"/>
      <c r="AK47" s="194"/>
      <c r="AL47" s="195"/>
      <c r="AM47" s="2"/>
      <c r="AN47" s="2"/>
      <c r="AO47" s="5"/>
    </row>
    <row r="48" spans="2:41" ht="23.25" customHeight="1">
      <c r="B48" s="43">
        <v>2.12</v>
      </c>
      <c r="C48" s="25" t="s">
        <v>297</v>
      </c>
      <c r="D48" s="28" t="s">
        <v>82</v>
      </c>
      <c r="E48" s="205"/>
      <c r="F48" s="206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194"/>
      <c r="T48" s="195"/>
      <c r="U48" s="2"/>
      <c r="V48" s="2"/>
      <c r="W48" s="2"/>
      <c r="X48" s="161"/>
      <c r="Y48" s="2"/>
      <c r="Z48" s="35"/>
      <c r="AA48" s="35"/>
      <c r="AB48" s="155"/>
      <c r="AC48" s="2"/>
      <c r="AD48" s="38"/>
      <c r="AE48" s="38"/>
      <c r="AF48" s="194"/>
      <c r="AG48" s="195"/>
      <c r="AH48" s="2"/>
      <c r="AI48" s="2"/>
      <c r="AJ48" s="2"/>
      <c r="AK48" s="194"/>
      <c r="AL48" s="195"/>
      <c r="AM48" s="2"/>
      <c r="AN48" s="2"/>
      <c r="AO48" s="5"/>
    </row>
    <row r="49" spans="2:41" ht="23.25" customHeight="1">
      <c r="B49" s="43">
        <v>2.13</v>
      </c>
      <c r="C49" s="25" t="s">
        <v>85</v>
      </c>
      <c r="D49" s="28" t="s">
        <v>131</v>
      </c>
      <c r="E49" s="205"/>
      <c r="F49" s="206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194"/>
      <c r="T49" s="195"/>
      <c r="U49" s="2"/>
      <c r="V49" s="35"/>
      <c r="W49" s="35"/>
      <c r="X49" s="167"/>
      <c r="Y49" s="35"/>
      <c r="Z49" s="35"/>
      <c r="AA49" s="35"/>
      <c r="AB49" s="167"/>
      <c r="AC49" s="2"/>
      <c r="AD49" s="2"/>
      <c r="AE49" s="2"/>
      <c r="AF49" s="194"/>
      <c r="AG49" s="195"/>
      <c r="AH49" s="2"/>
      <c r="AI49" s="2"/>
      <c r="AJ49" s="2"/>
      <c r="AK49" s="194"/>
      <c r="AL49" s="195"/>
      <c r="AM49" s="2"/>
      <c r="AN49" s="2"/>
      <c r="AO49" s="5"/>
    </row>
    <row r="50" spans="2:41" ht="18.75" customHeight="1">
      <c r="B50" s="43">
        <v>2.14</v>
      </c>
      <c r="C50" s="22" t="s">
        <v>293</v>
      </c>
      <c r="D50" s="28" t="s">
        <v>305</v>
      </c>
      <c r="E50" s="205"/>
      <c r="F50" s="206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03"/>
      <c r="T50" s="204"/>
      <c r="U50" s="38"/>
      <c r="V50" s="38"/>
      <c r="W50" s="38"/>
      <c r="X50" s="156"/>
      <c r="Y50" s="38"/>
      <c r="Z50" s="34"/>
      <c r="AA50" s="34"/>
      <c r="AB50" s="155"/>
      <c r="AC50" s="2"/>
      <c r="AD50" s="2"/>
      <c r="AE50" s="2"/>
      <c r="AF50" s="194"/>
      <c r="AG50" s="195"/>
      <c r="AH50" s="2"/>
      <c r="AI50" s="2"/>
      <c r="AJ50" s="2"/>
      <c r="AK50" s="194"/>
      <c r="AL50" s="195"/>
      <c r="AM50" s="2"/>
      <c r="AN50" s="2"/>
      <c r="AO50" s="5"/>
    </row>
    <row r="51" spans="2:41" ht="18.75" customHeight="1">
      <c r="B51" s="43">
        <v>2.15</v>
      </c>
      <c r="C51" s="22" t="s">
        <v>386</v>
      </c>
      <c r="D51" s="28" t="s">
        <v>291</v>
      </c>
      <c r="E51" s="205"/>
      <c r="F51" s="206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194"/>
      <c r="T51" s="195"/>
      <c r="U51" s="2"/>
      <c r="V51" s="35"/>
      <c r="W51" s="35"/>
      <c r="X51" s="167"/>
      <c r="Y51" s="35"/>
      <c r="Z51" s="35"/>
      <c r="AA51" s="35"/>
      <c r="AB51" s="156"/>
      <c r="AC51" s="38"/>
      <c r="AD51" s="2"/>
      <c r="AE51" s="2"/>
      <c r="AF51" s="194"/>
      <c r="AG51" s="195"/>
      <c r="AH51" s="2"/>
      <c r="AI51" s="2"/>
      <c r="AJ51" s="2"/>
      <c r="AK51" s="194"/>
      <c r="AL51" s="195"/>
      <c r="AM51" s="2"/>
      <c r="AN51" s="2"/>
      <c r="AO51" s="5"/>
    </row>
    <row r="52" spans="2:41" ht="15.75" customHeight="1">
      <c r="B52" s="43">
        <v>2.16</v>
      </c>
      <c r="C52" s="22" t="s">
        <v>283</v>
      </c>
      <c r="D52" s="28" t="s">
        <v>294</v>
      </c>
      <c r="E52" s="205"/>
      <c r="F52" s="206"/>
      <c r="G52" s="2"/>
      <c r="H52" s="2"/>
      <c r="I52" s="2"/>
      <c r="J52" s="2"/>
      <c r="K52" s="2"/>
      <c r="L52" s="2"/>
      <c r="M52" s="2"/>
      <c r="N52" s="2"/>
      <c r="O52" s="35"/>
      <c r="P52" s="35"/>
      <c r="Q52" s="35"/>
      <c r="R52" s="35"/>
      <c r="S52" s="194"/>
      <c r="T52" s="195"/>
      <c r="U52" s="35"/>
      <c r="V52" s="35"/>
      <c r="W52" s="35"/>
      <c r="X52" s="167"/>
      <c r="Y52" s="35"/>
      <c r="Z52" s="38"/>
      <c r="AA52" s="38"/>
      <c r="AB52" s="155"/>
      <c r="AC52" s="2"/>
      <c r="AD52" s="2"/>
      <c r="AE52" s="2"/>
      <c r="AF52" s="194"/>
      <c r="AG52" s="195"/>
      <c r="AH52" s="2"/>
      <c r="AI52" s="2"/>
      <c r="AJ52" s="2"/>
      <c r="AK52" s="194"/>
      <c r="AL52" s="195"/>
      <c r="AM52" s="2"/>
      <c r="AN52" s="2"/>
      <c r="AO52" s="5"/>
    </row>
    <row r="53" spans="2:41" ht="15.75" customHeight="1">
      <c r="B53" s="43">
        <v>2.17</v>
      </c>
      <c r="C53" s="22" t="s">
        <v>292</v>
      </c>
      <c r="D53" s="28" t="s">
        <v>284</v>
      </c>
      <c r="E53" s="205"/>
      <c r="F53" s="206"/>
      <c r="G53" s="2"/>
      <c r="H53" s="2"/>
      <c r="I53" s="2"/>
      <c r="J53" s="2"/>
      <c r="K53" s="2"/>
      <c r="L53" s="2"/>
      <c r="M53" s="2"/>
      <c r="N53" s="2"/>
      <c r="O53" s="35"/>
      <c r="P53" s="35"/>
      <c r="Q53" s="35"/>
      <c r="R53" s="35"/>
      <c r="S53" s="194"/>
      <c r="T53" s="195"/>
      <c r="U53" s="35"/>
      <c r="V53" s="168"/>
      <c r="W53" s="35"/>
      <c r="X53" s="167"/>
      <c r="Y53" s="35"/>
      <c r="Z53" s="35"/>
      <c r="AA53" s="2"/>
      <c r="AB53" s="156"/>
      <c r="AC53" s="38"/>
      <c r="AD53" s="2"/>
      <c r="AE53" s="2"/>
      <c r="AF53" s="194"/>
      <c r="AG53" s="195"/>
      <c r="AH53" s="2"/>
      <c r="AI53" s="2"/>
      <c r="AJ53" s="2"/>
      <c r="AK53" s="194"/>
      <c r="AL53" s="195"/>
      <c r="AM53" s="2"/>
      <c r="AN53" s="2"/>
      <c r="AO53" s="5"/>
    </row>
    <row r="54" spans="2:41" ht="16.5" customHeight="1">
      <c r="B54" s="43">
        <v>2.1800000000000002</v>
      </c>
      <c r="C54" s="15" t="s">
        <v>70</v>
      </c>
      <c r="D54" s="28" t="s">
        <v>306</v>
      </c>
      <c r="E54" s="205"/>
      <c r="F54" s="206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194"/>
      <c r="T54" s="195"/>
      <c r="U54" s="34"/>
      <c r="V54" s="34"/>
      <c r="W54" s="34"/>
      <c r="X54" s="162"/>
      <c r="Y54" s="38"/>
      <c r="Z54" s="38"/>
      <c r="AA54" s="38"/>
      <c r="AB54" s="155"/>
      <c r="AC54" s="2"/>
      <c r="AD54" s="2"/>
      <c r="AE54" s="2"/>
      <c r="AF54" s="194"/>
      <c r="AG54" s="195"/>
      <c r="AH54" s="2"/>
      <c r="AI54" s="2"/>
      <c r="AJ54" s="2"/>
      <c r="AK54" s="194"/>
      <c r="AL54" s="195"/>
      <c r="AM54" s="2"/>
      <c r="AN54" s="2"/>
      <c r="AO54" s="5"/>
    </row>
    <row r="55" spans="2:41" ht="15.75" customHeight="1">
      <c r="B55" s="198" t="s">
        <v>12</v>
      </c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200"/>
    </row>
    <row r="56" spans="2:41">
      <c r="B56" s="6">
        <v>3.1</v>
      </c>
      <c r="C56" s="14" t="s">
        <v>63</v>
      </c>
      <c r="D56" s="27" t="s">
        <v>67</v>
      </c>
      <c r="E56" s="205"/>
      <c r="F56" s="206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194"/>
      <c r="T56" s="195"/>
      <c r="U56" s="2"/>
      <c r="V56" s="2"/>
      <c r="W56" s="2"/>
      <c r="X56" s="161"/>
      <c r="Y56" s="2"/>
      <c r="Z56" s="2"/>
      <c r="AA56" s="169"/>
      <c r="AB56" s="169"/>
      <c r="AC56" s="35"/>
      <c r="AD56" s="35"/>
      <c r="AE56" s="35"/>
      <c r="AF56" s="203"/>
      <c r="AG56" s="204"/>
      <c r="AH56" s="38"/>
      <c r="AI56" s="38"/>
      <c r="AJ56" s="38"/>
      <c r="AK56" s="194"/>
      <c r="AL56" s="195"/>
      <c r="AM56" s="2"/>
      <c r="AN56" s="2"/>
      <c r="AO56" s="5"/>
    </row>
    <row r="57" spans="2:41">
      <c r="B57" s="6">
        <v>3.2</v>
      </c>
      <c r="C57" s="15" t="s">
        <v>71</v>
      </c>
      <c r="D57" s="28" t="s">
        <v>84</v>
      </c>
      <c r="E57" s="205"/>
      <c r="F57" s="206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194"/>
      <c r="T57" s="195"/>
      <c r="U57" s="2"/>
      <c r="V57" s="2"/>
      <c r="W57" s="2"/>
      <c r="X57" s="161"/>
      <c r="Y57" s="2"/>
      <c r="Z57" s="2"/>
      <c r="AA57" s="169"/>
      <c r="AB57" s="169"/>
      <c r="AC57" s="35"/>
      <c r="AD57" s="35"/>
      <c r="AE57" s="35"/>
      <c r="AF57" s="203"/>
      <c r="AG57" s="204"/>
      <c r="AH57" s="156"/>
      <c r="AI57" s="156"/>
      <c r="AJ57" s="156"/>
      <c r="AK57" s="194"/>
      <c r="AL57" s="195"/>
      <c r="AM57" s="2"/>
      <c r="AN57" s="2"/>
      <c r="AO57" s="5"/>
    </row>
    <row r="58" spans="2:41" ht="15.75" customHeight="1">
      <c r="B58" s="198" t="s">
        <v>13</v>
      </c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  <c r="U58" s="199"/>
      <c r="V58" s="199"/>
      <c r="W58" s="199"/>
      <c r="X58" s="199"/>
      <c r="Y58" s="199"/>
      <c r="Z58" s="199"/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200"/>
    </row>
    <row r="59" spans="2:41" ht="14.25" thickBot="1">
      <c r="B59" s="7">
        <v>4.0999999999999996</v>
      </c>
      <c r="C59" s="8" t="s">
        <v>86</v>
      </c>
      <c r="D59" s="8"/>
      <c r="E59" s="196"/>
      <c r="F59" s="197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196"/>
      <c r="T59" s="197"/>
      <c r="U59" s="8"/>
      <c r="V59" s="8"/>
      <c r="W59" s="8"/>
      <c r="X59" s="163"/>
      <c r="Y59" s="8"/>
      <c r="Z59" s="8"/>
      <c r="AA59" s="29"/>
      <c r="AB59" s="171"/>
      <c r="AC59" s="8"/>
      <c r="AD59" s="8"/>
      <c r="AE59" s="8"/>
      <c r="AF59" s="196"/>
      <c r="AG59" s="197"/>
      <c r="AH59" s="8"/>
      <c r="AI59" s="8"/>
      <c r="AJ59" s="8"/>
      <c r="AK59" s="208"/>
      <c r="AL59" s="209"/>
      <c r="AM59" s="40"/>
      <c r="AN59" s="40"/>
      <c r="AO59" s="41"/>
    </row>
    <row r="60" spans="2:41">
      <c r="B60" s="3"/>
      <c r="C60" s="3"/>
      <c r="D60" s="3"/>
      <c r="E60" s="139"/>
      <c r="F60" s="139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140"/>
      <c r="U60" s="3"/>
      <c r="V60" s="3"/>
      <c r="W60" s="3"/>
      <c r="X60" s="3"/>
      <c r="Y60" s="3"/>
      <c r="Z60" s="3"/>
      <c r="AA60" s="140"/>
      <c r="AB60" s="3"/>
      <c r="AC60" s="3"/>
      <c r="AD60" s="3"/>
      <c r="AE60" s="3"/>
      <c r="AF60" s="3"/>
      <c r="AG60" s="3"/>
      <c r="AH60" s="3"/>
      <c r="AI60" s="3"/>
      <c r="AJ60" s="140"/>
      <c r="AK60" s="141"/>
      <c r="AL60" s="3"/>
      <c r="AM60" s="3"/>
      <c r="AN60" s="3"/>
      <c r="AO60" s="3"/>
    </row>
    <row r="61" spans="2:41">
      <c r="B61" s="3"/>
      <c r="C61" s="3"/>
      <c r="D61" s="3"/>
      <c r="E61" s="142"/>
      <c r="F61" s="14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143"/>
      <c r="U61" s="3"/>
      <c r="V61" s="3"/>
      <c r="W61" s="3"/>
      <c r="X61" s="3"/>
      <c r="Y61" s="3"/>
      <c r="Z61" s="3"/>
      <c r="AA61" s="141"/>
      <c r="AB61" s="3"/>
      <c r="AC61" s="3"/>
      <c r="AD61" s="3"/>
      <c r="AE61" s="3"/>
      <c r="AF61" s="3"/>
      <c r="AG61" s="3"/>
      <c r="AH61" s="3"/>
      <c r="AI61" s="3"/>
      <c r="AJ61" s="143"/>
      <c r="AK61" s="143"/>
      <c r="AL61" s="3"/>
      <c r="AM61" s="3"/>
      <c r="AN61" s="3"/>
      <c r="AO61" s="3"/>
    </row>
    <row r="62" spans="2:41" ht="14.25" customHeight="1">
      <c r="B62" s="3"/>
      <c r="C62" s="3"/>
      <c r="D62" s="144"/>
      <c r="E62" s="148"/>
      <c r="F62" s="207" t="s">
        <v>253</v>
      </c>
      <c r="G62" s="207"/>
      <c r="H62" s="207"/>
      <c r="I62" s="207"/>
      <c r="J62" s="207"/>
      <c r="K62" s="207"/>
      <c r="L62" s="207"/>
      <c r="M62" s="149"/>
      <c r="N62" s="3"/>
      <c r="O62" s="3"/>
      <c r="P62" s="3"/>
      <c r="Q62" s="3"/>
      <c r="R62" s="3"/>
      <c r="S62" s="3"/>
      <c r="T62" s="143"/>
      <c r="U62" s="3"/>
      <c r="V62" s="3"/>
      <c r="W62" s="3"/>
      <c r="X62" s="3"/>
      <c r="Y62" s="3"/>
      <c r="Z62" s="3"/>
      <c r="AA62" s="141"/>
      <c r="AB62" s="3"/>
      <c r="AC62" s="3"/>
      <c r="AD62" s="3"/>
      <c r="AE62" s="3"/>
      <c r="AF62" s="3"/>
      <c r="AG62" s="3"/>
      <c r="AH62" s="3"/>
      <c r="AI62" s="3"/>
      <c r="AJ62" s="143"/>
      <c r="AK62" s="143"/>
      <c r="AL62" s="3"/>
      <c r="AM62" s="3"/>
      <c r="AN62" s="3"/>
      <c r="AO62" s="3"/>
    </row>
    <row r="63" spans="2:41" ht="3.75" customHeight="1">
      <c r="B63" s="3"/>
      <c r="C63" s="3"/>
      <c r="D63" s="3"/>
      <c r="E63" s="211"/>
      <c r="F63" s="211"/>
      <c r="G63" s="149"/>
      <c r="H63" s="149"/>
      <c r="I63" s="149"/>
      <c r="J63" s="149"/>
      <c r="K63" s="149"/>
      <c r="L63" s="149"/>
      <c r="M63" s="149"/>
      <c r="N63" s="3"/>
      <c r="O63" s="3"/>
      <c r="P63" s="3"/>
      <c r="Q63" s="3"/>
      <c r="R63" s="3"/>
      <c r="S63" s="3"/>
      <c r="T63" s="143"/>
      <c r="U63" s="3"/>
      <c r="V63" s="3"/>
      <c r="W63" s="3"/>
      <c r="X63" s="3"/>
      <c r="Y63" s="3"/>
      <c r="Z63" s="3"/>
      <c r="AA63" s="141"/>
      <c r="AB63" s="3"/>
      <c r="AC63" s="3"/>
      <c r="AD63" s="3"/>
      <c r="AE63" s="3"/>
      <c r="AF63" s="3"/>
      <c r="AG63" s="3"/>
      <c r="AH63" s="3"/>
      <c r="AI63" s="3"/>
      <c r="AJ63" s="143"/>
      <c r="AK63" s="143"/>
      <c r="AL63" s="3"/>
      <c r="AM63" s="3"/>
      <c r="AN63" s="3"/>
      <c r="AO63" s="3"/>
    </row>
    <row r="64" spans="2:41" ht="13.5" customHeight="1">
      <c r="B64" s="3"/>
      <c r="C64" s="3"/>
      <c r="D64" s="145"/>
      <c r="E64" s="148"/>
      <c r="F64" s="207" t="s">
        <v>254</v>
      </c>
      <c r="G64" s="207"/>
      <c r="H64" s="207"/>
      <c r="I64" s="207"/>
      <c r="J64" s="207"/>
      <c r="K64" s="207"/>
      <c r="L64" s="207"/>
      <c r="M64" s="149"/>
      <c r="N64" s="3"/>
      <c r="O64" s="3"/>
      <c r="P64" s="3"/>
      <c r="Q64" s="3"/>
      <c r="R64" s="3"/>
      <c r="S64" s="3"/>
      <c r="T64" s="143"/>
      <c r="U64" s="3"/>
      <c r="V64" s="3"/>
      <c r="W64" s="3"/>
      <c r="X64" s="3"/>
      <c r="Y64" s="3"/>
      <c r="Z64" s="3"/>
      <c r="AA64" s="141"/>
      <c r="AB64" s="3"/>
      <c r="AC64" s="3"/>
      <c r="AD64" s="3"/>
      <c r="AE64" s="3"/>
      <c r="AF64" s="3"/>
      <c r="AG64" s="3"/>
      <c r="AH64" s="3"/>
      <c r="AI64" s="3"/>
      <c r="AJ64" s="143"/>
      <c r="AK64" s="143"/>
      <c r="AL64" s="3"/>
      <c r="AM64" s="3"/>
      <c r="AN64" s="3"/>
      <c r="AO64" s="3"/>
    </row>
    <row r="65" spans="2:41" ht="3.75" customHeight="1">
      <c r="B65" s="3"/>
      <c r="C65" s="3"/>
      <c r="D65" s="3"/>
      <c r="E65" s="211"/>
      <c r="F65" s="211"/>
      <c r="G65" s="149"/>
      <c r="H65" s="149"/>
      <c r="I65" s="149"/>
      <c r="J65" s="149"/>
      <c r="K65" s="149"/>
      <c r="L65" s="149"/>
      <c r="M65" s="149"/>
      <c r="N65" s="3"/>
      <c r="O65" s="3"/>
      <c r="P65" s="3"/>
      <c r="Q65" s="3"/>
      <c r="R65" s="3"/>
      <c r="S65" s="3"/>
      <c r="T65" s="143"/>
      <c r="U65" s="3"/>
      <c r="V65" s="3"/>
      <c r="W65" s="3"/>
      <c r="X65" s="3"/>
      <c r="Y65" s="3"/>
      <c r="Z65" s="3"/>
      <c r="AA65" s="141"/>
      <c r="AB65" s="3"/>
      <c r="AC65" s="3"/>
      <c r="AD65" s="3"/>
      <c r="AE65" s="3"/>
      <c r="AF65" s="3"/>
      <c r="AG65" s="3"/>
      <c r="AH65" s="3"/>
      <c r="AI65" s="3"/>
      <c r="AJ65" s="143"/>
      <c r="AK65" s="143"/>
      <c r="AL65" s="3"/>
      <c r="AM65" s="3"/>
      <c r="AN65" s="3"/>
      <c r="AO65" s="3"/>
    </row>
    <row r="66" spans="2:41" ht="13.5" customHeight="1">
      <c r="B66" s="3"/>
      <c r="C66" s="3"/>
      <c r="D66" s="146"/>
      <c r="E66" s="148"/>
      <c r="F66" s="207" t="s">
        <v>255</v>
      </c>
      <c r="G66" s="207"/>
      <c r="H66" s="207"/>
      <c r="I66" s="207"/>
      <c r="J66" s="207"/>
      <c r="K66" s="207"/>
      <c r="L66" s="207"/>
      <c r="M66" s="149"/>
      <c r="N66" s="3"/>
      <c r="O66" s="3"/>
      <c r="P66" s="3"/>
      <c r="Q66" s="3"/>
      <c r="R66" s="3"/>
      <c r="S66" s="3"/>
      <c r="T66" s="143"/>
      <c r="U66" s="3"/>
      <c r="V66" s="3"/>
      <c r="W66" s="3"/>
      <c r="X66" s="3"/>
      <c r="Y66" s="3"/>
      <c r="Z66" s="3"/>
      <c r="AA66" s="141"/>
      <c r="AB66" s="3"/>
      <c r="AC66" s="3"/>
      <c r="AD66" s="3"/>
      <c r="AE66" s="3"/>
      <c r="AF66" s="3"/>
      <c r="AG66" s="3"/>
      <c r="AH66" s="3"/>
      <c r="AI66" s="3"/>
      <c r="AJ66" s="143"/>
      <c r="AK66" s="143"/>
      <c r="AL66" s="3"/>
      <c r="AM66" s="3"/>
      <c r="AN66" s="3"/>
      <c r="AO66" s="3"/>
    </row>
    <row r="67" spans="2:41" ht="3.75" customHeight="1">
      <c r="B67" s="3"/>
      <c r="C67" s="3"/>
      <c r="D67" s="3"/>
      <c r="E67" s="211"/>
      <c r="F67" s="211"/>
      <c r="G67" s="149"/>
      <c r="H67" s="149"/>
      <c r="I67" s="149"/>
      <c r="J67" s="149"/>
      <c r="K67" s="149"/>
      <c r="L67" s="149"/>
      <c r="M67" s="149"/>
      <c r="N67" s="3"/>
      <c r="O67" s="3"/>
      <c r="P67" s="3"/>
      <c r="Q67" s="3"/>
      <c r="R67" s="3"/>
      <c r="S67" s="3"/>
      <c r="T67" s="143"/>
      <c r="U67" s="3"/>
      <c r="V67" s="3"/>
      <c r="W67" s="3"/>
      <c r="X67" s="3"/>
      <c r="Y67" s="3"/>
      <c r="Z67" s="3"/>
      <c r="AA67" s="141"/>
      <c r="AB67" s="3"/>
      <c r="AC67" s="3"/>
      <c r="AD67" s="3"/>
      <c r="AE67" s="3"/>
      <c r="AF67" s="3"/>
      <c r="AG67" s="3"/>
      <c r="AH67" s="3"/>
      <c r="AI67" s="3"/>
      <c r="AJ67" s="143"/>
      <c r="AK67" s="143"/>
      <c r="AL67" s="3"/>
      <c r="AM67" s="3"/>
      <c r="AN67" s="3"/>
      <c r="AO67" s="3"/>
    </row>
    <row r="68" spans="2:41" ht="13.5" customHeight="1">
      <c r="B68" s="3"/>
      <c r="C68" s="3"/>
      <c r="D68" s="147"/>
      <c r="E68" s="148"/>
      <c r="F68" s="207" t="s">
        <v>256</v>
      </c>
      <c r="G68" s="207"/>
      <c r="H68" s="207"/>
      <c r="I68" s="207"/>
      <c r="J68" s="207"/>
      <c r="K68" s="207"/>
      <c r="L68" s="207"/>
      <c r="M68" s="207"/>
      <c r="N68" s="3"/>
      <c r="O68" s="3"/>
      <c r="P68" s="3"/>
      <c r="Q68" s="3"/>
      <c r="R68" s="3"/>
      <c r="S68" s="3"/>
      <c r="T68" s="143"/>
      <c r="U68" s="3"/>
      <c r="V68" s="3"/>
      <c r="W68" s="3"/>
      <c r="X68" s="3"/>
      <c r="Y68" s="3"/>
      <c r="Z68" s="3"/>
      <c r="AA68" s="141"/>
      <c r="AB68" s="3"/>
      <c r="AC68" s="3"/>
      <c r="AD68" s="3"/>
      <c r="AE68" s="3"/>
      <c r="AF68" s="3"/>
      <c r="AG68" s="3"/>
      <c r="AH68" s="3"/>
      <c r="AI68" s="3"/>
      <c r="AJ68" s="143"/>
      <c r="AK68" s="143"/>
      <c r="AL68" s="3"/>
      <c r="AM68" s="3"/>
      <c r="AN68" s="3"/>
      <c r="AO68" s="3"/>
    </row>
    <row r="69" spans="2:41">
      <c r="B69" s="3"/>
      <c r="C69" s="3"/>
      <c r="D69" s="3"/>
      <c r="E69" s="210"/>
      <c r="F69" s="210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143"/>
      <c r="U69" s="3"/>
      <c r="V69" s="3"/>
      <c r="W69" s="3"/>
      <c r="X69" s="3"/>
      <c r="Y69" s="3"/>
      <c r="Z69" s="3"/>
      <c r="AA69" s="141"/>
      <c r="AB69" s="3"/>
      <c r="AC69" s="3"/>
      <c r="AD69" s="3"/>
      <c r="AE69" s="3"/>
      <c r="AF69" s="3"/>
      <c r="AG69" s="3"/>
      <c r="AH69" s="3"/>
      <c r="AI69" s="3"/>
      <c r="AJ69" s="143"/>
      <c r="AK69" s="143"/>
      <c r="AL69" s="3"/>
      <c r="AM69" s="3"/>
      <c r="AN69" s="3"/>
      <c r="AO69" s="3"/>
    </row>
    <row r="70" spans="2:41">
      <c r="B70" s="3"/>
      <c r="C70" s="3"/>
      <c r="D70" s="3"/>
      <c r="E70" s="210"/>
      <c r="F70" s="210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143"/>
      <c r="U70" s="3"/>
      <c r="V70" s="3"/>
      <c r="W70" s="3"/>
      <c r="X70" s="3"/>
      <c r="Y70" s="3"/>
      <c r="Z70" s="3"/>
      <c r="AA70" s="141"/>
      <c r="AB70" s="3"/>
      <c r="AC70" s="3"/>
      <c r="AD70" s="3"/>
      <c r="AE70" s="3"/>
      <c r="AF70" s="3"/>
      <c r="AG70" s="3"/>
      <c r="AH70" s="3"/>
      <c r="AI70" s="3"/>
      <c r="AJ70" s="143"/>
      <c r="AK70" s="143"/>
      <c r="AL70" s="3"/>
      <c r="AM70" s="3"/>
      <c r="AN70" s="3"/>
      <c r="AO70" s="3"/>
    </row>
    <row r="71" spans="2:41">
      <c r="B71" s="3"/>
      <c r="C71" s="3"/>
      <c r="D71" s="3"/>
      <c r="E71" s="210"/>
      <c r="F71" s="210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143"/>
      <c r="U71" s="3"/>
      <c r="V71" s="3"/>
      <c r="W71" s="3"/>
      <c r="X71" s="3"/>
      <c r="Y71" s="3"/>
      <c r="Z71" s="3"/>
      <c r="AA71" s="141"/>
      <c r="AB71" s="3"/>
      <c r="AC71" s="3"/>
      <c r="AD71" s="3"/>
      <c r="AE71" s="3"/>
      <c r="AF71" s="3"/>
      <c r="AG71" s="3"/>
      <c r="AH71" s="3"/>
      <c r="AI71" s="3"/>
      <c r="AJ71" s="143"/>
      <c r="AK71" s="143"/>
      <c r="AL71" s="3"/>
      <c r="AM71" s="3"/>
      <c r="AN71" s="3"/>
      <c r="AO71" s="3"/>
    </row>
    <row r="72" spans="2:41">
      <c r="B72" s="3"/>
      <c r="C72" s="3"/>
      <c r="D72" s="3"/>
      <c r="E72" s="210"/>
      <c r="F72" s="210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143"/>
      <c r="U72" s="3"/>
      <c r="V72" s="3"/>
      <c r="W72" s="3"/>
      <c r="X72" s="3"/>
      <c r="Y72" s="3"/>
      <c r="Z72" s="3"/>
      <c r="AA72" s="141"/>
      <c r="AB72" s="3"/>
      <c r="AC72" s="3"/>
      <c r="AD72" s="3"/>
      <c r="AE72" s="3"/>
      <c r="AF72" s="3"/>
      <c r="AG72" s="3"/>
      <c r="AH72" s="3"/>
      <c r="AI72" s="3"/>
      <c r="AJ72" s="143"/>
      <c r="AK72" s="143"/>
      <c r="AL72" s="3"/>
      <c r="AM72" s="3"/>
      <c r="AN72" s="3"/>
      <c r="AO72" s="3"/>
    </row>
    <row r="73" spans="2:41">
      <c r="B73" s="3"/>
      <c r="C73" s="3"/>
      <c r="D73" s="3"/>
      <c r="E73" s="210"/>
      <c r="F73" s="210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143"/>
      <c r="U73" s="3"/>
      <c r="V73" s="3"/>
      <c r="W73" s="3"/>
      <c r="X73" s="3"/>
      <c r="Y73" s="3"/>
      <c r="Z73" s="3"/>
      <c r="AA73" s="141"/>
      <c r="AB73" s="3"/>
      <c r="AC73" s="3"/>
      <c r="AD73" s="3"/>
      <c r="AE73" s="3"/>
      <c r="AF73" s="3"/>
      <c r="AG73" s="3"/>
      <c r="AH73" s="3"/>
      <c r="AI73" s="3"/>
      <c r="AJ73" s="143"/>
      <c r="AK73" s="143"/>
      <c r="AL73" s="3"/>
      <c r="AM73" s="3"/>
      <c r="AN73" s="3"/>
      <c r="AO73" s="3"/>
    </row>
    <row r="74" spans="2:41">
      <c r="B74" s="3"/>
      <c r="C74" s="3"/>
      <c r="D74" s="3"/>
      <c r="E74" s="210"/>
      <c r="F74" s="210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143"/>
      <c r="U74" s="3"/>
      <c r="V74" s="3"/>
      <c r="W74" s="3"/>
      <c r="X74" s="3"/>
      <c r="Y74" s="3"/>
      <c r="Z74" s="3"/>
      <c r="AA74" s="141"/>
      <c r="AB74" s="3"/>
      <c r="AC74" s="3"/>
      <c r="AD74" s="3"/>
      <c r="AE74" s="3"/>
      <c r="AF74" s="3"/>
      <c r="AG74" s="3"/>
      <c r="AH74" s="3"/>
      <c r="AI74" s="3"/>
      <c r="AJ74" s="143"/>
      <c r="AK74" s="143"/>
      <c r="AL74" s="3"/>
      <c r="AM74" s="3"/>
      <c r="AN74" s="3"/>
      <c r="AO74" s="3"/>
    </row>
    <row r="75" spans="2:41">
      <c r="B75" s="3"/>
      <c r="C75" s="3"/>
      <c r="D75" s="3"/>
      <c r="E75" s="210"/>
      <c r="F75" s="210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143"/>
      <c r="U75" s="3"/>
      <c r="V75" s="3"/>
      <c r="W75" s="3"/>
      <c r="X75" s="3"/>
      <c r="Y75" s="3"/>
      <c r="Z75" s="3"/>
      <c r="AA75" s="141"/>
      <c r="AB75" s="3"/>
      <c r="AC75" s="3"/>
      <c r="AD75" s="3"/>
      <c r="AE75" s="3"/>
      <c r="AF75" s="3"/>
      <c r="AG75" s="3"/>
      <c r="AH75" s="3"/>
      <c r="AI75" s="3"/>
      <c r="AJ75" s="143"/>
      <c r="AK75" s="143"/>
      <c r="AL75" s="3"/>
      <c r="AM75" s="3"/>
      <c r="AN75" s="3"/>
      <c r="AO75" s="3"/>
    </row>
    <row r="76" spans="2:41">
      <c r="B76" s="3"/>
      <c r="C76" s="3"/>
      <c r="D76" s="3"/>
      <c r="E76" s="210"/>
      <c r="F76" s="210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141"/>
      <c r="AB76" s="3"/>
      <c r="AC76" s="3"/>
      <c r="AD76" s="3"/>
      <c r="AE76" s="3"/>
      <c r="AF76" s="3"/>
      <c r="AG76" s="3"/>
      <c r="AH76" s="3"/>
      <c r="AI76" s="3"/>
      <c r="AJ76" s="143"/>
      <c r="AK76" s="143"/>
      <c r="AL76" s="3"/>
      <c r="AM76" s="3"/>
      <c r="AN76" s="3"/>
      <c r="AO76" s="3"/>
    </row>
    <row r="77" spans="2:41">
      <c r="B77" s="3"/>
      <c r="C77" s="3"/>
      <c r="D77" s="3"/>
      <c r="E77" s="210"/>
      <c r="F77" s="210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141"/>
      <c r="AB77" s="3"/>
      <c r="AC77" s="3"/>
      <c r="AD77" s="3"/>
      <c r="AE77" s="3"/>
      <c r="AF77" s="3"/>
      <c r="AG77" s="3"/>
      <c r="AH77" s="3"/>
      <c r="AI77" s="3"/>
      <c r="AJ77" s="143"/>
      <c r="AK77" s="143"/>
      <c r="AL77" s="3"/>
      <c r="AM77" s="3"/>
      <c r="AN77" s="3"/>
      <c r="AO77" s="3"/>
    </row>
    <row r="78" spans="2:4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143"/>
      <c r="AK78" s="143"/>
      <c r="AL78" s="3"/>
      <c r="AM78" s="3"/>
      <c r="AN78" s="3"/>
      <c r="AO78" s="3"/>
    </row>
    <row r="79" spans="2:4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143"/>
      <c r="AK79" s="143"/>
      <c r="AL79" s="3"/>
      <c r="AM79" s="3"/>
      <c r="AN79" s="3"/>
      <c r="AO79" s="3"/>
    </row>
    <row r="80" spans="2:4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143"/>
      <c r="AK80" s="143"/>
      <c r="AL80" s="3"/>
      <c r="AM80" s="3"/>
      <c r="AN80" s="3"/>
      <c r="AO80" s="3"/>
    </row>
    <row r="81" spans="2:4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143"/>
      <c r="AK81" s="143"/>
      <c r="AL81" s="3"/>
      <c r="AM81" s="3"/>
      <c r="AN81" s="3"/>
      <c r="AO81" s="3"/>
    </row>
    <row r="82" spans="2:4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2:4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2:4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</row>
    <row r="85" spans="2:4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2:4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2:4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2:4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2:4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spans="2:4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spans="2:4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2:4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2:4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2:4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2:4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</row>
    <row r="96" spans="2:4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</row>
  </sheetData>
  <mergeCells count="239">
    <mergeCell ref="S17:T1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18:T18"/>
    <mergeCell ref="S19:T19"/>
    <mergeCell ref="S23:T23"/>
    <mergeCell ref="S24:T24"/>
    <mergeCell ref="S25:T25"/>
    <mergeCell ref="S26:T26"/>
    <mergeCell ref="S27:T27"/>
    <mergeCell ref="S28:T28"/>
    <mergeCell ref="S29:T29"/>
    <mergeCell ref="S21:T21"/>
    <mergeCell ref="S22:T22"/>
    <mergeCell ref="E32:F32"/>
    <mergeCell ref="E33:F33"/>
    <mergeCell ref="E34:F34"/>
    <mergeCell ref="E36:F36"/>
    <mergeCell ref="E39:F39"/>
    <mergeCell ref="S30:T30"/>
    <mergeCell ref="S31:T31"/>
    <mergeCell ref="S32:T32"/>
    <mergeCell ref="S33:T33"/>
    <mergeCell ref="S34:T34"/>
    <mergeCell ref="S36:T36"/>
    <mergeCell ref="S37:T37"/>
    <mergeCell ref="S38:T38"/>
    <mergeCell ref="S39:T39"/>
    <mergeCell ref="S40:T40"/>
    <mergeCell ref="AK10:AL10"/>
    <mergeCell ref="AK12:AL12"/>
    <mergeCell ref="D2:AO2"/>
    <mergeCell ref="E3:E4"/>
    <mergeCell ref="S3:S4"/>
    <mergeCell ref="AK6:AL6"/>
    <mergeCell ref="AK7:AL7"/>
    <mergeCell ref="AK8:AL8"/>
    <mergeCell ref="E6:F6"/>
    <mergeCell ref="E7:F7"/>
    <mergeCell ref="E8:F8"/>
    <mergeCell ref="AF3:AF4"/>
    <mergeCell ref="AF6:AG6"/>
    <mergeCell ref="AF7:AG7"/>
    <mergeCell ref="AF8:AG8"/>
    <mergeCell ref="E9:F9"/>
    <mergeCell ref="E11:F11"/>
    <mergeCell ref="E10:F10"/>
    <mergeCell ref="E12:F12"/>
    <mergeCell ref="S6:T6"/>
    <mergeCell ref="S7:T7"/>
    <mergeCell ref="E19:F19"/>
    <mergeCell ref="E23:F23"/>
    <mergeCell ref="E24:F24"/>
    <mergeCell ref="E25:F25"/>
    <mergeCell ref="E30:F30"/>
    <mergeCell ref="E16:F16"/>
    <mergeCell ref="E13:F13"/>
    <mergeCell ref="E14:F14"/>
    <mergeCell ref="E15:F15"/>
    <mergeCell ref="E17:F17"/>
    <mergeCell ref="E18:F18"/>
    <mergeCell ref="E28:F28"/>
    <mergeCell ref="E29:F29"/>
    <mergeCell ref="E21:F21"/>
    <mergeCell ref="E22:F22"/>
    <mergeCell ref="E20:F20"/>
    <mergeCell ref="AK9:AL9"/>
    <mergeCell ref="B3:B4"/>
    <mergeCell ref="C3:C4"/>
    <mergeCell ref="D3:D4"/>
    <mergeCell ref="B5:AO5"/>
    <mergeCell ref="G3:J3"/>
    <mergeCell ref="K3:N3"/>
    <mergeCell ref="O3:R3"/>
    <mergeCell ref="T3:W3"/>
    <mergeCell ref="X3:AA3"/>
    <mergeCell ref="AB3:AE3"/>
    <mergeCell ref="AG3:AJ3"/>
    <mergeCell ref="AL3:AO3"/>
    <mergeCell ref="AK3:AK4"/>
    <mergeCell ref="AF9:AG9"/>
    <mergeCell ref="AK14:AL14"/>
    <mergeCell ref="AK15:AL15"/>
    <mergeCell ref="AK32:AL32"/>
    <mergeCell ref="AK11:AL11"/>
    <mergeCell ref="AK13:AL13"/>
    <mergeCell ref="E26:F26"/>
    <mergeCell ref="E27:F27"/>
    <mergeCell ref="E71:F71"/>
    <mergeCell ref="E72:F72"/>
    <mergeCell ref="E59:F59"/>
    <mergeCell ref="E48:F48"/>
    <mergeCell ref="E49:F49"/>
    <mergeCell ref="E52:F52"/>
    <mergeCell ref="E54:F54"/>
    <mergeCell ref="E56:F56"/>
    <mergeCell ref="E37:F37"/>
    <mergeCell ref="E38:F38"/>
    <mergeCell ref="E40:F40"/>
    <mergeCell ref="B55:AO55"/>
    <mergeCell ref="B58:AO58"/>
    <mergeCell ref="E46:F46"/>
    <mergeCell ref="E47:F47"/>
    <mergeCell ref="AK41:AL41"/>
    <mergeCell ref="S41:T41"/>
    <mergeCell ref="AK43:AL43"/>
    <mergeCell ref="AK44:AL44"/>
    <mergeCell ref="AK45:AL45"/>
    <mergeCell ref="S54:T54"/>
    <mergeCell ref="E73:F73"/>
    <mergeCell ref="E74:F74"/>
    <mergeCell ref="E75:F75"/>
    <mergeCell ref="E76:F76"/>
    <mergeCell ref="E77:F77"/>
    <mergeCell ref="E63:F63"/>
    <mergeCell ref="E65:F65"/>
    <mergeCell ref="E67:F67"/>
    <mergeCell ref="E69:F69"/>
    <mergeCell ref="E70:F70"/>
    <mergeCell ref="F68:M68"/>
    <mergeCell ref="S48:T48"/>
    <mergeCell ref="AK59:AL59"/>
    <mergeCell ref="AK57:AL57"/>
    <mergeCell ref="AK56:AL56"/>
    <mergeCell ref="AK54:AL54"/>
    <mergeCell ref="AF47:AG47"/>
    <mergeCell ref="AF48:AG48"/>
    <mergeCell ref="AF49:AG49"/>
    <mergeCell ref="AF50:AG50"/>
    <mergeCell ref="AF51:AG51"/>
    <mergeCell ref="AF52:AG52"/>
    <mergeCell ref="AF53:AG53"/>
    <mergeCell ref="AF54:AG54"/>
    <mergeCell ref="AF56:AG56"/>
    <mergeCell ref="AF57:AG57"/>
    <mergeCell ref="AK16:AL16"/>
    <mergeCell ref="AK17:AL17"/>
    <mergeCell ref="AK18:AL18"/>
    <mergeCell ref="AK19:AL19"/>
    <mergeCell ref="AK23:AL23"/>
    <mergeCell ref="AK24:AL24"/>
    <mergeCell ref="AK25:AL25"/>
    <mergeCell ref="AK30:AL30"/>
    <mergeCell ref="AK31:AL31"/>
    <mergeCell ref="AK26:AL26"/>
    <mergeCell ref="AK27:AL27"/>
    <mergeCell ref="AK28:AL28"/>
    <mergeCell ref="AK29:AL29"/>
    <mergeCell ref="AK20:AL20"/>
    <mergeCell ref="AK21:AL21"/>
    <mergeCell ref="AK22:AL22"/>
    <mergeCell ref="F62:L62"/>
    <mergeCell ref="F64:L64"/>
    <mergeCell ref="F66:L66"/>
    <mergeCell ref="E45:F45"/>
    <mergeCell ref="E41:F41"/>
    <mergeCell ref="E43:F43"/>
    <mergeCell ref="E44:F44"/>
    <mergeCell ref="E42:F42"/>
    <mergeCell ref="E57:F57"/>
    <mergeCell ref="E53:F53"/>
    <mergeCell ref="AK50:AL50"/>
    <mergeCell ref="AK53:AL53"/>
    <mergeCell ref="AK39:AL39"/>
    <mergeCell ref="E51:F51"/>
    <mergeCell ref="AK51:AL51"/>
    <mergeCell ref="AF39:AG39"/>
    <mergeCell ref="AF40:AG40"/>
    <mergeCell ref="AF41:AG41"/>
    <mergeCell ref="AF42:AG42"/>
    <mergeCell ref="AF43:AG43"/>
    <mergeCell ref="AF44:AG44"/>
    <mergeCell ref="AF45:AG45"/>
    <mergeCell ref="AF46:AG46"/>
    <mergeCell ref="AK40:AL40"/>
    <mergeCell ref="AK46:AL46"/>
    <mergeCell ref="AK47:AL47"/>
    <mergeCell ref="AK48:AL48"/>
    <mergeCell ref="S42:T42"/>
    <mergeCell ref="S43:T43"/>
    <mergeCell ref="S44:T44"/>
    <mergeCell ref="S45:T45"/>
    <mergeCell ref="S46:T46"/>
    <mergeCell ref="S47:T47"/>
    <mergeCell ref="B35:AO35"/>
    <mergeCell ref="E31:F31"/>
    <mergeCell ref="S49:T49"/>
    <mergeCell ref="S50:T50"/>
    <mergeCell ref="S51:T51"/>
    <mergeCell ref="S52:T52"/>
    <mergeCell ref="S53:T53"/>
    <mergeCell ref="AF18:AG18"/>
    <mergeCell ref="AF19:AG19"/>
    <mergeCell ref="AF23:AG23"/>
    <mergeCell ref="AF24:AG24"/>
    <mergeCell ref="AF25:AG25"/>
    <mergeCell ref="AF26:AG26"/>
    <mergeCell ref="AF27:AG27"/>
    <mergeCell ref="AF28:AG28"/>
    <mergeCell ref="AF29:AG29"/>
    <mergeCell ref="AF20:AG20"/>
    <mergeCell ref="AF21:AG21"/>
    <mergeCell ref="AF22:AG22"/>
    <mergeCell ref="AK34:AL34"/>
    <mergeCell ref="AK36:AL36"/>
    <mergeCell ref="AK37:AL37"/>
    <mergeCell ref="AK38:AL38"/>
    <mergeCell ref="E50:F50"/>
    <mergeCell ref="S56:T56"/>
    <mergeCell ref="S57:T57"/>
    <mergeCell ref="S59:T59"/>
    <mergeCell ref="AK49:AL49"/>
    <mergeCell ref="AK52:AL52"/>
    <mergeCell ref="AK42:AL42"/>
    <mergeCell ref="AK33:AL33"/>
    <mergeCell ref="AF10:AG10"/>
    <mergeCell ref="AF11:AG11"/>
    <mergeCell ref="AF12:AG12"/>
    <mergeCell ref="AF13:AG13"/>
    <mergeCell ref="AF14:AG14"/>
    <mergeCell ref="AF15:AG15"/>
    <mergeCell ref="AF16:AG16"/>
    <mergeCell ref="AF17:AG17"/>
    <mergeCell ref="AF59:AG59"/>
    <mergeCell ref="AF30:AG30"/>
    <mergeCell ref="AF31:AG31"/>
    <mergeCell ref="AF32:AG32"/>
    <mergeCell ref="AF33:AG33"/>
    <mergeCell ref="AF34:AG34"/>
    <mergeCell ref="AF36:AG36"/>
    <mergeCell ref="AF37:AG37"/>
    <mergeCell ref="AF38:AG38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1"/>
  <sheetViews>
    <sheetView topLeftCell="A2" workbookViewId="0">
      <selection activeCell="Q28" sqref="Q28"/>
    </sheetView>
  </sheetViews>
  <sheetFormatPr defaultRowHeight="13.5"/>
  <cols>
    <col min="1" max="1" width="0.875" style="3" customWidth="1"/>
    <col min="2" max="2" width="7.75" customWidth="1"/>
    <col min="3" max="3" width="41.125" customWidth="1"/>
    <col min="4" max="4" width="7.875" customWidth="1"/>
    <col min="5" max="5" width="1.375" customWidth="1"/>
    <col min="6" max="6" width="4.125" customWidth="1"/>
    <col min="7" max="7" width="3.25" customWidth="1"/>
    <col min="8" max="13" width="3.75" customWidth="1"/>
    <col min="14" max="14" width="3.625" customWidth="1"/>
    <col min="15" max="15" width="3.25" customWidth="1"/>
    <col min="16" max="17" width="4" customWidth="1"/>
    <col min="18" max="18" width="3.875" customWidth="1"/>
    <col min="19" max="19" width="1.875" customWidth="1"/>
    <col min="20" max="20" width="3.125" customWidth="1"/>
    <col min="21" max="21" width="3.625" customWidth="1"/>
    <col min="22" max="23" width="4" customWidth="1"/>
    <col min="24" max="24" width="3.375" customWidth="1"/>
    <col min="25" max="27" width="4" customWidth="1"/>
    <col min="28" max="28" width="3.125" customWidth="1"/>
    <col min="29" max="29" width="3.75" customWidth="1"/>
    <col min="30" max="31" width="4.125" customWidth="1"/>
    <col min="32" max="32" width="1.625" customWidth="1"/>
    <col min="33" max="33" width="3.625" customWidth="1"/>
    <col min="34" max="36" width="4.5" customWidth="1"/>
    <col min="37" max="37" width="1.875" customWidth="1"/>
    <col min="38" max="38" width="3.875" customWidth="1"/>
    <col min="39" max="41" width="4.375" customWidth="1"/>
  </cols>
  <sheetData>
    <row r="1" spans="1:42" ht="6.75" customHeight="1" thickBot="1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 ht="41.25" customHeight="1">
      <c r="B2" s="4" t="s">
        <v>92</v>
      </c>
      <c r="C2" s="26" t="s">
        <v>1</v>
      </c>
      <c r="D2" s="222" t="s">
        <v>93</v>
      </c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3"/>
      <c r="AN2" s="223"/>
      <c r="AO2" s="224"/>
    </row>
    <row r="3" spans="1:42" s="10" customFormat="1" ht="23.25" customHeight="1">
      <c r="A3" s="9"/>
      <c r="B3" s="212" t="s">
        <v>103</v>
      </c>
      <c r="C3" s="214" t="s">
        <v>104</v>
      </c>
      <c r="D3" s="231" t="s">
        <v>129</v>
      </c>
      <c r="E3" s="229">
        <v>1</v>
      </c>
      <c r="F3" s="30" t="s">
        <v>94</v>
      </c>
      <c r="G3" s="214" t="s">
        <v>95</v>
      </c>
      <c r="H3" s="214"/>
      <c r="I3" s="214"/>
      <c r="J3" s="214"/>
      <c r="K3" s="214" t="s">
        <v>96</v>
      </c>
      <c r="L3" s="214"/>
      <c r="M3" s="214"/>
      <c r="N3" s="214"/>
      <c r="O3" s="214" t="s">
        <v>97</v>
      </c>
      <c r="P3" s="214"/>
      <c r="Q3" s="214"/>
      <c r="R3" s="214"/>
      <c r="S3" s="229">
        <v>2</v>
      </c>
      <c r="T3" s="214" t="s">
        <v>98</v>
      </c>
      <c r="U3" s="214"/>
      <c r="V3" s="214"/>
      <c r="W3" s="214"/>
      <c r="X3" s="205" t="s">
        <v>99</v>
      </c>
      <c r="Y3" s="218"/>
      <c r="Z3" s="218"/>
      <c r="AA3" s="206"/>
      <c r="AB3" s="214" t="s">
        <v>100</v>
      </c>
      <c r="AC3" s="214"/>
      <c r="AD3" s="214"/>
      <c r="AE3" s="214"/>
      <c r="AF3" s="229">
        <v>3</v>
      </c>
      <c r="AG3" s="214" t="s">
        <v>101</v>
      </c>
      <c r="AH3" s="214"/>
      <c r="AI3" s="214"/>
      <c r="AJ3" s="214"/>
      <c r="AK3" s="229">
        <v>4</v>
      </c>
      <c r="AL3" s="214" t="s">
        <v>102</v>
      </c>
      <c r="AM3" s="214"/>
      <c r="AN3" s="214"/>
      <c r="AO3" s="219"/>
    </row>
    <row r="4" spans="1:42" ht="24" customHeight="1">
      <c r="B4" s="213"/>
      <c r="C4" s="214"/>
      <c r="D4" s="214"/>
      <c r="E4" s="230"/>
      <c r="F4" s="12" t="s">
        <v>14</v>
      </c>
      <c r="G4" s="12" t="s">
        <v>15</v>
      </c>
      <c r="H4" s="12" t="s">
        <v>16</v>
      </c>
      <c r="I4" s="12" t="s">
        <v>17</v>
      </c>
      <c r="J4" s="12" t="s">
        <v>18</v>
      </c>
      <c r="K4" s="12" t="s">
        <v>19</v>
      </c>
      <c r="L4" s="12" t="s">
        <v>20</v>
      </c>
      <c r="M4" s="12" t="s">
        <v>21</v>
      </c>
      <c r="N4" s="12" t="s">
        <v>22</v>
      </c>
      <c r="O4" s="12" t="s">
        <v>23</v>
      </c>
      <c r="P4" s="12" t="s">
        <v>24</v>
      </c>
      <c r="Q4" s="12" t="s">
        <v>25</v>
      </c>
      <c r="R4" s="23" t="s">
        <v>26</v>
      </c>
      <c r="S4" s="230"/>
      <c r="T4" s="12" t="s">
        <v>27</v>
      </c>
      <c r="U4" s="12" t="s">
        <v>28</v>
      </c>
      <c r="V4" s="12" t="s">
        <v>29</v>
      </c>
      <c r="W4" s="12" t="s">
        <v>30</v>
      </c>
      <c r="X4" s="12" t="s">
        <v>31</v>
      </c>
      <c r="Y4" s="12" t="s">
        <v>32</v>
      </c>
      <c r="Z4" s="12" t="s">
        <v>33</v>
      </c>
      <c r="AA4" s="12" t="s">
        <v>34</v>
      </c>
      <c r="AB4" s="12" t="s">
        <v>35</v>
      </c>
      <c r="AC4" s="12" t="s">
        <v>36</v>
      </c>
      <c r="AD4" s="12" t="s">
        <v>37</v>
      </c>
      <c r="AE4" s="12" t="s">
        <v>38</v>
      </c>
      <c r="AF4" s="230"/>
      <c r="AG4" s="12" t="s">
        <v>39</v>
      </c>
      <c r="AH4" s="12" t="s">
        <v>40</v>
      </c>
      <c r="AI4" s="12" t="s">
        <v>41</v>
      </c>
      <c r="AJ4" s="12" t="s">
        <v>42</v>
      </c>
      <c r="AK4" s="230"/>
      <c r="AL4" s="12" t="s">
        <v>43</v>
      </c>
      <c r="AM4" s="12" t="s">
        <v>44</v>
      </c>
      <c r="AN4" s="12" t="s">
        <v>45</v>
      </c>
      <c r="AO4" s="13" t="s">
        <v>46</v>
      </c>
    </row>
    <row r="5" spans="1:42" ht="16.5" customHeight="1">
      <c r="B5" s="198" t="s">
        <v>130</v>
      </c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200"/>
    </row>
    <row r="6" spans="1:42">
      <c r="B6" s="19">
        <v>1.1000000000000001</v>
      </c>
      <c r="C6" s="14" t="s">
        <v>105</v>
      </c>
      <c r="D6" s="27" t="s">
        <v>106</v>
      </c>
      <c r="E6" s="225"/>
      <c r="F6" s="226"/>
      <c r="G6" s="42"/>
      <c r="H6" s="42"/>
      <c r="I6" s="2"/>
      <c r="J6" s="2"/>
      <c r="K6" s="2"/>
      <c r="L6" s="2"/>
      <c r="M6" s="2"/>
      <c r="N6" s="2"/>
      <c r="O6" s="2"/>
      <c r="P6" s="2"/>
      <c r="Q6" s="2"/>
      <c r="R6" s="2"/>
      <c r="S6" s="194"/>
      <c r="T6" s="195"/>
      <c r="U6" s="2"/>
      <c r="V6" s="2"/>
      <c r="W6" s="2"/>
      <c r="X6" s="183"/>
      <c r="Y6" s="2"/>
      <c r="Z6" s="2"/>
      <c r="AA6" s="2"/>
      <c r="AB6" s="183"/>
      <c r="AC6" s="2"/>
      <c r="AD6" s="2"/>
      <c r="AE6" s="2"/>
      <c r="AF6" s="194"/>
      <c r="AG6" s="195"/>
      <c r="AH6" s="2"/>
      <c r="AI6" s="2"/>
      <c r="AJ6" s="2"/>
      <c r="AK6" s="194"/>
      <c r="AL6" s="195"/>
      <c r="AM6" s="2"/>
      <c r="AN6" s="2"/>
      <c r="AO6" s="5"/>
    </row>
    <row r="7" spans="1:42">
      <c r="B7" s="19">
        <v>1.2</v>
      </c>
      <c r="C7" s="15" t="s">
        <v>107</v>
      </c>
      <c r="D7" s="27" t="s">
        <v>108</v>
      </c>
      <c r="E7" s="205"/>
      <c r="F7" s="206"/>
      <c r="G7" s="42"/>
      <c r="H7" s="42"/>
      <c r="I7" s="2"/>
      <c r="J7" s="2"/>
      <c r="K7" s="2"/>
      <c r="L7" s="2"/>
      <c r="M7" s="2"/>
      <c r="N7" s="2"/>
      <c r="O7" s="2"/>
      <c r="P7" s="2"/>
      <c r="Q7" s="2"/>
      <c r="R7" s="2"/>
      <c r="S7" s="194"/>
      <c r="T7" s="195"/>
      <c r="U7" s="2"/>
      <c r="V7" s="2"/>
      <c r="W7" s="2"/>
      <c r="X7" s="183"/>
      <c r="Y7" s="2"/>
      <c r="Z7" s="2"/>
      <c r="AA7" s="2"/>
      <c r="AB7" s="183"/>
      <c r="AC7" s="2"/>
      <c r="AD7" s="2"/>
      <c r="AE7" s="2"/>
      <c r="AF7" s="194"/>
      <c r="AG7" s="195"/>
      <c r="AH7" s="2"/>
      <c r="AI7" s="2"/>
      <c r="AJ7" s="2"/>
      <c r="AK7" s="194"/>
      <c r="AL7" s="195"/>
      <c r="AM7" s="2"/>
      <c r="AN7" s="2"/>
      <c r="AO7" s="5"/>
    </row>
    <row r="8" spans="1:42">
      <c r="B8" s="19">
        <v>1.3</v>
      </c>
      <c r="C8" s="15" t="s">
        <v>109</v>
      </c>
      <c r="D8" s="27" t="s">
        <v>110</v>
      </c>
      <c r="E8" s="225"/>
      <c r="F8" s="226"/>
      <c r="G8" s="37"/>
      <c r="H8" s="37"/>
      <c r="I8" s="2"/>
      <c r="J8" s="2"/>
      <c r="K8" s="2"/>
      <c r="L8" s="2"/>
      <c r="M8" s="2"/>
      <c r="N8" s="2"/>
      <c r="O8" s="2"/>
      <c r="P8" s="2"/>
      <c r="Q8" s="2"/>
      <c r="R8" s="2"/>
      <c r="S8" s="194"/>
      <c r="T8" s="195"/>
      <c r="U8" s="2"/>
      <c r="V8" s="2"/>
      <c r="W8" s="2"/>
      <c r="X8" s="183"/>
      <c r="Y8" s="2"/>
      <c r="Z8" s="2"/>
      <c r="AA8" s="2"/>
      <c r="AB8" s="183"/>
      <c r="AC8" s="2"/>
      <c r="AD8" s="2"/>
      <c r="AE8" s="2"/>
      <c r="AF8" s="194"/>
      <c r="AG8" s="195"/>
      <c r="AH8" s="2"/>
      <c r="AI8" s="2"/>
      <c r="AJ8" s="2"/>
      <c r="AK8" s="194"/>
      <c r="AL8" s="195"/>
      <c r="AM8" s="2"/>
      <c r="AN8" s="2"/>
      <c r="AO8" s="5"/>
    </row>
    <row r="9" spans="1:42" ht="14.25" thickBot="1">
      <c r="B9" s="19">
        <v>1.4</v>
      </c>
      <c r="C9" s="15" t="s">
        <v>343</v>
      </c>
      <c r="D9" s="27" t="s">
        <v>121</v>
      </c>
      <c r="E9" s="205"/>
      <c r="F9" s="206"/>
      <c r="G9" s="35"/>
      <c r="H9" s="37"/>
      <c r="I9" s="37"/>
      <c r="J9" s="37"/>
      <c r="K9" s="2"/>
      <c r="L9" s="2"/>
      <c r="M9" s="2"/>
      <c r="N9" s="2"/>
      <c r="O9" s="2"/>
      <c r="P9" s="2"/>
      <c r="Q9" s="2"/>
      <c r="R9" s="2"/>
      <c r="S9" s="194"/>
      <c r="T9" s="195"/>
      <c r="U9" s="2"/>
      <c r="V9" s="2"/>
      <c r="W9" s="2"/>
      <c r="X9" s="183"/>
      <c r="Y9" s="2"/>
      <c r="Z9" s="2"/>
      <c r="AA9" s="2"/>
      <c r="AB9" s="183"/>
      <c r="AC9" s="2"/>
      <c r="AD9" s="2"/>
      <c r="AE9" s="2"/>
      <c r="AF9" s="194"/>
      <c r="AG9" s="195"/>
      <c r="AH9" s="2"/>
      <c r="AI9" s="2"/>
      <c r="AJ9" s="2"/>
      <c r="AK9" s="194"/>
      <c r="AL9" s="195"/>
      <c r="AM9" s="2"/>
      <c r="AN9" s="2"/>
      <c r="AO9" s="5"/>
    </row>
    <row r="10" spans="1:42" ht="14.25" thickBot="1">
      <c r="B10" s="19">
        <v>1.5</v>
      </c>
      <c r="C10" s="15" t="s">
        <v>344</v>
      </c>
      <c r="D10" s="27" t="s">
        <v>366</v>
      </c>
      <c r="E10" s="205"/>
      <c r="F10" s="206"/>
      <c r="G10" s="45"/>
      <c r="H10" s="46"/>
      <c r="I10" s="157"/>
      <c r="J10" s="159"/>
      <c r="K10" s="158"/>
      <c r="L10" s="2"/>
      <c r="M10" s="2"/>
      <c r="N10" s="2"/>
      <c r="O10" s="2"/>
      <c r="P10" s="2"/>
      <c r="Q10" s="2"/>
      <c r="R10" s="2"/>
      <c r="S10" s="194"/>
      <c r="T10" s="195"/>
      <c r="U10" s="2"/>
      <c r="V10" s="2"/>
      <c r="W10" s="2"/>
      <c r="X10" s="183"/>
      <c r="Y10" s="2"/>
      <c r="Z10" s="2"/>
      <c r="AA10" s="2"/>
      <c r="AB10" s="183"/>
      <c r="AC10" s="2"/>
      <c r="AD10" s="2"/>
      <c r="AE10" s="2"/>
      <c r="AF10" s="194"/>
      <c r="AG10" s="195"/>
      <c r="AH10" s="2"/>
      <c r="AI10" s="2"/>
      <c r="AJ10" s="2"/>
      <c r="AK10" s="194"/>
      <c r="AL10" s="195"/>
      <c r="AM10" s="2"/>
      <c r="AN10" s="2"/>
      <c r="AO10" s="5"/>
    </row>
    <row r="11" spans="1:42">
      <c r="B11" s="19">
        <v>1.6</v>
      </c>
      <c r="C11" s="15" t="s">
        <v>396</v>
      </c>
      <c r="D11" s="27" t="s">
        <v>367</v>
      </c>
      <c r="E11" s="205"/>
      <c r="F11" s="206"/>
      <c r="G11" s="42"/>
      <c r="H11" s="37"/>
      <c r="I11" s="157"/>
      <c r="J11" s="160"/>
      <c r="K11" s="160"/>
      <c r="L11" s="160"/>
      <c r="M11" s="2"/>
      <c r="N11" s="2"/>
      <c r="O11" s="2"/>
      <c r="P11" s="2"/>
      <c r="Q11" s="2"/>
      <c r="R11" s="2"/>
      <c r="S11" s="194"/>
      <c r="T11" s="195"/>
      <c r="U11" s="2"/>
      <c r="V11" s="2"/>
      <c r="W11" s="2"/>
      <c r="X11" s="183"/>
      <c r="Y11" s="2"/>
      <c r="Z11" s="2"/>
      <c r="AA11" s="2"/>
      <c r="AB11" s="183"/>
      <c r="AC11" s="2"/>
      <c r="AD11" s="2"/>
      <c r="AE11" s="2"/>
      <c r="AF11" s="194"/>
      <c r="AG11" s="195"/>
      <c r="AH11" s="2"/>
      <c r="AI11" s="2"/>
      <c r="AJ11" s="2"/>
      <c r="AK11" s="194"/>
      <c r="AL11" s="195"/>
      <c r="AM11" s="2"/>
      <c r="AN11" s="2"/>
      <c r="AO11" s="5"/>
    </row>
    <row r="12" spans="1:42">
      <c r="B12" s="254">
        <v>1.7</v>
      </c>
      <c r="C12" s="18" t="s">
        <v>360</v>
      </c>
      <c r="D12" s="27" t="s">
        <v>368</v>
      </c>
      <c r="E12" s="205"/>
      <c r="F12" s="206"/>
      <c r="G12" s="2"/>
      <c r="H12" s="2"/>
      <c r="I12" s="2"/>
      <c r="J12" s="2"/>
      <c r="K12" s="20"/>
      <c r="L12" s="37"/>
      <c r="M12" s="38"/>
      <c r="N12" s="38"/>
      <c r="O12" s="2"/>
      <c r="P12" s="2"/>
      <c r="Q12" s="2"/>
      <c r="R12" s="2"/>
      <c r="S12" s="194"/>
      <c r="T12" s="195"/>
      <c r="U12" s="2"/>
      <c r="V12" s="2"/>
      <c r="W12" s="2"/>
      <c r="X12" s="183"/>
      <c r="Y12" s="2"/>
      <c r="Z12" s="2"/>
      <c r="AA12" s="2"/>
      <c r="AB12" s="183"/>
      <c r="AC12" s="2"/>
      <c r="AD12" s="2"/>
      <c r="AE12" s="2"/>
      <c r="AF12" s="194"/>
      <c r="AG12" s="195"/>
      <c r="AH12" s="2"/>
      <c r="AI12" s="2"/>
      <c r="AJ12" s="2"/>
      <c r="AK12" s="194"/>
      <c r="AL12" s="195"/>
      <c r="AM12" s="2"/>
      <c r="AN12" s="2"/>
      <c r="AO12" s="5"/>
    </row>
    <row r="13" spans="1:42" hidden="1">
      <c r="B13" s="254"/>
      <c r="C13" s="255"/>
      <c r="D13" s="27"/>
      <c r="E13" s="187"/>
      <c r="F13" s="188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182"/>
      <c r="T13" s="183"/>
      <c r="U13" s="2"/>
      <c r="V13" s="2"/>
      <c r="W13" s="2"/>
      <c r="X13" s="183"/>
      <c r="Y13" s="2"/>
      <c r="Z13" s="2"/>
      <c r="AA13" s="2"/>
      <c r="AB13" s="183"/>
      <c r="AC13" s="2"/>
      <c r="AD13" s="2"/>
      <c r="AE13" s="2"/>
      <c r="AF13" s="182"/>
      <c r="AG13" s="183"/>
      <c r="AH13" s="2"/>
      <c r="AI13" s="2"/>
      <c r="AJ13" s="2"/>
      <c r="AK13" s="182"/>
      <c r="AL13" s="183"/>
      <c r="AM13" s="2"/>
      <c r="AN13" s="2"/>
      <c r="AO13" s="5"/>
    </row>
    <row r="14" spans="1:42">
      <c r="B14" s="19">
        <v>1.9</v>
      </c>
      <c r="C14" s="18" t="s">
        <v>345</v>
      </c>
      <c r="D14" s="27" t="s">
        <v>369</v>
      </c>
      <c r="E14" s="205"/>
      <c r="F14" s="206"/>
      <c r="G14" s="2"/>
      <c r="H14" s="42"/>
      <c r="I14" s="42"/>
      <c r="J14" s="42"/>
      <c r="K14" s="42"/>
      <c r="L14" s="42"/>
      <c r="M14" s="38"/>
      <c r="N14" s="38"/>
      <c r="O14" s="38"/>
      <c r="P14" s="38"/>
      <c r="Q14" s="38"/>
      <c r="R14" s="38"/>
      <c r="S14" s="194"/>
      <c r="T14" s="195"/>
      <c r="U14" s="34"/>
      <c r="V14" s="34"/>
      <c r="W14" s="34"/>
      <c r="X14" s="183"/>
      <c r="Y14" s="2"/>
      <c r="Z14" s="2"/>
      <c r="AA14" s="2"/>
      <c r="AB14" s="183"/>
      <c r="AC14" s="2"/>
      <c r="AD14" s="2"/>
      <c r="AE14" s="2"/>
      <c r="AF14" s="194"/>
      <c r="AG14" s="195"/>
      <c r="AH14" s="2"/>
      <c r="AI14" s="2"/>
      <c r="AJ14" s="2"/>
      <c r="AK14" s="194"/>
      <c r="AL14" s="195"/>
      <c r="AM14" s="2"/>
      <c r="AN14" s="2"/>
      <c r="AO14" s="5"/>
    </row>
    <row r="15" spans="1:42">
      <c r="B15" s="11">
        <v>1.1000000000000001</v>
      </c>
      <c r="C15" s="21" t="s">
        <v>111</v>
      </c>
      <c r="D15" s="27" t="s">
        <v>370</v>
      </c>
      <c r="E15" s="205"/>
      <c r="F15" s="206"/>
      <c r="G15" s="2"/>
      <c r="H15" s="37"/>
      <c r="I15" s="42"/>
      <c r="J15" s="42"/>
      <c r="K15" s="42"/>
      <c r="L15" s="42"/>
      <c r="M15" s="38"/>
      <c r="N15" s="38"/>
      <c r="O15" s="38"/>
      <c r="P15" s="38"/>
      <c r="Q15" s="38"/>
      <c r="R15" s="38"/>
      <c r="S15" s="203"/>
      <c r="T15" s="204"/>
      <c r="U15" s="38"/>
      <c r="V15" s="38"/>
      <c r="W15" s="38"/>
      <c r="X15" s="185"/>
      <c r="Y15" s="39"/>
      <c r="Z15" s="39"/>
      <c r="AA15" s="39"/>
      <c r="AB15" s="169"/>
      <c r="AC15" s="2"/>
      <c r="AD15" s="2"/>
      <c r="AE15" s="2"/>
      <c r="AF15" s="194"/>
      <c r="AG15" s="195"/>
      <c r="AH15" s="2"/>
      <c r="AI15" s="2"/>
      <c r="AJ15" s="2"/>
      <c r="AK15" s="194"/>
      <c r="AL15" s="195"/>
      <c r="AM15" s="2"/>
      <c r="AN15" s="2"/>
      <c r="AO15" s="5"/>
    </row>
    <row r="16" spans="1:42">
      <c r="B16" s="11">
        <v>1.1100000000000001</v>
      </c>
      <c r="C16" s="15" t="s">
        <v>112</v>
      </c>
      <c r="D16" s="27" t="s">
        <v>371</v>
      </c>
      <c r="E16" s="205"/>
      <c r="F16" s="206"/>
      <c r="G16" s="2"/>
      <c r="H16" s="2"/>
      <c r="I16" s="2"/>
      <c r="J16" s="2"/>
      <c r="K16" s="2"/>
      <c r="L16" s="2"/>
      <c r="M16" s="38"/>
      <c r="N16" s="38"/>
      <c r="O16" s="2"/>
      <c r="P16" s="2"/>
      <c r="Q16" s="2"/>
      <c r="R16" s="2"/>
      <c r="S16" s="194"/>
      <c r="T16" s="195"/>
      <c r="U16" s="2"/>
      <c r="V16" s="2"/>
      <c r="W16" s="2"/>
      <c r="X16" s="183"/>
      <c r="Y16" s="2"/>
      <c r="Z16" s="2"/>
      <c r="AA16" s="2"/>
      <c r="AB16" s="183"/>
      <c r="AC16" s="2"/>
      <c r="AD16" s="2"/>
      <c r="AE16" s="2"/>
      <c r="AF16" s="194"/>
      <c r="AG16" s="195"/>
      <c r="AH16" s="2"/>
      <c r="AI16" s="2"/>
      <c r="AJ16" s="2"/>
      <c r="AK16" s="194"/>
      <c r="AL16" s="195"/>
      <c r="AM16" s="2"/>
      <c r="AN16" s="2"/>
      <c r="AO16" s="5"/>
    </row>
    <row r="17" spans="2:41">
      <c r="B17" s="11">
        <v>1.1200000000000001</v>
      </c>
      <c r="C17" s="15" t="s">
        <v>356</v>
      </c>
      <c r="D17" s="27" t="s">
        <v>372</v>
      </c>
      <c r="E17" s="205"/>
      <c r="F17" s="206"/>
      <c r="G17" s="2"/>
      <c r="H17" s="2"/>
      <c r="I17" s="2"/>
      <c r="J17" s="2"/>
      <c r="K17" s="2"/>
      <c r="L17" s="2"/>
      <c r="M17" s="2"/>
      <c r="N17" s="2"/>
      <c r="O17" s="38"/>
      <c r="P17" s="38"/>
      <c r="Q17" s="2"/>
      <c r="R17" s="2"/>
      <c r="S17" s="194"/>
      <c r="T17" s="195"/>
      <c r="U17" s="2"/>
      <c r="V17" s="2"/>
      <c r="W17" s="2"/>
      <c r="X17" s="183"/>
      <c r="Y17" s="2"/>
      <c r="Z17" s="2"/>
      <c r="AA17" s="2"/>
      <c r="AB17" s="183"/>
      <c r="AC17" s="2"/>
      <c r="AD17" s="2"/>
      <c r="AE17" s="2"/>
      <c r="AF17" s="194"/>
      <c r="AG17" s="195"/>
      <c r="AH17" s="2"/>
      <c r="AI17" s="2"/>
      <c r="AJ17" s="2"/>
      <c r="AK17" s="194"/>
      <c r="AL17" s="195"/>
      <c r="AM17" s="2"/>
      <c r="AN17" s="2"/>
      <c r="AO17" s="5"/>
    </row>
    <row r="18" spans="2:41">
      <c r="B18" s="11">
        <v>1.1299999999999999</v>
      </c>
      <c r="C18" s="15" t="s">
        <v>359</v>
      </c>
      <c r="D18" s="27" t="s">
        <v>373</v>
      </c>
      <c r="E18" s="205"/>
      <c r="F18" s="206"/>
      <c r="G18" s="2"/>
      <c r="H18" s="2"/>
      <c r="I18" s="2"/>
      <c r="J18" s="2"/>
      <c r="K18" s="2"/>
      <c r="L18" s="2"/>
      <c r="M18" s="38"/>
      <c r="N18" s="38"/>
      <c r="O18" s="38"/>
      <c r="P18" s="2"/>
      <c r="Q18" s="2"/>
      <c r="R18" s="2"/>
      <c r="S18" s="194"/>
      <c r="T18" s="195"/>
      <c r="U18" s="2"/>
      <c r="V18" s="2"/>
      <c r="W18" s="2"/>
      <c r="X18" s="183"/>
      <c r="Y18" s="2"/>
      <c r="Z18" s="2"/>
      <c r="AA18" s="2"/>
      <c r="AB18" s="183"/>
      <c r="AC18" s="2"/>
      <c r="AD18" s="2"/>
      <c r="AE18" s="2"/>
      <c r="AF18" s="194"/>
      <c r="AG18" s="195"/>
      <c r="AH18" s="2"/>
      <c r="AI18" s="2"/>
      <c r="AJ18" s="2"/>
      <c r="AK18" s="194"/>
      <c r="AL18" s="195"/>
      <c r="AM18" s="2"/>
      <c r="AN18" s="2"/>
      <c r="AO18" s="5"/>
    </row>
    <row r="19" spans="2:41" ht="12.75" customHeight="1">
      <c r="B19" s="11">
        <v>1.1399999999999999</v>
      </c>
      <c r="C19" s="15" t="s">
        <v>358</v>
      </c>
      <c r="D19" s="27" t="s">
        <v>374</v>
      </c>
      <c r="E19" s="205"/>
      <c r="F19" s="206"/>
      <c r="G19" s="2"/>
      <c r="H19" s="2"/>
      <c r="I19" s="2"/>
      <c r="J19" s="2"/>
      <c r="K19" s="2"/>
      <c r="L19" s="2"/>
      <c r="M19" s="2"/>
      <c r="N19" s="2"/>
      <c r="O19" s="2"/>
      <c r="P19" s="38"/>
      <c r="Q19" s="38"/>
      <c r="R19" s="2"/>
      <c r="S19" s="194"/>
      <c r="T19" s="195"/>
      <c r="U19" s="2"/>
      <c r="V19" s="2"/>
      <c r="W19" s="2"/>
      <c r="X19" s="183"/>
      <c r="Y19" s="2"/>
      <c r="Z19" s="2"/>
      <c r="AA19" s="2"/>
      <c r="AB19" s="183"/>
      <c r="AC19" s="2"/>
      <c r="AD19" s="2"/>
      <c r="AE19" s="2"/>
      <c r="AF19" s="194"/>
      <c r="AG19" s="195"/>
      <c r="AH19" s="2"/>
      <c r="AI19" s="2"/>
      <c r="AJ19" s="2"/>
      <c r="AK19" s="194"/>
      <c r="AL19" s="195"/>
      <c r="AM19" s="2"/>
      <c r="AN19" s="2"/>
      <c r="AO19" s="5"/>
    </row>
    <row r="20" spans="2:41" ht="12.75" customHeight="1">
      <c r="B20" s="11">
        <v>1.1499999999999999</v>
      </c>
      <c r="C20" s="18" t="s">
        <v>363</v>
      </c>
      <c r="D20" s="27" t="s">
        <v>375</v>
      </c>
      <c r="E20" s="205"/>
      <c r="F20" s="206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8"/>
      <c r="S20" s="203"/>
      <c r="T20" s="204"/>
      <c r="U20" s="2"/>
      <c r="V20" s="2"/>
      <c r="W20" s="2"/>
      <c r="X20" s="183"/>
      <c r="Y20" s="2"/>
      <c r="Z20" s="2"/>
      <c r="AA20" s="2"/>
      <c r="AB20" s="183"/>
      <c r="AC20" s="2"/>
      <c r="AD20" s="2"/>
      <c r="AE20" s="2"/>
      <c r="AF20" s="194"/>
      <c r="AG20" s="195"/>
      <c r="AH20" s="2"/>
      <c r="AI20" s="2"/>
      <c r="AJ20" s="2"/>
      <c r="AK20" s="194"/>
      <c r="AL20" s="195"/>
      <c r="AM20" s="2"/>
      <c r="AN20" s="2"/>
      <c r="AO20" s="5"/>
    </row>
    <row r="21" spans="2:41" ht="14.25" customHeight="1">
      <c r="B21" s="11">
        <v>1.1599999999999999</v>
      </c>
      <c r="C21" s="16" t="s">
        <v>362</v>
      </c>
      <c r="D21" s="27" t="s">
        <v>373</v>
      </c>
      <c r="E21" s="205"/>
      <c r="F21" s="206"/>
      <c r="G21" s="2"/>
      <c r="H21" s="2"/>
      <c r="I21" s="2"/>
      <c r="J21" s="2"/>
      <c r="K21" s="2"/>
      <c r="L21" s="2"/>
      <c r="M21" s="2"/>
      <c r="N21" s="2"/>
      <c r="O21" s="2"/>
      <c r="P21" s="2"/>
      <c r="Q21" s="38"/>
      <c r="R21" s="38"/>
      <c r="S21" s="184"/>
      <c r="T21" s="185"/>
      <c r="U21" s="2"/>
      <c r="V21" s="2"/>
      <c r="W21" s="2"/>
      <c r="X21" s="183"/>
      <c r="Y21" s="2"/>
      <c r="Z21" s="2"/>
      <c r="AA21" s="2"/>
      <c r="AB21" s="183"/>
      <c r="AC21" s="2"/>
      <c r="AD21" s="2"/>
      <c r="AE21" s="2"/>
      <c r="AF21" s="194"/>
      <c r="AG21" s="195"/>
      <c r="AH21" s="2"/>
      <c r="AI21" s="2"/>
      <c r="AJ21" s="2"/>
      <c r="AK21" s="194"/>
      <c r="AL21" s="195"/>
      <c r="AM21" s="2"/>
      <c r="AN21" s="2"/>
      <c r="AO21" s="5"/>
    </row>
    <row r="22" spans="2:41" ht="18" customHeight="1">
      <c r="B22" s="11">
        <v>1.17</v>
      </c>
      <c r="C22" s="16" t="s">
        <v>364</v>
      </c>
      <c r="D22" s="27" t="s">
        <v>376</v>
      </c>
      <c r="E22" s="205"/>
      <c r="F22" s="20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94"/>
      <c r="T22" s="195"/>
      <c r="U22" s="38"/>
      <c r="V22" s="38"/>
      <c r="W22" s="2"/>
      <c r="X22" s="183"/>
      <c r="Y22" s="2"/>
      <c r="Z22" s="2"/>
      <c r="AA22" s="2"/>
      <c r="AB22" s="183"/>
      <c r="AC22" s="2"/>
      <c r="AD22" s="2"/>
      <c r="AE22" s="2"/>
      <c r="AF22" s="194"/>
      <c r="AG22" s="195"/>
      <c r="AH22" s="2"/>
      <c r="AI22" s="2"/>
      <c r="AJ22" s="2"/>
      <c r="AK22" s="194"/>
      <c r="AL22" s="195"/>
      <c r="AM22" s="2"/>
      <c r="AN22" s="2"/>
      <c r="AO22" s="5"/>
    </row>
    <row r="23" spans="2:41" ht="18" customHeight="1">
      <c r="B23" s="11">
        <v>1.18</v>
      </c>
      <c r="C23" s="16" t="s">
        <v>357</v>
      </c>
      <c r="D23" s="27" t="s">
        <v>375</v>
      </c>
      <c r="E23" s="205"/>
      <c r="F23" s="20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5"/>
      <c r="S23" s="227"/>
      <c r="T23" s="228"/>
      <c r="U23" s="2"/>
      <c r="V23" s="2"/>
      <c r="W23" s="38"/>
      <c r="X23" s="185"/>
      <c r="Y23" s="2"/>
      <c r="Z23" s="2"/>
      <c r="AA23" s="2"/>
      <c r="AB23" s="183"/>
      <c r="AC23" s="2"/>
      <c r="AD23" s="2"/>
      <c r="AE23" s="2"/>
      <c r="AF23" s="194"/>
      <c r="AG23" s="195"/>
      <c r="AH23" s="2"/>
      <c r="AI23" s="2"/>
      <c r="AJ23" s="2"/>
      <c r="AK23" s="194"/>
      <c r="AL23" s="195"/>
      <c r="AM23" s="2"/>
      <c r="AN23" s="2"/>
      <c r="AO23" s="5"/>
    </row>
    <row r="24" spans="2:41" ht="18.75" customHeight="1">
      <c r="B24" s="11">
        <v>1.19</v>
      </c>
      <c r="C24" s="14" t="s">
        <v>354</v>
      </c>
      <c r="D24" s="27" t="s">
        <v>123</v>
      </c>
      <c r="E24" s="205"/>
      <c r="F24" s="206"/>
      <c r="G24" s="2"/>
      <c r="H24" s="2"/>
      <c r="I24" s="2"/>
      <c r="J24" s="2"/>
      <c r="K24" s="2"/>
      <c r="L24" s="2"/>
      <c r="M24" s="2"/>
      <c r="N24" s="2"/>
      <c r="O24" s="38"/>
      <c r="P24" s="38"/>
      <c r="Q24" s="38"/>
      <c r="R24" s="2"/>
      <c r="S24" s="194"/>
      <c r="T24" s="195"/>
      <c r="U24" s="2"/>
      <c r="V24" s="2"/>
      <c r="W24" s="2"/>
      <c r="X24" s="183"/>
      <c r="Y24" s="2"/>
      <c r="Z24" s="2"/>
      <c r="AA24" s="2"/>
      <c r="AB24" s="183"/>
      <c r="AC24" s="2"/>
      <c r="AD24" s="2"/>
      <c r="AE24" s="2"/>
      <c r="AF24" s="194"/>
      <c r="AG24" s="195"/>
      <c r="AH24" s="2"/>
      <c r="AI24" s="2"/>
      <c r="AJ24" s="2"/>
      <c r="AK24" s="194"/>
      <c r="AL24" s="195"/>
      <c r="AM24" s="2"/>
      <c r="AN24" s="2"/>
      <c r="AO24" s="5"/>
    </row>
    <row r="25" spans="2:41" ht="15.75" customHeight="1">
      <c r="B25" s="11">
        <v>1.2</v>
      </c>
      <c r="C25" s="24" t="s">
        <v>353</v>
      </c>
      <c r="D25" s="27" t="s">
        <v>368</v>
      </c>
      <c r="E25" s="205"/>
      <c r="F25" s="206"/>
      <c r="G25" s="42"/>
      <c r="H25" s="42"/>
      <c r="I25" s="42"/>
      <c r="J25" s="42"/>
      <c r="K25" s="42"/>
      <c r="L25" s="42"/>
      <c r="M25" s="2"/>
      <c r="N25" s="2"/>
      <c r="O25" s="2"/>
      <c r="P25" s="2"/>
      <c r="Q25" s="2"/>
      <c r="R25" s="2"/>
      <c r="S25" s="194"/>
      <c r="T25" s="195"/>
      <c r="U25" s="2"/>
      <c r="V25" s="2"/>
      <c r="W25" s="2"/>
      <c r="X25" s="183"/>
      <c r="Y25" s="2"/>
      <c r="Z25" s="2"/>
      <c r="AA25" s="2"/>
      <c r="AB25" s="183"/>
      <c r="AC25" s="2"/>
      <c r="AD25" s="2"/>
      <c r="AE25" s="2"/>
      <c r="AF25" s="194"/>
      <c r="AG25" s="195"/>
      <c r="AH25" s="2"/>
      <c r="AI25" s="2"/>
      <c r="AJ25" s="2"/>
      <c r="AK25" s="194"/>
      <c r="AL25" s="195"/>
      <c r="AM25" s="2"/>
      <c r="AN25" s="2"/>
      <c r="AO25" s="5"/>
    </row>
    <row r="26" spans="2:41" ht="15" customHeight="1">
      <c r="B26" s="11">
        <v>1.21</v>
      </c>
      <c r="C26" s="24" t="s">
        <v>352</v>
      </c>
      <c r="D26" s="27" t="s">
        <v>377</v>
      </c>
      <c r="E26" s="205"/>
      <c r="F26" s="206"/>
      <c r="G26" s="2"/>
      <c r="H26" s="42"/>
      <c r="I26" s="42"/>
      <c r="J26" s="42"/>
      <c r="K26" s="42"/>
      <c r="L26" s="42"/>
      <c r="M26" s="2"/>
      <c r="N26" s="2"/>
      <c r="O26" s="2"/>
      <c r="P26" s="2"/>
      <c r="Q26" s="2"/>
      <c r="R26" s="2"/>
      <c r="S26" s="194"/>
      <c r="T26" s="195"/>
      <c r="U26" s="2"/>
      <c r="V26" s="2"/>
      <c r="W26" s="2"/>
      <c r="X26" s="183"/>
      <c r="Y26" s="2"/>
      <c r="Z26" s="2"/>
      <c r="AA26" s="2"/>
      <c r="AB26" s="183"/>
      <c r="AC26" s="2"/>
      <c r="AD26" s="2"/>
      <c r="AE26" s="2"/>
      <c r="AF26" s="194"/>
      <c r="AG26" s="195"/>
      <c r="AH26" s="2"/>
      <c r="AI26" s="2"/>
      <c r="AJ26" s="2"/>
      <c r="AK26" s="194"/>
      <c r="AL26" s="195"/>
      <c r="AM26" s="2"/>
      <c r="AN26" s="2"/>
      <c r="AO26" s="5"/>
    </row>
    <row r="27" spans="2:41" ht="15" customHeight="1">
      <c r="B27" s="11">
        <v>1.22</v>
      </c>
      <c r="C27" s="24" t="s">
        <v>351</v>
      </c>
      <c r="D27" s="27" t="s">
        <v>378</v>
      </c>
      <c r="E27" s="205"/>
      <c r="F27" s="206"/>
      <c r="G27" s="2"/>
      <c r="H27" s="2"/>
      <c r="I27" s="2"/>
      <c r="J27" s="2"/>
      <c r="K27" s="42"/>
      <c r="L27" s="42"/>
      <c r="M27" s="2"/>
      <c r="N27" s="2"/>
      <c r="O27" s="2"/>
      <c r="P27" s="2"/>
      <c r="Q27" s="2"/>
      <c r="R27" s="2"/>
      <c r="S27" s="194"/>
      <c r="T27" s="195"/>
      <c r="U27" s="2"/>
      <c r="V27" s="2"/>
      <c r="W27" s="2"/>
      <c r="X27" s="183"/>
      <c r="Y27" s="2"/>
      <c r="Z27" s="2"/>
      <c r="AA27" s="2"/>
      <c r="AB27" s="183"/>
      <c r="AC27" s="2"/>
      <c r="AD27" s="2"/>
      <c r="AE27" s="2"/>
      <c r="AF27" s="194"/>
      <c r="AG27" s="195"/>
      <c r="AH27" s="2"/>
      <c r="AI27" s="2"/>
      <c r="AJ27" s="2"/>
      <c r="AK27" s="194"/>
      <c r="AL27" s="195"/>
      <c r="AM27" s="2"/>
      <c r="AN27" s="2"/>
      <c r="AO27" s="5"/>
    </row>
    <row r="28" spans="2:41" ht="15" customHeight="1">
      <c r="B28" s="11">
        <v>1.23</v>
      </c>
      <c r="C28" s="24" t="s">
        <v>350</v>
      </c>
      <c r="D28" s="27" t="s">
        <v>379</v>
      </c>
      <c r="E28" s="205"/>
      <c r="F28" s="206"/>
      <c r="G28" s="2"/>
      <c r="H28" s="2"/>
      <c r="I28" s="2"/>
      <c r="J28" s="2"/>
      <c r="K28" s="2"/>
      <c r="L28" s="2"/>
      <c r="M28" s="38"/>
      <c r="N28" s="38"/>
      <c r="O28" s="2"/>
      <c r="P28" s="2"/>
      <c r="Q28" s="2"/>
      <c r="R28" s="2"/>
      <c r="S28" s="194"/>
      <c r="T28" s="195"/>
      <c r="U28" s="2"/>
      <c r="V28" s="2"/>
      <c r="W28" s="2"/>
      <c r="X28" s="183"/>
      <c r="Y28" s="2"/>
      <c r="Z28" s="2"/>
      <c r="AA28" s="2"/>
      <c r="AB28" s="183"/>
      <c r="AC28" s="2"/>
      <c r="AD28" s="2"/>
      <c r="AE28" s="2"/>
      <c r="AF28" s="194"/>
      <c r="AG28" s="195"/>
      <c r="AH28" s="2"/>
      <c r="AI28" s="2"/>
      <c r="AJ28" s="2"/>
      <c r="AK28" s="194"/>
      <c r="AL28" s="195"/>
      <c r="AM28" s="2"/>
      <c r="AN28" s="2"/>
      <c r="AO28" s="5"/>
    </row>
    <row r="29" spans="2:41" ht="15" customHeight="1">
      <c r="B29" s="11">
        <v>1.24</v>
      </c>
      <c r="C29" s="24" t="s">
        <v>349</v>
      </c>
      <c r="D29" s="27" t="s">
        <v>380</v>
      </c>
      <c r="E29" s="205"/>
      <c r="F29" s="206"/>
      <c r="G29" s="2"/>
      <c r="H29" s="2"/>
      <c r="I29" s="2"/>
      <c r="J29" s="2"/>
      <c r="K29" s="2"/>
      <c r="L29" s="2"/>
      <c r="M29" s="38"/>
      <c r="N29" s="38"/>
      <c r="O29" s="2"/>
      <c r="P29" s="2"/>
      <c r="Q29" s="2"/>
      <c r="R29" s="2"/>
      <c r="S29" s="194"/>
      <c r="T29" s="195"/>
      <c r="U29" s="2"/>
      <c r="V29" s="2"/>
      <c r="W29" s="2"/>
      <c r="X29" s="183"/>
      <c r="Y29" s="2"/>
      <c r="Z29" s="2"/>
      <c r="AA29" s="2"/>
      <c r="AB29" s="183"/>
      <c r="AC29" s="2"/>
      <c r="AD29" s="2"/>
      <c r="AE29" s="2"/>
      <c r="AF29" s="194"/>
      <c r="AG29" s="195"/>
      <c r="AH29" s="2"/>
      <c r="AI29" s="2"/>
      <c r="AJ29" s="2"/>
      <c r="AK29" s="194"/>
      <c r="AL29" s="195"/>
      <c r="AM29" s="2"/>
      <c r="AN29" s="2"/>
      <c r="AO29" s="5"/>
    </row>
    <row r="30" spans="2:41" ht="15" customHeight="1">
      <c r="B30" s="11">
        <v>1.25</v>
      </c>
      <c r="C30" s="24" t="s">
        <v>348</v>
      </c>
      <c r="D30" s="27" t="s">
        <v>379</v>
      </c>
      <c r="E30" s="205"/>
      <c r="F30" s="206"/>
      <c r="G30" s="2"/>
      <c r="H30" s="2"/>
      <c r="I30" s="2"/>
      <c r="J30" s="2"/>
      <c r="K30" s="42"/>
      <c r="L30" s="42"/>
      <c r="M30" s="38"/>
      <c r="N30" s="38"/>
      <c r="O30" s="2"/>
      <c r="P30" s="2"/>
      <c r="Q30" s="183"/>
      <c r="R30" s="2"/>
      <c r="S30" s="194"/>
      <c r="T30" s="195"/>
      <c r="U30" s="2"/>
      <c r="V30" s="2"/>
      <c r="W30" s="2"/>
      <c r="X30" s="183"/>
      <c r="Y30" s="2"/>
      <c r="Z30" s="2"/>
      <c r="AA30" s="2"/>
      <c r="AB30" s="183"/>
      <c r="AC30" s="2"/>
      <c r="AD30" s="2"/>
      <c r="AE30" s="2"/>
      <c r="AF30" s="194"/>
      <c r="AG30" s="195"/>
      <c r="AH30" s="2"/>
      <c r="AI30" s="2"/>
      <c r="AJ30" s="2"/>
      <c r="AK30" s="194"/>
      <c r="AL30" s="195"/>
      <c r="AM30" s="2"/>
      <c r="AN30" s="2"/>
      <c r="AO30" s="5"/>
    </row>
    <row r="31" spans="2:41" ht="15" customHeight="1">
      <c r="B31" s="11">
        <v>1.26</v>
      </c>
      <c r="C31" s="256" t="s">
        <v>365</v>
      </c>
      <c r="D31" s="27" t="s">
        <v>381</v>
      </c>
      <c r="E31" s="205"/>
      <c r="F31" s="206"/>
      <c r="G31" s="2"/>
      <c r="H31" s="42"/>
      <c r="I31" s="42"/>
      <c r="J31" s="42"/>
      <c r="K31" s="42"/>
      <c r="L31" s="37"/>
      <c r="M31" s="2"/>
      <c r="N31" s="2"/>
      <c r="O31" s="2"/>
      <c r="P31" s="2"/>
      <c r="Q31" s="2"/>
      <c r="R31" s="2"/>
      <c r="S31" s="194"/>
      <c r="T31" s="195"/>
      <c r="U31" s="2"/>
      <c r="V31" s="2"/>
      <c r="W31" s="2"/>
      <c r="Y31" s="2"/>
      <c r="Z31" s="2"/>
      <c r="AA31" s="2"/>
      <c r="AB31" s="183"/>
      <c r="AC31" s="2"/>
      <c r="AD31" s="2"/>
      <c r="AE31" s="2"/>
      <c r="AF31" s="194"/>
      <c r="AG31" s="195"/>
      <c r="AH31" s="2"/>
      <c r="AI31" s="2"/>
      <c r="AJ31" s="2"/>
      <c r="AK31" s="194"/>
      <c r="AL31" s="195"/>
      <c r="AM31" s="2"/>
      <c r="AN31" s="2"/>
      <c r="AO31" s="5"/>
    </row>
    <row r="32" spans="2:41" ht="15" customHeight="1">
      <c r="B32" s="11">
        <v>1.27</v>
      </c>
      <c r="C32" s="24" t="s">
        <v>347</v>
      </c>
      <c r="D32" s="27" t="s">
        <v>382</v>
      </c>
      <c r="E32" s="201"/>
      <c r="F32" s="202"/>
      <c r="G32" s="35"/>
      <c r="H32" s="42"/>
      <c r="I32" s="42"/>
      <c r="J32" s="37"/>
      <c r="K32" s="42"/>
      <c r="L32" s="2"/>
      <c r="M32" s="2"/>
      <c r="N32" s="2"/>
      <c r="O32" s="2"/>
      <c r="P32" s="2"/>
      <c r="Q32" s="2"/>
      <c r="R32" s="2"/>
      <c r="S32" s="194"/>
      <c r="T32" s="195"/>
      <c r="U32" s="2"/>
      <c r="V32" s="2"/>
      <c r="W32" s="2"/>
      <c r="X32" s="183"/>
      <c r="Y32" s="2"/>
      <c r="Z32" s="2"/>
      <c r="AA32" s="2"/>
      <c r="AB32" s="183"/>
      <c r="AC32" s="2"/>
      <c r="AD32" s="2"/>
      <c r="AE32" s="2"/>
      <c r="AF32" s="194"/>
      <c r="AG32" s="195"/>
      <c r="AH32" s="2"/>
      <c r="AI32" s="2"/>
      <c r="AJ32" s="2"/>
      <c r="AK32" s="194"/>
      <c r="AL32" s="195"/>
      <c r="AM32" s="2"/>
      <c r="AN32" s="2"/>
      <c r="AO32" s="5"/>
    </row>
    <row r="33" spans="2:41" ht="15" customHeight="1">
      <c r="B33" s="11">
        <v>1.28</v>
      </c>
      <c r="C33" s="24" t="s">
        <v>346</v>
      </c>
      <c r="D33" s="27" t="s">
        <v>382</v>
      </c>
      <c r="E33" s="205"/>
      <c r="F33" s="206"/>
      <c r="G33" s="2"/>
      <c r="H33" s="2"/>
      <c r="I33" s="2"/>
      <c r="J33" s="2"/>
      <c r="K33" s="42"/>
      <c r="L33" s="42"/>
      <c r="M33" s="38"/>
      <c r="N33" s="38"/>
      <c r="O33" s="2"/>
      <c r="P33" s="2"/>
      <c r="Q33" s="2"/>
      <c r="R33" s="2"/>
      <c r="S33" s="194"/>
      <c r="T33" s="195"/>
      <c r="U33" s="2"/>
      <c r="V33" s="2"/>
      <c r="W33" s="2"/>
      <c r="X33" s="183"/>
      <c r="Y33" s="2"/>
      <c r="Z33" s="2"/>
      <c r="AA33" s="2"/>
      <c r="AB33" s="183"/>
      <c r="AC33" s="2"/>
      <c r="AD33" s="2"/>
      <c r="AE33" s="2"/>
      <c r="AF33" s="194"/>
      <c r="AG33" s="195"/>
      <c r="AH33" s="2"/>
      <c r="AI33" s="2"/>
      <c r="AJ33" s="2"/>
      <c r="AK33" s="194"/>
      <c r="AL33" s="195"/>
      <c r="AM33" s="2"/>
      <c r="AN33" s="2"/>
      <c r="AO33" s="5"/>
    </row>
    <row r="34" spans="2:41" ht="6" customHeight="1">
      <c r="B34" s="6"/>
      <c r="C34" s="2"/>
      <c r="D34" s="2"/>
      <c r="E34" s="205"/>
      <c r="F34" s="20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94"/>
      <c r="T34" s="195"/>
      <c r="U34" s="2"/>
      <c r="V34" s="2"/>
      <c r="W34" s="2"/>
      <c r="X34" s="183"/>
      <c r="Y34" s="2"/>
      <c r="Z34" s="2"/>
      <c r="AA34" s="2"/>
      <c r="AB34" s="183"/>
      <c r="AC34" s="2"/>
      <c r="AD34" s="2"/>
      <c r="AE34" s="2"/>
      <c r="AF34" s="194"/>
      <c r="AG34" s="195"/>
      <c r="AH34" s="2"/>
      <c r="AI34" s="2"/>
      <c r="AJ34" s="2"/>
      <c r="AK34" s="194"/>
      <c r="AL34" s="195"/>
      <c r="AM34" s="2"/>
      <c r="AN34" s="2"/>
      <c r="AO34" s="5"/>
    </row>
    <row r="35" spans="2:41">
      <c r="B35" s="198" t="s">
        <v>405</v>
      </c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9"/>
      <c r="AK35" s="199"/>
      <c r="AL35" s="199"/>
      <c r="AM35" s="199"/>
      <c r="AN35" s="199"/>
      <c r="AO35" s="200"/>
    </row>
    <row r="36" spans="2:41">
      <c r="B36" s="6">
        <v>2.1</v>
      </c>
      <c r="C36" s="14" t="s">
        <v>113</v>
      </c>
      <c r="D36" s="27" t="s">
        <v>124</v>
      </c>
      <c r="E36" s="205"/>
      <c r="F36" s="206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194"/>
      <c r="T36" s="195"/>
      <c r="U36" s="2"/>
      <c r="V36" s="2"/>
      <c r="W36" s="185"/>
      <c r="X36" s="185"/>
      <c r="Y36" s="38"/>
      <c r="Z36" s="38"/>
      <c r="AA36" s="2"/>
      <c r="AB36" s="183"/>
      <c r="AC36" s="2"/>
      <c r="AD36" s="2"/>
      <c r="AE36" s="2"/>
      <c r="AF36" s="194"/>
      <c r="AG36" s="195"/>
      <c r="AH36" s="2"/>
      <c r="AI36" s="2"/>
      <c r="AJ36" s="2"/>
      <c r="AK36" s="194"/>
      <c r="AL36" s="195"/>
      <c r="AM36" s="2"/>
      <c r="AN36" s="2"/>
      <c r="AO36" s="5"/>
    </row>
    <row r="37" spans="2:41">
      <c r="B37" s="6">
        <v>2.2000000000000002</v>
      </c>
      <c r="C37" s="15" t="s">
        <v>114</v>
      </c>
      <c r="D37" s="28" t="s">
        <v>125</v>
      </c>
      <c r="E37" s="205"/>
      <c r="F37" s="206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194"/>
      <c r="T37" s="195"/>
      <c r="U37" s="2"/>
      <c r="V37" s="2"/>
      <c r="W37" s="2"/>
      <c r="X37" s="183"/>
      <c r="Y37" s="38"/>
      <c r="Z37" s="38"/>
      <c r="AA37" s="38"/>
      <c r="AB37" s="183"/>
      <c r="AC37" s="2"/>
      <c r="AD37" s="2"/>
      <c r="AE37" s="2"/>
      <c r="AF37" s="194"/>
      <c r="AG37" s="195"/>
      <c r="AH37" s="2"/>
      <c r="AI37" s="2"/>
      <c r="AJ37" s="2"/>
      <c r="AK37" s="194"/>
      <c r="AL37" s="195"/>
      <c r="AM37" s="2"/>
      <c r="AN37" s="2"/>
      <c r="AO37" s="5"/>
    </row>
    <row r="38" spans="2:41">
      <c r="B38" s="6">
        <v>2.2999999999999998</v>
      </c>
      <c r="C38" s="16" t="s">
        <v>115</v>
      </c>
      <c r="D38" s="28" t="s">
        <v>126</v>
      </c>
      <c r="E38" s="205"/>
      <c r="F38" s="206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194"/>
      <c r="T38" s="195"/>
      <c r="U38" s="2"/>
      <c r="V38" s="2"/>
      <c r="W38" s="2"/>
      <c r="X38" s="183"/>
      <c r="Y38" s="35"/>
      <c r="Z38" s="35"/>
      <c r="AA38" s="35"/>
      <c r="AB38" s="185"/>
      <c r="AC38" s="38"/>
      <c r="AD38" s="2"/>
      <c r="AE38" s="2"/>
      <c r="AF38" s="194"/>
      <c r="AG38" s="195"/>
      <c r="AH38" s="2"/>
      <c r="AI38" s="2"/>
      <c r="AJ38" s="2"/>
      <c r="AK38" s="194"/>
      <c r="AL38" s="195"/>
      <c r="AM38" s="2"/>
      <c r="AN38" s="2"/>
      <c r="AO38" s="5"/>
    </row>
    <row r="39" spans="2:41">
      <c r="B39" s="6">
        <v>2.4</v>
      </c>
      <c r="C39" s="15" t="s">
        <v>397</v>
      </c>
      <c r="D39" s="28" t="s">
        <v>398</v>
      </c>
      <c r="E39" s="205"/>
      <c r="F39" s="206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194"/>
      <c r="T39" s="195"/>
      <c r="U39" s="2"/>
      <c r="V39" s="2"/>
      <c r="W39" s="2"/>
      <c r="X39" s="183"/>
      <c r="Y39" s="35"/>
      <c r="Z39" s="38"/>
      <c r="AA39" s="38"/>
      <c r="AB39" s="185"/>
      <c r="AC39" s="2"/>
      <c r="AD39" s="2"/>
      <c r="AE39" s="2"/>
      <c r="AF39" s="194"/>
      <c r="AG39" s="195"/>
      <c r="AH39" s="2"/>
      <c r="AI39" s="2"/>
      <c r="AJ39" s="2"/>
      <c r="AK39" s="194"/>
      <c r="AL39" s="195"/>
      <c r="AM39" s="2"/>
      <c r="AN39" s="2"/>
      <c r="AO39" s="5"/>
    </row>
    <row r="40" spans="2:41">
      <c r="B40" s="6">
        <v>2.5</v>
      </c>
      <c r="C40" s="15" t="s">
        <v>395</v>
      </c>
      <c r="D40" s="28" t="s">
        <v>399</v>
      </c>
      <c r="E40" s="205"/>
      <c r="F40" s="206"/>
      <c r="G40" s="2"/>
      <c r="H40" s="2"/>
      <c r="I40" s="2"/>
      <c r="J40" s="2"/>
      <c r="K40" s="2"/>
      <c r="L40" s="2"/>
      <c r="M40" s="2"/>
      <c r="N40" s="2"/>
      <c r="O40" s="2"/>
      <c r="P40" s="2"/>
      <c r="Q40" s="34"/>
      <c r="R40" s="34"/>
      <c r="S40" s="194"/>
      <c r="T40" s="195"/>
      <c r="U40" s="34"/>
      <c r="V40" s="34"/>
      <c r="W40" s="34"/>
      <c r="X40" s="169"/>
      <c r="Y40" s="2"/>
      <c r="Z40" s="38"/>
      <c r="AA40" s="38"/>
      <c r="AB40" s="186"/>
      <c r="AC40" s="2"/>
      <c r="AD40" s="2"/>
      <c r="AE40" s="2"/>
      <c r="AF40" s="194"/>
      <c r="AG40" s="195"/>
      <c r="AH40" s="2"/>
      <c r="AI40" s="2"/>
      <c r="AJ40" s="2"/>
      <c r="AK40" s="194"/>
      <c r="AL40" s="195"/>
      <c r="AM40" s="2"/>
      <c r="AN40" s="2"/>
      <c r="AO40" s="5"/>
    </row>
    <row r="41" spans="2:41" ht="23.25" customHeight="1">
      <c r="B41" s="6">
        <v>2.6</v>
      </c>
      <c r="C41" s="16" t="s">
        <v>394</v>
      </c>
      <c r="D41" s="28" t="s">
        <v>122</v>
      </c>
      <c r="E41" s="205"/>
      <c r="F41" s="206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183"/>
      <c r="S41" s="194"/>
      <c r="T41" s="195"/>
      <c r="U41" s="183"/>
      <c r="V41" s="183"/>
      <c r="W41" s="185"/>
      <c r="X41" s="185"/>
      <c r="Y41" s="183"/>
      <c r="Z41" s="183"/>
      <c r="AA41" s="183"/>
      <c r="AB41" s="183"/>
      <c r="AC41" s="183"/>
      <c r="AD41" s="2"/>
      <c r="AE41" s="2"/>
      <c r="AF41" s="194"/>
      <c r="AG41" s="195"/>
      <c r="AH41" s="2"/>
      <c r="AI41" s="2"/>
      <c r="AJ41" s="2"/>
      <c r="AK41" s="194"/>
      <c r="AL41" s="195"/>
      <c r="AM41" s="2"/>
      <c r="AN41" s="2"/>
      <c r="AO41" s="5"/>
    </row>
    <row r="42" spans="2:41" ht="23.25" customHeight="1">
      <c r="B42" s="6">
        <v>2.7</v>
      </c>
      <c r="C42" s="22" t="s">
        <v>393</v>
      </c>
      <c r="D42" s="28" t="s">
        <v>400</v>
      </c>
      <c r="E42" s="205"/>
      <c r="F42" s="206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194"/>
      <c r="T42" s="195"/>
      <c r="U42" s="183"/>
      <c r="V42" s="183"/>
      <c r="W42" s="183"/>
      <c r="X42" s="183"/>
      <c r="Y42" s="185"/>
      <c r="Z42" s="185"/>
      <c r="AA42" s="183"/>
      <c r="AB42" s="183"/>
      <c r="AC42" s="183"/>
      <c r="AD42" s="2"/>
      <c r="AE42" s="2"/>
      <c r="AF42" s="194"/>
      <c r="AG42" s="195"/>
      <c r="AH42" s="2"/>
      <c r="AI42" s="2"/>
      <c r="AJ42" s="2"/>
      <c r="AK42" s="194"/>
      <c r="AL42" s="195"/>
      <c r="AM42" s="2"/>
      <c r="AN42" s="2"/>
      <c r="AO42" s="5"/>
    </row>
    <row r="43" spans="2:41" ht="15.75" customHeight="1">
      <c r="B43" s="6">
        <v>2.8</v>
      </c>
      <c r="C43" s="22" t="s">
        <v>392</v>
      </c>
      <c r="D43" s="28" t="s">
        <v>127</v>
      </c>
      <c r="E43" s="205"/>
      <c r="F43" s="206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194"/>
      <c r="T43" s="195"/>
      <c r="U43" s="183"/>
      <c r="V43" s="183"/>
      <c r="W43" s="186"/>
      <c r="X43" s="186"/>
      <c r="Y43" s="186"/>
      <c r="Z43" s="186"/>
      <c r="AA43" s="185"/>
      <c r="AB43" s="185"/>
      <c r="AC43" s="185"/>
      <c r="AD43" s="38"/>
      <c r="AE43" s="38"/>
      <c r="AF43" s="203"/>
      <c r="AG43" s="204"/>
      <c r="AH43" s="38"/>
      <c r="AI43" s="38"/>
      <c r="AJ43" s="38"/>
      <c r="AK43" s="194"/>
      <c r="AL43" s="195"/>
      <c r="AM43" s="2"/>
      <c r="AN43" s="2"/>
      <c r="AO43" s="5"/>
    </row>
    <row r="44" spans="2:41" ht="16.5" customHeight="1">
      <c r="B44" s="6">
        <v>2.9</v>
      </c>
      <c r="C44" s="15" t="s">
        <v>391</v>
      </c>
      <c r="D44" s="28" t="s">
        <v>401</v>
      </c>
      <c r="E44" s="205"/>
      <c r="F44" s="206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03"/>
      <c r="T44" s="204"/>
      <c r="U44" s="185"/>
      <c r="V44" s="185"/>
      <c r="W44" s="185"/>
      <c r="X44" s="185"/>
      <c r="Y44" s="185"/>
      <c r="Z44" s="183"/>
      <c r="AA44" s="183"/>
      <c r="AB44" s="183"/>
      <c r="AC44" s="183"/>
      <c r="AD44" s="2"/>
      <c r="AE44" s="2"/>
      <c r="AF44" s="194"/>
      <c r="AG44" s="195"/>
      <c r="AH44" s="2"/>
      <c r="AI44" s="2"/>
      <c r="AJ44" s="2"/>
      <c r="AK44" s="194"/>
      <c r="AL44" s="195"/>
      <c r="AM44" s="2"/>
      <c r="AN44" s="2"/>
      <c r="AO44" s="5"/>
    </row>
    <row r="45" spans="2:41" ht="16.5" customHeight="1">
      <c r="B45" s="11">
        <v>2.1</v>
      </c>
      <c r="C45" s="15" t="s">
        <v>116</v>
      </c>
      <c r="D45" s="28" t="s">
        <v>379</v>
      </c>
      <c r="E45" s="205"/>
      <c r="F45" s="206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194"/>
      <c r="T45" s="195"/>
      <c r="U45" s="183"/>
      <c r="V45" s="183"/>
      <c r="W45" s="2"/>
      <c r="X45" s="183"/>
      <c r="Y45" s="2"/>
      <c r="Z45" s="38"/>
      <c r="AA45" s="38"/>
      <c r="AB45" s="183"/>
      <c r="AC45" s="2"/>
      <c r="AD45" s="2"/>
      <c r="AE45" s="2"/>
      <c r="AF45" s="194"/>
      <c r="AG45" s="195"/>
      <c r="AH45" s="2"/>
      <c r="AI45" s="2"/>
      <c r="AJ45" s="2"/>
      <c r="AK45" s="194"/>
      <c r="AL45" s="195"/>
      <c r="AM45" s="2"/>
      <c r="AN45" s="250"/>
      <c r="AO45" s="253"/>
    </row>
    <row r="46" spans="2:41" ht="16.5" customHeight="1">
      <c r="B46" s="11">
        <v>2.11</v>
      </c>
      <c r="C46" s="15" t="s">
        <v>117</v>
      </c>
      <c r="D46" s="28" t="s">
        <v>402</v>
      </c>
      <c r="E46" s="205"/>
      <c r="F46" s="206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194"/>
      <c r="T46" s="195"/>
      <c r="U46" s="2"/>
      <c r="V46" s="2"/>
      <c r="W46" s="35"/>
      <c r="X46" s="186"/>
      <c r="Y46" s="35"/>
      <c r="Z46" s="2"/>
      <c r="AA46" s="2"/>
      <c r="AB46" s="185"/>
      <c r="AC46" s="38"/>
      <c r="AD46" s="2"/>
      <c r="AE46" s="2"/>
      <c r="AF46" s="194"/>
      <c r="AG46" s="195"/>
      <c r="AH46" s="2"/>
      <c r="AI46" s="2"/>
      <c r="AJ46" s="2"/>
      <c r="AK46" s="194"/>
      <c r="AL46" s="195"/>
      <c r="AM46" s="2"/>
      <c r="AN46" s="250"/>
      <c r="AO46" s="253"/>
    </row>
    <row r="47" spans="2:41" ht="16.5" customHeight="1">
      <c r="B47" s="11">
        <v>2.12</v>
      </c>
      <c r="C47" s="15" t="s">
        <v>390</v>
      </c>
      <c r="D47" s="28" t="s">
        <v>379</v>
      </c>
      <c r="E47" s="205"/>
      <c r="F47" s="20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194"/>
      <c r="T47" s="195"/>
      <c r="U47" s="2"/>
      <c r="V47" s="2"/>
      <c r="W47" s="2"/>
      <c r="X47" s="183"/>
      <c r="Y47" s="2"/>
      <c r="Z47" s="35"/>
      <c r="AA47" s="35"/>
      <c r="AB47" s="183"/>
      <c r="AC47" s="2"/>
      <c r="AD47" s="38"/>
      <c r="AE47" s="38"/>
      <c r="AF47" s="194"/>
      <c r="AG47" s="195"/>
      <c r="AH47" s="2"/>
      <c r="AI47" s="2"/>
      <c r="AJ47" s="2"/>
      <c r="AK47" s="194"/>
      <c r="AL47" s="195"/>
      <c r="AM47" s="2"/>
      <c r="AN47" s="250"/>
      <c r="AO47" s="253"/>
    </row>
    <row r="48" spans="2:41" ht="24.75" customHeight="1">
      <c r="B48" s="11">
        <v>2.13</v>
      </c>
      <c r="C48" s="16" t="s">
        <v>389</v>
      </c>
      <c r="D48" s="28" t="s">
        <v>381</v>
      </c>
      <c r="E48" s="205"/>
      <c r="F48" s="206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194"/>
      <c r="T48" s="195"/>
      <c r="U48" s="2"/>
      <c r="V48" s="35"/>
      <c r="W48" s="35"/>
      <c r="X48" s="186"/>
      <c r="Y48" s="35"/>
      <c r="Z48" s="35"/>
      <c r="AA48" s="35"/>
      <c r="AB48" s="186"/>
      <c r="AC48" s="2"/>
      <c r="AD48" s="2"/>
      <c r="AE48" s="2"/>
      <c r="AF48" s="194"/>
      <c r="AG48" s="195"/>
      <c r="AH48" s="2"/>
      <c r="AI48" s="2"/>
      <c r="AJ48" s="2"/>
      <c r="AK48" s="194"/>
      <c r="AL48" s="195"/>
      <c r="AM48" s="2"/>
      <c r="AN48" s="250"/>
      <c r="AO48" s="253"/>
    </row>
    <row r="49" spans="2:41" ht="16.5" customHeight="1">
      <c r="B49" s="11">
        <v>2.14</v>
      </c>
      <c r="C49" s="15" t="s">
        <v>388</v>
      </c>
      <c r="D49" s="28" t="s">
        <v>403</v>
      </c>
      <c r="E49" s="205"/>
      <c r="F49" s="206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03"/>
      <c r="T49" s="204"/>
      <c r="U49" s="38"/>
      <c r="V49" s="38"/>
      <c r="W49" s="38"/>
      <c r="X49" s="185"/>
      <c r="Y49" s="38"/>
      <c r="Z49" s="34"/>
      <c r="AA49" s="34"/>
      <c r="AB49" s="183"/>
      <c r="AC49" s="2"/>
      <c r="AD49" s="2"/>
      <c r="AE49" s="2"/>
      <c r="AF49" s="194"/>
      <c r="AG49" s="195"/>
      <c r="AH49" s="2"/>
      <c r="AI49" s="2"/>
      <c r="AJ49" s="2"/>
      <c r="AK49" s="194"/>
      <c r="AL49" s="195"/>
      <c r="AM49" s="2"/>
      <c r="AN49" s="250"/>
      <c r="AO49" s="253"/>
    </row>
    <row r="50" spans="2:41" ht="16.5" customHeight="1">
      <c r="B50" s="11">
        <v>2.15</v>
      </c>
      <c r="C50" s="15" t="s">
        <v>387</v>
      </c>
      <c r="D50" s="28" t="s">
        <v>379</v>
      </c>
      <c r="E50" s="205"/>
      <c r="F50" s="206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194"/>
      <c r="T50" s="195"/>
      <c r="U50" s="2"/>
      <c r="V50" s="35"/>
      <c r="W50" s="35"/>
      <c r="X50" s="186"/>
      <c r="Y50" s="35"/>
      <c r="Z50" s="35"/>
      <c r="AA50" s="35"/>
      <c r="AB50" s="185"/>
      <c r="AC50" s="38"/>
      <c r="AD50" s="2"/>
      <c r="AE50" s="2"/>
      <c r="AF50" s="194"/>
      <c r="AG50" s="195"/>
      <c r="AH50" s="2"/>
      <c r="AI50" s="2"/>
      <c r="AJ50" s="2"/>
      <c r="AK50" s="194"/>
      <c r="AL50" s="195"/>
      <c r="AM50" s="2"/>
      <c r="AN50" s="250"/>
      <c r="AO50" s="253"/>
    </row>
    <row r="51" spans="2:41" ht="23.25" customHeight="1">
      <c r="B51" s="11">
        <v>2.16</v>
      </c>
      <c r="C51" s="16" t="s">
        <v>385</v>
      </c>
      <c r="D51" s="28" t="s">
        <v>404</v>
      </c>
      <c r="E51" s="205"/>
      <c r="F51" s="206"/>
      <c r="G51" s="2"/>
      <c r="H51" s="2"/>
      <c r="I51" s="2"/>
      <c r="J51" s="2"/>
      <c r="K51" s="2"/>
      <c r="L51" s="2"/>
      <c r="M51" s="2"/>
      <c r="N51" s="2"/>
      <c r="O51" s="35"/>
      <c r="P51" s="35"/>
      <c r="Q51" s="35"/>
      <c r="R51" s="35"/>
      <c r="S51" s="194"/>
      <c r="T51" s="195"/>
      <c r="U51" s="35"/>
      <c r="V51" s="35"/>
      <c r="W51" s="35"/>
      <c r="X51" s="186"/>
      <c r="Y51" s="35"/>
      <c r="Z51" s="38"/>
      <c r="AA51" s="38"/>
      <c r="AB51" s="183"/>
      <c r="AC51" s="2"/>
      <c r="AD51" s="2"/>
      <c r="AE51" s="2"/>
      <c r="AF51" s="194"/>
      <c r="AG51" s="195"/>
      <c r="AH51" s="2"/>
      <c r="AI51" s="2"/>
      <c r="AJ51" s="2"/>
      <c r="AK51" s="194"/>
      <c r="AL51" s="195"/>
      <c r="AM51" s="2"/>
      <c r="AN51" s="250"/>
      <c r="AO51" s="253"/>
    </row>
    <row r="52" spans="2:41" ht="16.5" customHeight="1">
      <c r="B52" s="11">
        <v>2.17</v>
      </c>
      <c r="C52" s="15" t="s">
        <v>384</v>
      </c>
      <c r="D52" s="28" t="s">
        <v>379</v>
      </c>
      <c r="E52" s="205"/>
      <c r="F52" s="206"/>
      <c r="G52" s="2"/>
      <c r="H52" s="2"/>
      <c r="I52" s="2"/>
      <c r="J52" s="2"/>
      <c r="K52" s="2"/>
      <c r="L52" s="2"/>
      <c r="M52" s="2"/>
      <c r="N52" s="2"/>
      <c r="O52" s="35"/>
      <c r="P52" s="35"/>
      <c r="Q52" s="35"/>
      <c r="R52" s="35"/>
      <c r="S52" s="194"/>
      <c r="T52" s="195"/>
      <c r="U52" s="35"/>
      <c r="V52" s="168"/>
      <c r="W52" s="35"/>
      <c r="X52" s="186"/>
      <c r="Y52" s="35"/>
      <c r="Z52" s="35"/>
      <c r="AA52" s="2"/>
      <c r="AB52" s="185"/>
      <c r="AC52" s="38"/>
      <c r="AD52" s="2"/>
      <c r="AE52" s="2"/>
      <c r="AF52" s="194"/>
      <c r="AG52" s="195"/>
      <c r="AH52" s="2"/>
      <c r="AI52" s="2"/>
      <c r="AJ52" s="2"/>
      <c r="AK52" s="194"/>
      <c r="AL52" s="195"/>
      <c r="AM52" s="2"/>
      <c r="AN52" s="250"/>
      <c r="AO52" s="253"/>
    </row>
    <row r="53" spans="2:41" ht="16.5" customHeight="1">
      <c r="B53" s="11">
        <v>2.1800000000000002</v>
      </c>
      <c r="C53" s="15" t="s">
        <v>383</v>
      </c>
      <c r="D53" s="28" t="s">
        <v>382</v>
      </c>
      <c r="E53" s="205"/>
      <c r="F53" s="20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194"/>
      <c r="T53" s="195"/>
      <c r="U53" s="34"/>
      <c r="V53" s="34"/>
      <c r="W53" s="34"/>
      <c r="X53" s="185"/>
      <c r="Y53" s="38"/>
      <c r="Z53" s="38"/>
      <c r="AA53" s="38"/>
      <c r="AB53" s="183"/>
      <c r="AC53" s="2"/>
      <c r="AD53" s="2"/>
      <c r="AE53" s="2"/>
      <c r="AF53" s="194"/>
      <c r="AG53" s="195"/>
      <c r="AH53" s="2"/>
      <c r="AI53" s="2"/>
      <c r="AJ53" s="2"/>
      <c r="AK53" s="194"/>
      <c r="AL53" s="195"/>
      <c r="AM53" s="2"/>
      <c r="AN53" s="250"/>
      <c r="AO53" s="253"/>
    </row>
    <row r="54" spans="2:41" ht="3" customHeight="1">
      <c r="B54" s="247"/>
      <c r="C54" s="248"/>
      <c r="D54" s="249"/>
      <c r="E54" s="189"/>
      <c r="F54" s="189"/>
      <c r="G54" s="250"/>
      <c r="H54" s="250"/>
      <c r="I54" s="250"/>
      <c r="J54" s="250"/>
      <c r="K54" s="250"/>
      <c r="L54" s="250"/>
      <c r="M54" s="250"/>
      <c r="N54" s="250"/>
      <c r="O54" s="250"/>
      <c r="P54" s="250"/>
      <c r="Q54" s="250"/>
      <c r="R54" s="250"/>
      <c r="S54" s="250"/>
      <c r="T54" s="251"/>
      <c r="U54" s="252"/>
      <c r="V54" s="252"/>
      <c r="W54" s="252"/>
      <c r="X54" s="251"/>
      <c r="Y54" s="250"/>
      <c r="Z54" s="250"/>
      <c r="AA54" s="250"/>
      <c r="AB54" s="251"/>
      <c r="AC54" s="250"/>
      <c r="AD54" s="250"/>
      <c r="AE54" s="250"/>
      <c r="AF54" s="250"/>
      <c r="AG54" s="251"/>
      <c r="AH54" s="250"/>
      <c r="AI54" s="250"/>
      <c r="AJ54" s="250"/>
      <c r="AK54" s="251"/>
      <c r="AL54" s="251"/>
      <c r="AM54" s="250"/>
      <c r="AN54" s="250"/>
      <c r="AO54" s="253"/>
    </row>
    <row r="55" spans="2:41" ht="15.75" customHeight="1">
      <c r="B55" s="198" t="s">
        <v>406</v>
      </c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200"/>
    </row>
    <row r="56" spans="2:41">
      <c r="B56" s="6">
        <v>3.1</v>
      </c>
      <c r="C56" s="14" t="s">
        <v>118</v>
      </c>
      <c r="D56" s="27" t="s">
        <v>67</v>
      </c>
      <c r="E56" s="205"/>
      <c r="F56" s="206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194"/>
      <c r="T56" s="195"/>
      <c r="U56" s="2"/>
      <c r="V56" s="2"/>
      <c r="W56" s="2"/>
      <c r="X56" s="183"/>
      <c r="Y56" s="2"/>
      <c r="Z56" s="2"/>
      <c r="AA56" s="169"/>
      <c r="AB56" s="169"/>
      <c r="AC56" s="183"/>
      <c r="AD56" s="183"/>
      <c r="AE56" s="183"/>
      <c r="AF56" s="203"/>
      <c r="AG56" s="204"/>
      <c r="AH56" s="38"/>
      <c r="AI56" s="38"/>
      <c r="AJ56" s="38"/>
      <c r="AK56" s="194"/>
      <c r="AL56" s="195"/>
      <c r="AM56" s="2"/>
      <c r="AN56" s="2"/>
      <c r="AO56" s="5"/>
    </row>
    <row r="57" spans="2:41">
      <c r="B57" s="6">
        <v>3.2</v>
      </c>
      <c r="C57" s="15" t="s">
        <v>119</v>
      </c>
      <c r="D57" s="28" t="s">
        <v>128</v>
      </c>
      <c r="E57" s="205"/>
      <c r="F57" s="206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194"/>
      <c r="T57" s="195"/>
      <c r="U57" s="2"/>
      <c r="V57" s="2"/>
      <c r="W57" s="2"/>
      <c r="X57" s="183"/>
      <c r="Y57" s="2"/>
      <c r="Z57" s="2"/>
      <c r="AA57" s="169"/>
      <c r="AB57" s="169"/>
      <c r="AC57" s="183"/>
      <c r="AD57" s="183"/>
      <c r="AE57" s="183"/>
      <c r="AF57" s="203"/>
      <c r="AG57" s="204"/>
      <c r="AH57" s="38"/>
      <c r="AI57" s="38"/>
      <c r="AJ57" s="38"/>
      <c r="AK57" s="194"/>
      <c r="AL57" s="195"/>
      <c r="AM57" s="2"/>
      <c r="AN57" s="2"/>
      <c r="AO57" s="5"/>
    </row>
    <row r="58" spans="2:41" ht="15.75" customHeight="1">
      <c r="B58" s="198" t="s">
        <v>407</v>
      </c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  <c r="U58" s="199"/>
      <c r="V58" s="199"/>
      <c r="W58" s="199"/>
      <c r="X58" s="199"/>
      <c r="Y58" s="199"/>
      <c r="Z58" s="199"/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200"/>
    </row>
    <row r="59" spans="2:41" ht="14.25" thickBot="1">
      <c r="B59" s="7">
        <v>4.0999999999999996</v>
      </c>
      <c r="C59" s="8" t="s">
        <v>120</v>
      </c>
      <c r="D59" s="8"/>
      <c r="E59" s="196"/>
      <c r="F59" s="197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196"/>
      <c r="T59" s="197"/>
      <c r="U59" s="8"/>
      <c r="V59" s="8"/>
      <c r="W59" s="8"/>
      <c r="X59" s="190"/>
      <c r="Y59" s="8"/>
      <c r="Z59" s="8"/>
      <c r="AA59" s="171"/>
      <c r="AB59" s="190"/>
      <c r="AC59" s="8"/>
      <c r="AD59" s="8"/>
      <c r="AE59" s="8"/>
      <c r="AF59" s="196"/>
      <c r="AG59" s="197"/>
      <c r="AH59" s="8"/>
      <c r="AI59" s="8"/>
      <c r="AJ59" s="8"/>
      <c r="AK59" s="208"/>
      <c r="AL59" s="209"/>
      <c r="AM59" s="40"/>
      <c r="AN59" s="40"/>
      <c r="AO59" s="41"/>
    </row>
    <row r="60" spans="2:41">
      <c r="E60" s="232"/>
      <c r="F60" s="232"/>
      <c r="T60" s="32"/>
      <c r="AA60" s="33"/>
      <c r="AJ60" s="32"/>
      <c r="AK60" s="33"/>
    </row>
    <row r="61" spans="2:41">
      <c r="E61" s="233"/>
      <c r="F61" s="233"/>
      <c r="T61" s="31"/>
      <c r="AA61" s="33"/>
      <c r="AJ61" s="31"/>
      <c r="AK61" s="31"/>
    </row>
    <row r="62" spans="2:41">
      <c r="E62" s="233"/>
      <c r="F62" s="233"/>
      <c r="T62" s="31"/>
      <c r="AA62" s="33"/>
      <c r="AJ62" s="31"/>
      <c r="AK62" s="31"/>
    </row>
    <row r="63" spans="2:41">
      <c r="E63" s="233"/>
      <c r="F63" s="233"/>
      <c r="T63" s="31"/>
      <c r="AA63" s="33"/>
      <c r="AJ63" s="31"/>
      <c r="AK63" s="31"/>
    </row>
    <row r="64" spans="2:41">
      <c r="E64" s="233"/>
      <c r="F64" s="233"/>
      <c r="T64" s="31"/>
      <c r="AA64" s="33"/>
      <c r="AJ64" s="31"/>
      <c r="AK64" s="31"/>
    </row>
    <row r="65" spans="5:37">
      <c r="E65" s="233"/>
      <c r="F65" s="233"/>
      <c r="T65" s="31"/>
      <c r="AA65" s="33"/>
      <c r="AJ65" s="31"/>
      <c r="AK65" s="31"/>
    </row>
    <row r="66" spans="5:37">
      <c r="E66" s="233"/>
      <c r="F66" s="233"/>
      <c r="T66" s="31"/>
      <c r="AA66" s="33"/>
      <c r="AJ66" s="31"/>
      <c r="AK66" s="31"/>
    </row>
    <row r="67" spans="5:37">
      <c r="E67" s="233"/>
      <c r="F67" s="233"/>
      <c r="T67" s="31"/>
      <c r="AA67" s="33"/>
      <c r="AJ67" s="31"/>
      <c r="AK67" s="31"/>
    </row>
    <row r="68" spans="5:37">
      <c r="E68" s="233"/>
      <c r="F68" s="233"/>
      <c r="T68" s="31"/>
      <c r="AA68" s="33"/>
      <c r="AJ68" s="31"/>
      <c r="AK68" s="31"/>
    </row>
    <row r="69" spans="5:37">
      <c r="E69" s="233"/>
      <c r="F69" s="233"/>
      <c r="T69" s="31"/>
      <c r="AA69" s="33"/>
      <c r="AJ69" s="31"/>
      <c r="AK69" s="31"/>
    </row>
    <row r="70" spans="5:37">
      <c r="E70" s="233"/>
      <c r="F70" s="233"/>
      <c r="T70" s="31"/>
      <c r="AA70" s="33"/>
      <c r="AJ70" s="31"/>
      <c r="AK70" s="31"/>
    </row>
    <row r="71" spans="5:37">
      <c r="E71" s="233"/>
      <c r="F71" s="233"/>
      <c r="T71" s="31"/>
      <c r="AA71" s="33"/>
      <c r="AJ71" s="31"/>
      <c r="AK71" s="31"/>
    </row>
    <row r="72" spans="5:37">
      <c r="E72" s="233"/>
      <c r="F72" s="233"/>
      <c r="T72" s="31"/>
      <c r="AA72" s="33"/>
      <c r="AJ72" s="31"/>
      <c r="AK72" s="31"/>
    </row>
    <row r="73" spans="5:37">
      <c r="E73" s="233"/>
      <c r="F73" s="233"/>
      <c r="T73" s="31"/>
      <c r="AA73" s="33"/>
      <c r="AJ73" s="31"/>
      <c r="AK73" s="31"/>
    </row>
    <row r="74" spans="5:37">
      <c r="E74" s="233"/>
      <c r="F74" s="233"/>
      <c r="T74" s="31"/>
      <c r="AA74" s="33"/>
      <c r="AJ74" s="31"/>
      <c r="AK74" s="31"/>
    </row>
    <row r="75" spans="5:37">
      <c r="E75" s="233"/>
      <c r="F75" s="233"/>
      <c r="T75" s="31"/>
      <c r="AA75" s="33"/>
      <c r="AJ75" s="31"/>
      <c r="AK75" s="31"/>
    </row>
    <row r="76" spans="5:37">
      <c r="E76" s="233"/>
      <c r="F76" s="233"/>
      <c r="AA76" s="33"/>
      <c r="AJ76" s="31"/>
      <c r="AK76" s="31"/>
    </row>
    <row r="77" spans="5:37">
      <c r="E77" s="233"/>
      <c r="F77" s="233"/>
      <c r="AA77" s="33"/>
      <c r="AJ77" s="31"/>
      <c r="AK77" s="31"/>
    </row>
    <row r="78" spans="5:37">
      <c r="AJ78" s="31"/>
      <c r="AK78" s="31"/>
    </row>
    <row r="79" spans="5:37">
      <c r="AJ79" s="31"/>
      <c r="AK79" s="31"/>
    </row>
    <row r="80" spans="5:37">
      <c r="AJ80" s="31"/>
      <c r="AK80" s="31"/>
    </row>
    <row r="81" spans="36:37">
      <c r="AJ81" s="31"/>
      <c r="AK81" s="31"/>
    </row>
  </sheetData>
  <mergeCells count="233">
    <mergeCell ref="S57:T57"/>
    <mergeCell ref="S59:T59"/>
    <mergeCell ref="AF59:AG59"/>
    <mergeCell ref="AF29:AG29"/>
    <mergeCell ref="AF30:AG30"/>
    <mergeCell ref="AF31:AG31"/>
    <mergeCell ref="AF32:AG32"/>
    <mergeCell ref="AF33:AG33"/>
    <mergeCell ref="AF34:AG34"/>
    <mergeCell ref="AK27:AL27"/>
    <mergeCell ref="AK28:AL28"/>
    <mergeCell ref="AK29:AL29"/>
    <mergeCell ref="AK30:AL30"/>
    <mergeCell ref="AK31:AL31"/>
    <mergeCell ref="AK32:AL32"/>
    <mergeCell ref="AK33:AL33"/>
    <mergeCell ref="AF57:AG57"/>
    <mergeCell ref="S34:T34"/>
    <mergeCell ref="AF6:AG6"/>
    <mergeCell ref="AF7:AG7"/>
    <mergeCell ref="AF8:AG8"/>
    <mergeCell ref="AF9:AG9"/>
    <mergeCell ref="AF10:AG10"/>
    <mergeCell ref="AF11:AG11"/>
    <mergeCell ref="AF12:AG12"/>
    <mergeCell ref="AF14:AG14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23:AG23"/>
    <mergeCell ref="AF24:AG24"/>
    <mergeCell ref="AF25:AG25"/>
    <mergeCell ref="AF26:AG26"/>
    <mergeCell ref="AF27:AG27"/>
    <mergeCell ref="AF28:AG28"/>
    <mergeCell ref="E52:F52"/>
    <mergeCell ref="S52:T52"/>
    <mergeCell ref="AF52:AG52"/>
    <mergeCell ref="AK52:AL52"/>
    <mergeCell ref="E53:F53"/>
    <mergeCell ref="S53:T53"/>
    <mergeCell ref="AF53:AG53"/>
    <mergeCell ref="AK53:AL53"/>
    <mergeCell ref="AF56:AG56"/>
    <mergeCell ref="S56:T56"/>
    <mergeCell ref="E49:F49"/>
    <mergeCell ref="S49:T49"/>
    <mergeCell ref="AF49:AG49"/>
    <mergeCell ref="AK49:AL49"/>
    <mergeCell ref="E50:F50"/>
    <mergeCell ref="S50:T50"/>
    <mergeCell ref="AF50:AG50"/>
    <mergeCell ref="AK50:AL50"/>
    <mergeCell ref="E51:F51"/>
    <mergeCell ref="S51:T51"/>
    <mergeCell ref="AF51:AG51"/>
    <mergeCell ref="AK51:AL51"/>
    <mergeCell ref="AK46:AL46"/>
    <mergeCell ref="E47:F47"/>
    <mergeCell ref="S47:T47"/>
    <mergeCell ref="AF47:AG47"/>
    <mergeCell ref="AK47:AL47"/>
    <mergeCell ref="E48:F48"/>
    <mergeCell ref="S48:T48"/>
    <mergeCell ref="AF48:AG48"/>
    <mergeCell ref="AK48:AL48"/>
    <mergeCell ref="E32:F32"/>
    <mergeCell ref="S32:T32"/>
    <mergeCell ref="E33:F33"/>
    <mergeCell ref="S33:T33"/>
    <mergeCell ref="S36:T36"/>
    <mergeCell ref="AF36:AG36"/>
    <mergeCell ref="S37:T37"/>
    <mergeCell ref="AF37:AG37"/>
    <mergeCell ref="E27:F27"/>
    <mergeCell ref="S27:T27"/>
    <mergeCell ref="E28:F28"/>
    <mergeCell ref="S28:T28"/>
    <mergeCell ref="E29:F29"/>
    <mergeCell ref="S29:T29"/>
    <mergeCell ref="E30:F30"/>
    <mergeCell ref="S30:T30"/>
    <mergeCell ref="E31:F31"/>
    <mergeCell ref="S31:T31"/>
    <mergeCell ref="E72:F72"/>
    <mergeCell ref="E73:F73"/>
    <mergeCell ref="E74:F74"/>
    <mergeCell ref="E75:F75"/>
    <mergeCell ref="E76:F76"/>
    <mergeCell ref="E77:F77"/>
    <mergeCell ref="E66:F66"/>
    <mergeCell ref="E67:F67"/>
    <mergeCell ref="E68:F68"/>
    <mergeCell ref="E69:F69"/>
    <mergeCell ref="E70:F70"/>
    <mergeCell ref="E71:F71"/>
    <mergeCell ref="E60:F60"/>
    <mergeCell ref="E61:F61"/>
    <mergeCell ref="E62:F62"/>
    <mergeCell ref="E63:F63"/>
    <mergeCell ref="E64:F64"/>
    <mergeCell ref="E65:F65"/>
    <mergeCell ref="E57:F57"/>
    <mergeCell ref="AK57:AL57"/>
    <mergeCell ref="B58:AO58"/>
    <mergeCell ref="E59:F59"/>
    <mergeCell ref="AK59:AL59"/>
    <mergeCell ref="E44:F44"/>
    <mergeCell ref="AK44:AL44"/>
    <mergeCell ref="B55:AO55"/>
    <mergeCell ref="E56:F56"/>
    <mergeCell ref="AK56:AL56"/>
    <mergeCell ref="S44:T44"/>
    <mergeCell ref="AF44:AG44"/>
    <mergeCell ref="E45:F45"/>
    <mergeCell ref="S45:T45"/>
    <mergeCell ref="AF45:AG45"/>
    <mergeCell ref="AK45:AL45"/>
    <mergeCell ref="E46:F46"/>
    <mergeCell ref="S46:T46"/>
    <mergeCell ref="AF46:AG46"/>
    <mergeCell ref="E42:F42"/>
    <mergeCell ref="AK42:AL42"/>
    <mergeCell ref="E43:F43"/>
    <mergeCell ref="AK43:AL43"/>
    <mergeCell ref="E41:F41"/>
    <mergeCell ref="AK41:AL41"/>
    <mergeCell ref="S41:T41"/>
    <mergeCell ref="AF41:AG41"/>
    <mergeCell ref="S42:T42"/>
    <mergeCell ref="AF42:AG42"/>
    <mergeCell ref="S43:T43"/>
    <mergeCell ref="AF43:AG43"/>
    <mergeCell ref="E39:F39"/>
    <mergeCell ref="AK39:AL39"/>
    <mergeCell ref="E40:F40"/>
    <mergeCell ref="AK40:AL40"/>
    <mergeCell ref="E37:F37"/>
    <mergeCell ref="AK37:AL37"/>
    <mergeCell ref="E38:F38"/>
    <mergeCell ref="AK38:AL38"/>
    <mergeCell ref="S38:T38"/>
    <mergeCell ref="AF38:AG38"/>
    <mergeCell ref="S39:T39"/>
    <mergeCell ref="AF39:AG39"/>
    <mergeCell ref="S40:T40"/>
    <mergeCell ref="AF40:AG40"/>
    <mergeCell ref="E34:F34"/>
    <mergeCell ref="AK34:AL34"/>
    <mergeCell ref="B35:AO35"/>
    <mergeCell ref="E36:F36"/>
    <mergeCell ref="AK36:AL36"/>
    <mergeCell ref="E25:F25"/>
    <mergeCell ref="AK25:AL25"/>
    <mergeCell ref="E26:F26"/>
    <mergeCell ref="AK26:AL26"/>
    <mergeCell ref="E23:F23"/>
    <mergeCell ref="AK23:AL23"/>
    <mergeCell ref="E24:F24"/>
    <mergeCell ref="AK24:AL24"/>
    <mergeCell ref="S23:T23"/>
    <mergeCell ref="S24:T24"/>
    <mergeCell ref="S25:T25"/>
    <mergeCell ref="S26:T26"/>
    <mergeCell ref="E21:F21"/>
    <mergeCell ref="AK21:AL21"/>
    <mergeCell ref="E22:F22"/>
    <mergeCell ref="AK22:AL22"/>
    <mergeCell ref="E19:F19"/>
    <mergeCell ref="AK19:AL19"/>
    <mergeCell ref="E20:F20"/>
    <mergeCell ref="AK20:AL20"/>
    <mergeCell ref="S19:T19"/>
    <mergeCell ref="S20:T20"/>
    <mergeCell ref="S22:T22"/>
    <mergeCell ref="E17:F17"/>
    <mergeCell ref="AK17:AL17"/>
    <mergeCell ref="E18:F18"/>
    <mergeCell ref="AK18:AL18"/>
    <mergeCell ref="E15:F15"/>
    <mergeCell ref="AK15:AL15"/>
    <mergeCell ref="E16:F16"/>
    <mergeCell ref="AK16:AL16"/>
    <mergeCell ref="S15:T15"/>
    <mergeCell ref="S16:T16"/>
    <mergeCell ref="S17:T17"/>
    <mergeCell ref="S18:T18"/>
    <mergeCell ref="E12:F12"/>
    <mergeCell ref="AK12:AL12"/>
    <mergeCell ref="E14:F14"/>
    <mergeCell ref="AK14:AL14"/>
    <mergeCell ref="E10:F10"/>
    <mergeCell ref="AK10:AL10"/>
    <mergeCell ref="E11:F11"/>
    <mergeCell ref="AK11:AL11"/>
    <mergeCell ref="S10:T10"/>
    <mergeCell ref="S11:T11"/>
    <mergeCell ref="S12:T12"/>
    <mergeCell ref="S14:T14"/>
    <mergeCell ref="E8:F8"/>
    <mergeCell ref="AK8:AL8"/>
    <mergeCell ref="E9:F9"/>
    <mergeCell ref="AK9:AL9"/>
    <mergeCell ref="B5:AO5"/>
    <mergeCell ref="E6:F6"/>
    <mergeCell ref="AK6:AL6"/>
    <mergeCell ref="E7:F7"/>
    <mergeCell ref="AK7:AL7"/>
    <mergeCell ref="S6:T6"/>
    <mergeCell ref="S7:T7"/>
    <mergeCell ref="S8:T8"/>
    <mergeCell ref="S9:T9"/>
    <mergeCell ref="X3:AA3"/>
    <mergeCell ref="AB3:AE3"/>
    <mergeCell ref="AG3:AJ3"/>
    <mergeCell ref="AK3:AK4"/>
    <mergeCell ref="AL3:AO3"/>
    <mergeCell ref="D2:AO2"/>
    <mergeCell ref="B3:B4"/>
    <mergeCell ref="C3:C4"/>
    <mergeCell ref="D3:D4"/>
    <mergeCell ref="E3:E4"/>
    <mergeCell ref="G3:J3"/>
    <mergeCell ref="K3:N3"/>
    <mergeCell ref="O3:R3"/>
    <mergeCell ref="T3:W3"/>
    <mergeCell ref="S3:S4"/>
    <mergeCell ref="AF3:AF4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showGridLines="0" tabSelected="1" topLeftCell="A4" zoomScaleNormal="100" zoomScaleSheetLayoutView="100" workbookViewId="0">
      <selection activeCell="D70" sqref="D70"/>
    </sheetView>
  </sheetViews>
  <sheetFormatPr defaultRowHeight="12.75"/>
  <cols>
    <col min="1" max="1" width="1.625" style="47" customWidth="1"/>
    <col min="2" max="2" width="6.375" style="47" customWidth="1"/>
    <col min="3" max="3" width="10.125" style="47" customWidth="1"/>
    <col min="4" max="4" width="54.375" style="47" customWidth="1"/>
    <col min="5" max="5" width="7.5" style="47" customWidth="1"/>
    <col min="6" max="6" width="11.5" style="48" customWidth="1"/>
    <col min="7" max="7" width="0.875" style="48" hidden="1" customWidth="1"/>
    <col min="8" max="8" width="11.25" style="49" customWidth="1"/>
    <col min="9" max="9" width="13.625" style="48" customWidth="1"/>
    <col min="10" max="10" width="2.25" style="50" customWidth="1"/>
    <col min="11" max="14" width="2.375" style="50" customWidth="1"/>
    <col min="15" max="15" width="22.625" style="47" customWidth="1"/>
    <col min="16" max="16" width="2.125" style="47" customWidth="1"/>
    <col min="17" max="17" width="2" style="47" customWidth="1"/>
    <col min="18" max="18" width="2.125" style="47" customWidth="1"/>
    <col min="19" max="19" width="2.5" style="47" customWidth="1"/>
    <col min="20" max="20" width="3.5" style="47" customWidth="1"/>
    <col min="21" max="256" width="9" style="47"/>
    <col min="257" max="257" width="1.625" style="47" customWidth="1"/>
    <col min="258" max="258" width="6.375" style="47" customWidth="1"/>
    <col min="259" max="259" width="10.125" style="47" customWidth="1"/>
    <col min="260" max="260" width="54.375" style="47" customWidth="1"/>
    <col min="261" max="261" width="7.5" style="47" customWidth="1"/>
    <col min="262" max="262" width="10.25" style="47" customWidth="1"/>
    <col min="263" max="263" width="0" style="47" hidden="1" customWidth="1"/>
    <col min="264" max="264" width="11.25" style="47" customWidth="1"/>
    <col min="265" max="265" width="13.625" style="47" customWidth="1"/>
    <col min="266" max="266" width="2.25" style="47" customWidth="1"/>
    <col min="267" max="270" width="2.375" style="47" customWidth="1"/>
    <col min="271" max="271" width="24.125" style="47" customWidth="1"/>
    <col min="272" max="272" width="2.375" style="47" customWidth="1"/>
    <col min="273" max="273" width="2" style="47" customWidth="1"/>
    <col min="274" max="274" width="2.125" style="47" customWidth="1"/>
    <col min="275" max="512" width="9" style="47"/>
    <col min="513" max="513" width="1.625" style="47" customWidth="1"/>
    <col min="514" max="514" width="6.375" style="47" customWidth="1"/>
    <col min="515" max="515" width="10.125" style="47" customWidth="1"/>
    <col min="516" max="516" width="54.375" style="47" customWidth="1"/>
    <col min="517" max="517" width="7.5" style="47" customWidth="1"/>
    <col min="518" max="518" width="10.25" style="47" customWidth="1"/>
    <col min="519" max="519" width="0" style="47" hidden="1" customWidth="1"/>
    <col min="520" max="520" width="11.25" style="47" customWidth="1"/>
    <col min="521" max="521" width="13.625" style="47" customWidth="1"/>
    <col min="522" max="522" width="2.25" style="47" customWidth="1"/>
    <col min="523" max="526" width="2.375" style="47" customWidth="1"/>
    <col min="527" max="527" width="24.125" style="47" customWidth="1"/>
    <col min="528" max="528" width="2.375" style="47" customWidth="1"/>
    <col min="529" max="529" width="2" style="47" customWidth="1"/>
    <col min="530" max="530" width="2.125" style="47" customWidth="1"/>
    <col min="531" max="768" width="9" style="47"/>
    <col min="769" max="769" width="1.625" style="47" customWidth="1"/>
    <col min="770" max="770" width="6.375" style="47" customWidth="1"/>
    <col min="771" max="771" width="10.125" style="47" customWidth="1"/>
    <col min="772" max="772" width="54.375" style="47" customWidth="1"/>
    <col min="773" max="773" width="7.5" style="47" customWidth="1"/>
    <col min="774" max="774" width="10.25" style="47" customWidth="1"/>
    <col min="775" max="775" width="0" style="47" hidden="1" customWidth="1"/>
    <col min="776" max="776" width="11.25" style="47" customWidth="1"/>
    <col min="777" max="777" width="13.625" style="47" customWidth="1"/>
    <col min="778" max="778" width="2.25" style="47" customWidth="1"/>
    <col min="779" max="782" width="2.375" style="47" customWidth="1"/>
    <col min="783" max="783" width="24.125" style="47" customWidth="1"/>
    <col min="784" max="784" width="2.375" style="47" customWidth="1"/>
    <col min="785" max="785" width="2" style="47" customWidth="1"/>
    <col min="786" max="786" width="2.125" style="47" customWidth="1"/>
    <col min="787" max="1024" width="9" style="47"/>
    <col min="1025" max="1025" width="1.625" style="47" customWidth="1"/>
    <col min="1026" max="1026" width="6.375" style="47" customWidth="1"/>
    <col min="1027" max="1027" width="10.125" style="47" customWidth="1"/>
    <col min="1028" max="1028" width="54.375" style="47" customWidth="1"/>
    <col min="1029" max="1029" width="7.5" style="47" customWidth="1"/>
    <col min="1030" max="1030" width="10.25" style="47" customWidth="1"/>
    <col min="1031" max="1031" width="0" style="47" hidden="1" customWidth="1"/>
    <col min="1032" max="1032" width="11.25" style="47" customWidth="1"/>
    <col min="1033" max="1033" width="13.625" style="47" customWidth="1"/>
    <col min="1034" max="1034" width="2.25" style="47" customWidth="1"/>
    <col min="1035" max="1038" width="2.375" style="47" customWidth="1"/>
    <col min="1039" max="1039" width="24.125" style="47" customWidth="1"/>
    <col min="1040" max="1040" width="2.375" style="47" customWidth="1"/>
    <col min="1041" max="1041" width="2" style="47" customWidth="1"/>
    <col min="1042" max="1042" width="2.125" style="47" customWidth="1"/>
    <col min="1043" max="1280" width="9" style="47"/>
    <col min="1281" max="1281" width="1.625" style="47" customWidth="1"/>
    <col min="1282" max="1282" width="6.375" style="47" customWidth="1"/>
    <col min="1283" max="1283" width="10.125" style="47" customWidth="1"/>
    <col min="1284" max="1284" width="54.375" style="47" customWidth="1"/>
    <col min="1285" max="1285" width="7.5" style="47" customWidth="1"/>
    <col min="1286" max="1286" width="10.25" style="47" customWidth="1"/>
    <col min="1287" max="1287" width="0" style="47" hidden="1" customWidth="1"/>
    <col min="1288" max="1288" width="11.25" style="47" customWidth="1"/>
    <col min="1289" max="1289" width="13.625" style="47" customWidth="1"/>
    <col min="1290" max="1290" width="2.25" style="47" customWidth="1"/>
    <col min="1291" max="1294" width="2.375" style="47" customWidth="1"/>
    <col min="1295" max="1295" width="24.125" style="47" customWidth="1"/>
    <col min="1296" max="1296" width="2.375" style="47" customWidth="1"/>
    <col min="1297" max="1297" width="2" style="47" customWidth="1"/>
    <col min="1298" max="1298" width="2.125" style="47" customWidth="1"/>
    <col min="1299" max="1536" width="9" style="47"/>
    <col min="1537" max="1537" width="1.625" style="47" customWidth="1"/>
    <col min="1538" max="1538" width="6.375" style="47" customWidth="1"/>
    <col min="1539" max="1539" width="10.125" style="47" customWidth="1"/>
    <col min="1540" max="1540" width="54.375" style="47" customWidth="1"/>
    <col min="1541" max="1541" width="7.5" style="47" customWidth="1"/>
    <col min="1542" max="1542" width="10.25" style="47" customWidth="1"/>
    <col min="1543" max="1543" width="0" style="47" hidden="1" customWidth="1"/>
    <col min="1544" max="1544" width="11.25" style="47" customWidth="1"/>
    <col min="1545" max="1545" width="13.625" style="47" customWidth="1"/>
    <col min="1546" max="1546" width="2.25" style="47" customWidth="1"/>
    <col min="1547" max="1550" width="2.375" style="47" customWidth="1"/>
    <col min="1551" max="1551" width="24.125" style="47" customWidth="1"/>
    <col min="1552" max="1552" width="2.375" style="47" customWidth="1"/>
    <col min="1553" max="1553" width="2" style="47" customWidth="1"/>
    <col min="1554" max="1554" width="2.125" style="47" customWidth="1"/>
    <col min="1555" max="1792" width="9" style="47"/>
    <col min="1793" max="1793" width="1.625" style="47" customWidth="1"/>
    <col min="1794" max="1794" width="6.375" style="47" customWidth="1"/>
    <col min="1795" max="1795" width="10.125" style="47" customWidth="1"/>
    <col min="1796" max="1796" width="54.375" style="47" customWidth="1"/>
    <col min="1797" max="1797" width="7.5" style="47" customWidth="1"/>
    <col min="1798" max="1798" width="10.25" style="47" customWidth="1"/>
    <col min="1799" max="1799" width="0" style="47" hidden="1" customWidth="1"/>
    <col min="1800" max="1800" width="11.25" style="47" customWidth="1"/>
    <col min="1801" max="1801" width="13.625" style="47" customWidth="1"/>
    <col min="1802" max="1802" width="2.25" style="47" customWidth="1"/>
    <col min="1803" max="1806" width="2.375" style="47" customWidth="1"/>
    <col min="1807" max="1807" width="24.125" style="47" customWidth="1"/>
    <col min="1808" max="1808" width="2.375" style="47" customWidth="1"/>
    <col min="1809" max="1809" width="2" style="47" customWidth="1"/>
    <col min="1810" max="1810" width="2.125" style="47" customWidth="1"/>
    <col min="1811" max="2048" width="9" style="47"/>
    <col min="2049" max="2049" width="1.625" style="47" customWidth="1"/>
    <col min="2050" max="2050" width="6.375" style="47" customWidth="1"/>
    <col min="2051" max="2051" width="10.125" style="47" customWidth="1"/>
    <col min="2052" max="2052" width="54.375" style="47" customWidth="1"/>
    <col min="2053" max="2053" width="7.5" style="47" customWidth="1"/>
    <col min="2054" max="2054" width="10.25" style="47" customWidth="1"/>
    <col min="2055" max="2055" width="0" style="47" hidden="1" customWidth="1"/>
    <col min="2056" max="2056" width="11.25" style="47" customWidth="1"/>
    <col min="2057" max="2057" width="13.625" style="47" customWidth="1"/>
    <col min="2058" max="2058" width="2.25" style="47" customWidth="1"/>
    <col min="2059" max="2062" width="2.375" style="47" customWidth="1"/>
    <col min="2063" max="2063" width="24.125" style="47" customWidth="1"/>
    <col min="2064" max="2064" width="2.375" style="47" customWidth="1"/>
    <col min="2065" max="2065" width="2" style="47" customWidth="1"/>
    <col min="2066" max="2066" width="2.125" style="47" customWidth="1"/>
    <col min="2067" max="2304" width="9" style="47"/>
    <col min="2305" max="2305" width="1.625" style="47" customWidth="1"/>
    <col min="2306" max="2306" width="6.375" style="47" customWidth="1"/>
    <col min="2307" max="2307" width="10.125" style="47" customWidth="1"/>
    <col min="2308" max="2308" width="54.375" style="47" customWidth="1"/>
    <col min="2309" max="2309" width="7.5" style="47" customWidth="1"/>
    <col min="2310" max="2310" width="10.25" style="47" customWidth="1"/>
    <col min="2311" max="2311" width="0" style="47" hidden="1" customWidth="1"/>
    <col min="2312" max="2312" width="11.25" style="47" customWidth="1"/>
    <col min="2313" max="2313" width="13.625" style="47" customWidth="1"/>
    <col min="2314" max="2314" width="2.25" style="47" customWidth="1"/>
    <col min="2315" max="2318" width="2.375" style="47" customWidth="1"/>
    <col min="2319" max="2319" width="24.125" style="47" customWidth="1"/>
    <col min="2320" max="2320" width="2.375" style="47" customWidth="1"/>
    <col min="2321" max="2321" width="2" style="47" customWidth="1"/>
    <col min="2322" max="2322" width="2.125" style="47" customWidth="1"/>
    <col min="2323" max="2560" width="9" style="47"/>
    <col min="2561" max="2561" width="1.625" style="47" customWidth="1"/>
    <col min="2562" max="2562" width="6.375" style="47" customWidth="1"/>
    <col min="2563" max="2563" width="10.125" style="47" customWidth="1"/>
    <col min="2564" max="2564" width="54.375" style="47" customWidth="1"/>
    <col min="2565" max="2565" width="7.5" style="47" customWidth="1"/>
    <col min="2566" max="2566" width="10.25" style="47" customWidth="1"/>
    <col min="2567" max="2567" width="0" style="47" hidden="1" customWidth="1"/>
    <col min="2568" max="2568" width="11.25" style="47" customWidth="1"/>
    <col min="2569" max="2569" width="13.625" style="47" customWidth="1"/>
    <col min="2570" max="2570" width="2.25" style="47" customWidth="1"/>
    <col min="2571" max="2574" width="2.375" style="47" customWidth="1"/>
    <col min="2575" max="2575" width="24.125" style="47" customWidth="1"/>
    <col min="2576" max="2576" width="2.375" style="47" customWidth="1"/>
    <col min="2577" max="2577" width="2" style="47" customWidth="1"/>
    <col min="2578" max="2578" width="2.125" style="47" customWidth="1"/>
    <col min="2579" max="2816" width="9" style="47"/>
    <col min="2817" max="2817" width="1.625" style="47" customWidth="1"/>
    <col min="2818" max="2818" width="6.375" style="47" customWidth="1"/>
    <col min="2819" max="2819" width="10.125" style="47" customWidth="1"/>
    <col min="2820" max="2820" width="54.375" style="47" customWidth="1"/>
    <col min="2821" max="2821" width="7.5" style="47" customWidth="1"/>
    <col min="2822" max="2822" width="10.25" style="47" customWidth="1"/>
    <col min="2823" max="2823" width="0" style="47" hidden="1" customWidth="1"/>
    <col min="2824" max="2824" width="11.25" style="47" customWidth="1"/>
    <col min="2825" max="2825" width="13.625" style="47" customWidth="1"/>
    <col min="2826" max="2826" width="2.25" style="47" customWidth="1"/>
    <col min="2827" max="2830" width="2.375" style="47" customWidth="1"/>
    <col min="2831" max="2831" width="24.125" style="47" customWidth="1"/>
    <col min="2832" max="2832" width="2.375" style="47" customWidth="1"/>
    <col min="2833" max="2833" width="2" style="47" customWidth="1"/>
    <col min="2834" max="2834" width="2.125" style="47" customWidth="1"/>
    <col min="2835" max="3072" width="9" style="47"/>
    <col min="3073" max="3073" width="1.625" style="47" customWidth="1"/>
    <col min="3074" max="3074" width="6.375" style="47" customWidth="1"/>
    <col min="3075" max="3075" width="10.125" style="47" customWidth="1"/>
    <col min="3076" max="3076" width="54.375" style="47" customWidth="1"/>
    <col min="3077" max="3077" width="7.5" style="47" customWidth="1"/>
    <col min="3078" max="3078" width="10.25" style="47" customWidth="1"/>
    <col min="3079" max="3079" width="0" style="47" hidden="1" customWidth="1"/>
    <col min="3080" max="3080" width="11.25" style="47" customWidth="1"/>
    <col min="3081" max="3081" width="13.625" style="47" customWidth="1"/>
    <col min="3082" max="3082" width="2.25" style="47" customWidth="1"/>
    <col min="3083" max="3086" width="2.375" style="47" customWidth="1"/>
    <col min="3087" max="3087" width="24.125" style="47" customWidth="1"/>
    <col min="3088" max="3088" width="2.375" style="47" customWidth="1"/>
    <col min="3089" max="3089" width="2" style="47" customWidth="1"/>
    <col min="3090" max="3090" width="2.125" style="47" customWidth="1"/>
    <col min="3091" max="3328" width="9" style="47"/>
    <col min="3329" max="3329" width="1.625" style="47" customWidth="1"/>
    <col min="3330" max="3330" width="6.375" style="47" customWidth="1"/>
    <col min="3331" max="3331" width="10.125" style="47" customWidth="1"/>
    <col min="3332" max="3332" width="54.375" style="47" customWidth="1"/>
    <col min="3333" max="3333" width="7.5" style="47" customWidth="1"/>
    <col min="3334" max="3334" width="10.25" style="47" customWidth="1"/>
    <col min="3335" max="3335" width="0" style="47" hidden="1" customWidth="1"/>
    <col min="3336" max="3336" width="11.25" style="47" customWidth="1"/>
    <col min="3337" max="3337" width="13.625" style="47" customWidth="1"/>
    <col min="3338" max="3338" width="2.25" style="47" customWidth="1"/>
    <col min="3339" max="3342" width="2.375" style="47" customWidth="1"/>
    <col min="3343" max="3343" width="24.125" style="47" customWidth="1"/>
    <col min="3344" max="3344" width="2.375" style="47" customWidth="1"/>
    <col min="3345" max="3345" width="2" style="47" customWidth="1"/>
    <col min="3346" max="3346" width="2.125" style="47" customWidth="1"/>
    <col min="3347" max="3584" width="9" style="47"/>
    <col min="3585" max="3585" width="1.625" style="47" customWidth="1"/>
    <col min="3586" max="3586" width="6.375" style="47" customWidth="1"/>
    <col min="3587" max="3587" width="10.125" style="47" customWidth="1"/>
    <col min="3588" max="3588" width="54.375" style="47" customWidth="1"/>
    <col min="3589" max="3589" width="7.5" style="47" customWidth="1"/>
    <col min="3590" max="3590" width="10.25" style="47" customWidth="1"/>
    <col min="3591" max="3591" width="0" style="47" hidden="1" customWidth="1"/>
    <col min="3592" max="3592" width="11.25" style="47" customWidth="1"/>
    <col min="3593" max="3593" width="13.625" style="47" customWidth="1"/>
    <col min="3594" max="3594" width="2.25" style="47" customWidth="1"/>
    <col min="3595" max="3598" width="2.375" style="47" customWidth="1"/>
    <col min="3599" max="3599" width="24.125" style="47" customWidth="1"/>
    <col min="3600" max="3600" width="2.375" style="47" customWidth="1"/>
    <col min="3601" max="3601" width="2" style="47" customWidth="1"/>
    <col min="3602" max="3602" width="2.125" style="47" customWidth="1"/>
    <col min="3603" max="3840" width="9" style="47"/>
    <col min="3841" max="3841" width="1.625" style="47" customWidth="1"/>
    <col min="3842" max="3842" width="6.375" style="47" customWidth="1"/>
    <col min="3843" max="3843" width="10.125" style="47" customWidth="1"/>
    <col min="3844" max="3844" width="54.375" style="47" customWidth="1"/>
    <col min="3845" max="3845" width="7.5" style="47" customWidth="1"/>
    <col min="3846" max="3846" width="10.25" style="47" customWidth="1"/>
    <col min="3847" max="3847" width="0" style="47" hidden="1" customWidth="1"/>
    <col min="3848" max="3848" width="11.25" style="47" customWidth="1"/>
    <col min="3849" max="3849" width="13.625" style="47" customWidth="1"/>
    <col min="3850" max="3850" width="2.25" style="47" customWidth="1"/>
    <col min="3851" max="3854" width="2.375" style="47" customWidth="1"/>
    <col min="3855" max="3855" width="24.125" style="47" customWidth="1"/>
    <col min="3856" max="3856" width="2.375" style="47" customWidth="1"/>
    <col min="3857" max="3857" width="2" style="47" customWidth="1"/>
    <col min="3858" max="3858" width="2.125" style="47" customWidth="1"/>
    <col min="3859" max="4096" width="9" style="47"/>
    <col min="4097" max="4097" width="1.625" style="47" customWidth="1"/>
    <col min="4098" max="4098" width="6.375" style="47" customWidth="1"/>
    <col min="4099" max="4099" width="10.125" style="47" customWidth="1"/>
    <col min="4100" max="4100" width="54.375" style="47" customWidth="1"/>
    <col min="4101" max="4101" width="7.5" style="47" customWidth="1"/>
    <col min="4102" max="4102" width="10.25" style="47" customWidth="1"/>
    <col min="4103" max="4103" width="0" style="47" hidden="1" customWidth="1"/>
    <col min="4104" max="4104" width="11.25" style="47" customWidth="1"/>
    <col min="4105" max="4105" width="13.625" style="47" customWidth="1"/>
    <col min="4106" max="4106" width="2.25" style="47" customWidth="1"/>
    <col min="4107" max="4110" width="2.375" style="47" customWidth="1"/>
    <col min="4111" max="4111" width="24.125" style="47" customWidth="1"/>
    <col min="4112" max="4112" width="2.375" style="47" customWidth="1"/>
    <col min="4113" max="4113" width="2" style="47" customWidth="1"/>
    <col min="4114" max="4114" width="2.125" style="47" customWidth="1"/>
    <col min="4115" max="4352" width="9" style="47"/>
    <col min="4353" max="4353" width="1.625" style="47" customWidth="1"/>
    <col min="4354" max="4354" width="6.375" style="47" customWidth="1"/>
    <col min="4355" max="4355" width="10.125" style="47" customWidth="1"/>
    <col min="4356" max="4356" width="54.375" style="47" customWidth="1"/>
    <col min="4357" max="4357" width="7.5" style="47" customWidth="1"/>
    <col min="4358" max="4358" width="10.25" style="47" customWidth="1"/>
    <col min="4359" max="4359" width="0" style="47" hidden="1" customWidth="1"/>
    <col min="4360" max="4360" width="11.25" style="47" customWidth="1"/>
    <col min="4361" max="4361" width="13.625" style="47" customWidth="1"/>
    <col min="4362" max="4362" width="2.25" style="47" customWidth="1"/>
    <col min="4363" max="4366" width="2.375" style="47" customWidth="1"/>
    <col min="4367" max="4367" width="24.125" style="47" customWidth="1"/>
    <col min="4368" max="4368" width="2.375" style="47" customWidth="1"/>
    <col min="4369" max="4369" width="2" style="47" customWidth="1"/>
    <col min="4370" max="4370" width="2.125" style="47" customWidth="1"/>
    <col min="4371" max="4608" width="9" style="47"/>
    <col min="4609" max="4609" width="1.625" style="47" customWidth="1"/>
    <col min="4610" max="4610" width="6.375" style="47" customWidth="1"/>
    <col min="4611" max="4611" width="10.125" style="47" customWidth="1"/>
    <col min="4612" max="4612" width="54.375" style="47" customWidth="1"/>
    <col min="4613" max="4613" width="7.5" style="47" customWidth="1"/>
    <col min="4614" max="4614" width="10.25" style="47" customWidth="1"/>
    <col min="4615" max="4615" width="0" style="47" hidden="1" customWidth="1"/>
    <col min="4616" max="4616" width="11.25" style="47" customWidth="1"/>
    <col min="4617" max="4617" width="13.625" style="47" customWidth="1"/>
    <col min="4618" max="4618" width="2.25" style="47" customWidth="1"/>
    <col min="4619" max="4622" width="2.375" style="47" customWidth="1"/>
    <col min="4623" max="4623" width="24.125" style="47" customWidth="1"/>
    <col min="4624" max="4624" width="2.375" style="47" customWidth="1"/>
    <col min="4625" max="4625" width="2" style="47" customWidth="1"/>
    <col min="4626" max="4626" width="2.125" style="47" customWidth="1"/>
    <col min="4627" max="4864" width="9" style="47"/>
    <col min="4865" max="4865" width="1.625" style="47" customWidth="1"/>
    <col min="4866" max="4866" width="6.375" style="47" customWidth="1"/>
    <col min="4867" max="4867" width="10.125" style="47" customWidth="1"/>
    <col min="4868" max="4868" width="54.375" style="47" customWidth="1"/>
    <col min="4869" max="4869" width="7.5" style="47" customWidth="1"/>
    <col min="4870" max="4870" width="10.25" style="47" customWidth="1"/>
    <col min="4871" max="4871" width="0" style="47" hidden="1" customWidth="1"/>
    <col min="4872" max="4872" width="11.25" style="47" customWidth="1"/>
    <col min="4873" max="4873" width="13.625" style="47" customWidth="1"/>
    <col min="4874" max="4874" width="2.25" style="47" customWidth="1"/>
    <col min="4875" max="4878" width="2.375" style="47" customWidth="1"/>
    <col min="4879" max="4879" width="24.125" style="47" customWidth="1"/>
    <col min="4880" max="4880" width="2.375" style="47" customWidth="1"/>
    <col min="4881" max="4881" width="2" style="47" customWidth="1"/>
    <col min="4882" max="4882" width="2.125" style="47" customWidth="1"/>
    <col min="4883" max="5120" width="9" style="47"/>
    <col min="5121" max="5121" width="1.625" style="47" customWidth="1"/>
    <col min="5122" max="5122" width="6.375" style="47" customWidth="1"/>
    <col min="5123" max="5123" width="10.125" style="47" customWidth="1"/>
    <col min="5124" max="5124" width="54.375" style="47" customWidth="1"/>
    <col min="5125" max="5125" width="7.5" style="47" customWidth="1"/>
    <col min="5126" max="5126" width="10.25" style="47" customWidth="1"/>
    <col min="5127" max="5127" width="0" style="47" hidden="1" customWidth="1"/>
    <col min="5128" max="5128" width="11.25" style="47" customWidth="1"/>
    <col min="5129" max="5129" width="13.625" style="47" customWidth="1"/>
    <col min="5130" max="5130" width="2.25" style="47" customWidth="1"/>
    <col min="5131" max="5134" width="2.375" style="47" customWidth="1"/>
    <col min="5135" max="5135" width="24.125" style="47" customWidth="1"/>
    <col min="5136" max="5136" width="2.375" style="47" customWidth="1"/>
    <col min="5137" max="5137" width="2" style="47" customWidth="1"/>
    <col min="5138" max="5138" width="2.125" style="47" customWidth="1"/>
    <col min="5139" max="5376" width="9" style="47"/>
    <col min="5377" max="5377" width="1.625" style="47" customWidth="1"/>
    <col min="5378" max="5378" width="6.375" style="47" customWidth="1"/>
    <col min="5379" max="5379" width="10.125" style="47" customWidth="1"/>
    <col min="5380" max="5380" width="54.375" style="47" customWidth="1"/>
    <col min="5381" max="5381" width="7.5" style="47" customWidth="1"/>
    <col min="5382" max="5382" width="10.25" style="47" customWidth="1"/>
    <col min="5383" max="5383" width="0" style="47" hidden="1" customWidth="1"/>
    <col min="5384" max="5384" width="11.25" style="47" customWidth="1"/>
    <col min="5385" max="5385" width="13.625" style="47" customWidth="1"/>
    <col min="5386" max="5386" width="2.25" style="47" customWidth="1"/>
    <col min="5387" max="5390" width="2.375" style="47" customWidth="1"/>
    <col min="5391" max="5391" width="24.125" style="47" customWidth="1"/>
    <col min="5392" max="5392" width="2.375" style="47" customWidth="1"/>
    <col min="5393" max="5393" width="2" style="47" customWidth="1"/>
    <col min="5394" max="5394" width="2.125" style="47" customWidth="1"/>
    <col min="5395" max="5632" width="9" style="47"/>
    <col min="5633" max="5633" width="1.625" style="47" customWidth="1"/>
    <col min="5634" max="5634" width="6.375" style="47" customWidth="1"/>
    <col min="5635" max="5635" width="10.125" style="47" customWidth="1"/>
    <col min="5636" max="5636" width="54.375" style="47" customWidth="1"/>
    <col min="5637" max="5637" width="7.5" style="47" customWidth="1"/>
    <col min="5638" max="5638" width="10.25" style="47" customWidth="1"/>
    <col min="5639" max="5639" width="0" style="47" hidden="1" customWidth="1"/>
    <col min="5640" max="5640" width="11.25" style="47" customWidth="1"/>
    <col min="5641" max="5641" width="13.625" style="47" customWidth="1"/>
    <col min="5642" max="5642" width="2.25" style="47" customWidth="1"/>
    <col min="5643" max="5646" width="2.375" style="47" customWidth="1"/>
    <col min="5647" max="5647" width="24.125" style="47" customWidth="1"/>
    <col min="5648" max="5648" width="2.375" style="47" customWidth="1"/>
    <col min="5649" max="5649" width="2" style="47" customWidth="1"/>
    <col min="5650" max="5650" width="2.125" style="47" customWidth="1"/>
    <col min="5651" max="5888" width="9" style="47"/>
    <col min="5889" max="5889" width="1.625" style="47" customWidth="1"/>
    <col min="5890" max="5890" width="6.375" style="47" customWidth="1"/>
    <col min="5891" max="5891" width="10.125" style="47" customWidth="1"/>
    <col min="5892" max="5892" width="54.375" style="47" customWidth="1"/>
    <col min="5893" max="5893" width="7.5" style="47" customWidth="1"/>
    <col min="5894" max="5894" width="10.25" style="47" customWidth="1"/>
    <col min="5895" max="5895" width="0" style="47" hidden="1" customWidth="1"/>
    <col min="5896" max="5896" width="11.25" style="47" customWidth="1"/>
    <col min="5897" max="5897" width="13.625" style="47" customWidth="1"/>
    <col min="5898" max="5898" width="2.25" style="47" customWidth="1"/>
    <col min="5899" max="5902" width="2.375" style="47" customWidth="1"/>
    <col min="5903" max="5903" width="24.125" style="47" customWidth="1"/>
    <col min="5904" max="5904" width="2.375" style="47" customWidth="1"/>
    <col min="5905" max="5905" width="2" style="47" customWidth="1"/>
    <col min="5906" max="5906" width="2.125" style="47" customWidth="1"/>
    <col min="5907" max="6144" width="9" style="47"/>
    <col min="6145" max="6145" width="1.625" style="47" customWidth="1"/>
    <col min="6146" max="6146" width="6.375" style="47" customWidth="1"/>
    <col min="6147" max="6147" width="10.125" style="47" customWidth="1"/>
    <col min="6148" max="6148" width="54.375" style="47" customWidth="1"/>
    <col min="6149" max="6149" width="7.5" style="47" customWidth="1"/>
    <col min="6150" max="6150" width="10.25" style="47" customWidth="1"/>
    <col min="6151" max="6151" width="0" style="47" hidden="1" customWidth="1"/>
    <col min="6152" max="6152" width="11.25" style="47" customWidth="1"/>
    <col min="6153" max="6153" width="13.625" style="47" customWidth="1"/>
    <col min="6154" max="6154" width="2.25" style="47" customWidth="1"/>
    <col min="6155" max="6158" width="2.375" style="47" customWidth="1"/>
    <col min="6159" max="6159" width="24.125" style="47" customWidth="1"/>
    <col min="6160" max="6160" width="2.375" style="47" customWidth="1"/>
    <col min="6161" max="6161" width="2" style="47" customWidth="1"/>
    <col min="6162" max="6162" width="2.125" style="47" customWidth="1"/>
    <col min="6163" max="6400" width="9" style="47"/>
    <col min="6401" max="6401" width="1.625" style="47" customWidth="1"/>
    <col min="6402" max="6402" width="6.375" style="47" customWidth="1"/>
    <col min="6403" max="6403" width="10.125" style="47" customWidth="1"/>
    <col min="6404" max="6404" width="54.375" style="47" customWidth="1"/>
    <col min="6405" max="6405" width="7.5" style="47" customWidth="1"/>
    <col min="6406" max="6406" width="10.25" style="47" customWidth="1"/>
    <col min="6407" max="6407" width="0" style="47" hidden="1" customWidth="1"/>
    <col min="6408" max="6408" width="11.25" style="47" customWidth="1"/>
    <col min="6409" max="6409" width="13.625" style="47" customWidth="1"/>
    <col min="6410" max="6410" width="2.25" style="47" customWidth="1"/>
    <col min="6411" max="6414" width="2.375" style="47" customWidth="1"/>
    <col min="6415" max="6415" width="24.125" style="47" customWidth="1"/>
    <col min="6416" max="6416" width="2.375" style="47" customWidth="1"/>
    <col min="6417" max="6417" width="2" style="47" customWidth="1"/>
    <col min="6418" max="6418" width="2.125" style="47" customWidth="1"/>
    <col min="6419" max="6656" width="9" style="47"/>
    <col min="6657" max="6657" width="1.625" style="47" customWidth="1"/>
    <col min="6658" max="6658" width="6.375" style="47" customWidth="1"/>
    <col min="6659" max="6659" width="10.125" style="47" customWidth="1"/>
    <col min="6660" max="6660" width="54.375" style="47" customWidth="1"/>
    <col min="6661" max="6661" width="7.5" style="47" customWidth="1"/>
    <col min="6662" max="6662" width="10.25" style="47" customWidth="1"/>
    <col min="6663" max="6663" width="0" style="47" hidden="1" customWidth="1"/>
    <col min="6664" max="6664" width="11.25" style="47" customWidth="1"/>
    <col min="6665" max="6665" width="13.625" style="47" customWidth="1"/>
    <col min="6666" max="6666" width="2.25" style="47" customWidth="1"/>
    <col min="6667" max="6670" width="2.375" style="47" customWidth="1"/>
    <col min="6671" max="6671" width="24.125" style="47" customWidth="1"/>
    <col min="6672" max="6672" width="2.375" style="47" customWidth="1"/>
    <col min="6673" max="6673" width="2" style="47" customWidth="1"/>
    <col min="6674" max="6674" width="2.125" style="47" customWidth="1"/>
    <col min="6675" max="6912" width="9" style="47"/>
    <col min="6913" max="6913" width="1.625" style="47" customWidth="1"/>
    <col min="6914" max="6914" width="6.375" style="47" customWidth="1"/>
    <col min="6915" max="6915" width="10.125" style="47" customWidth="1"/>
    <col min="6916" max="6916" width="54.375" style="47" customWidth="1"/>
    <col min="6917" max="6917" width="7.5" style="47" customWidth="1"/>
    <col min="6918" max="6918" width="10.25" style="47" customWidth="1"/>
    <col min="6919" max="6919" width="0" style="47" hidden="1" customWidth="1"/>
    <col min="6920" max="6920" width="11.25" style="47" customWidth="1"/>
    <col min="6921" max="6921" width="13.625" style="47" customWidth="1"/>
    <col min="6922" max="6922" width="2.25" style="47" customWidth="1"/>
    <col min="6923" max="6926" width="2.375" style="47" customWidth="1"/>
    <col min="6927" max="6927" width="24.125" style="47" customWidth="1"/>
    <col min="6928" max="6928" width="2.375" style="47" customWidth="1"/>
    <col min="6929" max="6929" width="2" style="47" customWidth="1"/>
    <col min="6930" max="6930" width="2.125" style="47" customWidth="1"/>
    <col min="6931" max="7168" width="9" style="47"/>
    <col min="7169" max="7169" width="1.625" style="47" customWidth="1"/>
    <col min="7170" max="7170" width="6.375" style="47" customWidth="1"/>
    <col min="7171" max="7171" width="10.125" style="47" customWidth="1"/>
    <col min="7172" max="7172" width="54.375" style="47" customWidth="1"/>
    <col min="7173" max="7173" width="7.5" style="47" customWidth="1"/>
    <col min="7174" max="7174" width="10.25" style="47" customWidth="1"/>
    <col min="7175" max="7175" width="0" style="47" hidden="1" customWidth="1"/>
    <col min="7176" max="7176" width="11.25" style="47" customWidth="1"/>
    <col min="7177" max="7177" width="13.625" style="47" customWidth="1"/>
    <col min="7178" max="7178" width="2.25" style="47" customWidth="1"/>
    <col min="7179" max="7182" width="2.375" style="47" customWidth="1"/>
    <col min="7183" max="7183" width="24.125" style="47" customWidth="1"/>
    <col min="7184" max="7184" width="2.375" style="47" customWidth="1"/>
    <col min="7185" max="7185" width="2" style="47" customWidth="1"/>
    <col min="7186" max="7186" width="2.125" style="47" customWidth="1"/>
    <col min="7187" max="7424" width="9" style="47"/>
    <col min="7425" max="7425" width="1.625" style="47" customWidth="1"/>
    <col min="7426" max="7426" width="6.375" style="47" customWidth="1"/>
    <col min="7427" max="7427" width="10.125" style="47" customWidth="1"/>
    <col min="7428" max="7428" width="54.375" style="47" customWidth="1"/>
    <col min="7429" max="7429" width="7.5" style="47" customWidth="1"/>
    <col min="7430" max="7430" width="10.25" style="47" customWidth="1"/>
    <col min="7431" max="7431" width="0" style="47" hidden="1" customWidth="1"/>
    <col min="7432" max="7432" width="11.25" style="47" customWidth="1"/>
    <col min="7433" max="7433" width="13.625" style="47" customWidth="1"/>
    <col min="7434" max="7434" width="2.25" style="47" customWidth="1"/>
    <col min="7435" max="7438" width="2.375" style="47" customWidth="1"/>
    <col min="7439" max="7439" width="24.125" style="47" customWidth="1"/>
    <col min="7440" max="7440" width="2.375" style="47" customWidth="1"/>
    <col min="7441" max="7441" width="2" style="47" customWidth="1"/>
    <col min="7442" max="7442" width="2.125" style="47" customWidth="1"/>
    <col min="7443" max="7680" width="9" style="47"/>
    <col min="7681" max="7681" width="1.625" style="47" customWidth="1"/>
    <col min="7682" max="7682" width="6.375" style="47" customWidth="1"/>
    <col min="7683" max="7683" width="10.125" style="47" customWidth="1"/>
    <col min="7684" max="7684" width="54.375" style="47" customWidth="1"/>
    <col min="7685" max="7685" width="7.5" style="47" customWidth="1"/>
    <col min="7686" max="7686" width="10.25" style="47" customWidth="1"/>
    <col min="7687" max="7687" width="0" style="47" hidden="1" customWidth="1"/>
    <col min="7688" max="7688" width="11.25" style="47" customWidth="1"/>
    <col min="7689" max="7689" width="13.625" style="47" customWidth="1"/>
    <col min="7690" max="7690" width="2.25" style="47" customWidth="1"/>
    <col min="7691" max="7694" width="2.375" style="47" customWidth="1"/>
    <col min="7695" max="7695" width="24.125" style="47" customWidth="1"/>
    <col min="7696" max="7696" width="2.375" style="47" customWidth="1"/>
    <col min="7697" max="7697" width="2" style="47" customWidth="1"/>
    <col min="7698" max="7698" width="2.125" style="47" customWidth="1"/>
    <col min="7699" max="7936" width="9" style="47"/>
    <col min="7937" max="7937" width="1.625" style="47" customWidth="1"/>
    <col min="7938" max="7938" width="6.375" style="47" customWidth="1"/>
    <col min="7939" max="7939" width="10.125" style="47" customWidth="1"/>
    <col min="7940" max="7940" width="54.375" style="47" customWidth="1"/>
    <col min="7941" max="7941" width="7.5" style="47" customWidth="1"/>
    <col min="7942" max="7942" width="10.25" style="47" customWidth="1"/>
    <col min="7943" max="7943" width="0" style="47" hidden="1" customWidth="1"/>
    <col min="7944" max="7944" width="11.25" style="47" customWidth="1"/>
    <col min="7945" max="7945" width="13.625" style="47" customWidth="1"/>
    <col min="7946" max="7946" width="2.25" style="47" customWidth="1"/>
    <col min="7947" max="7950" width="2.375" style="47" customWidth="1"/>
    <col min="7951" max="7951" width="24.125" style="47" customWidth="1"/>
    <col min="7952" max="7952" width="2.375" style="47" customWidth="1"/>
    <col min="7953" max="7953" width="2" style="47" customWidth="1"/>
    <col min="7954" max="7954" width="2.125" style="47" customWidth="1"/>
    <col min="7955" max="8192" width="9" style="47"/>
    <col min="8193" max="8193" width="1.625" style="47" customWidth="1"/>
    <col min="8194" max="8194" width="6.375" style="47" customWidth="1"/>
    <col min="8195" max="8195" width="10.125" style="47" customWidth="1"/>
    <col min="8196" max="8196" width="54.375" style="47" customWidth="1"/>
    <col min="8197" max="8197" width="7.5" style="47" customWidth="1"/>
    <col min="8198" max="8198" width="10.25" style="47" customWidth="1"/>
    <col min="8199" max="8199" width="0" style="47" hidden="1" customWidth="1"/>
    <col min="8200" max="8200" width="11.25" style="47" customWidth="1"/>
    <col min="8201" max="8201" width="13.625" style="47" customWidth="1"/>
    <col min="8202" max="8202" width="2.25" style="47" customWidth="1"/>
    <col min="8203" max="8206" width="2.375" style="47" customWidth="1"/>
    <col min="8207" max="8207" width="24.125" style="47" customWidth="1"/>
    <col min="8208" max="8208" width="2.375" style="47" customWidth="1"/>
    <col min="8209" max="8209" width="2" style="47" customWidth="1"/>
    <col min="8210" max="8210" width="2.125" style="47" customWidth="1"/>
    <col min="8211" max="8448" width="9" style="47"/>
    <col min="8449" max="8449" width="1.625" style="47" customWidth="1"/>
    <col min="8450" max="8450" width="6.375" style="47" customWidth="1"/>
    <col min="8451" max="8451" width="10.125" style="47" customWidth="1"/>
    <col min="8452" max="8452" width="54.375" style="47" customWidth="1"/>
    <col min="8453" max="8453" width="7.5" style="47" customWidth="1"/>
    <col min="8454" max="8454" width="10.25" style="47" customWidth="1"/>
    <col min="8455" max="8455" width="0" style="47" hidden="1" customWidth="1"/>
    <col min="8456" max="8456" width="11.25" style="47" customWidth="1"/>
    <col min="8457" max="8457" width="13.625" style="47" customWidth="1"/>
    <col min="8458" max="8458" width="2.25" style="47" customWidth="1"/>
    <col min="8459" max="8462" width="2.375" style="47" customWidth="1"/>
    <col min="8463" max="8463" width="24.125" style="47" customWidth="1"/>
    <col min="8464" max="8464" width="2.375" style="47" customWidth="1"/>
    <col min="8465" max="8465" width="2" style="47" customWidth="1"/>
    <col min="8466" max="8466" width="2.125" style="47" customWidth="1"/>
    <col min="8467" max="8704" width="9" style="47"/>
    <col min="8705" max="8705" width="1.625" style="47" customWidth="1"/>
    <col min="8706" max="8706" width="6.375" style="47" customWidth="1"/>
    <col min="8707" max="8707" width="10.125" style="47" customWidth="1"/>
    <col min="8708" max="8708" width="54.375" style="47" customWidth="1"/>
    <col min="8709" max="8709" width="7.5" style="47" customWidth="1"/>
    <col min="8710" max="8710" width="10.25" style="47" customWidth="1"/>
    <col min="8711" max="8711" width="0" style="47" hidden="1" customWidth="1"/>
    <col min="8712" max="8712" width="11.25" style="47" customWidth="1"/>
    <col min="8713" max="8713" width="13.625" style="47" customWidth="1"/>
    <col min="8714" max="8714" width="2.25" style="47" customWidth="1"/>
    <col min="8715" max="8718" width="2.375" style="47" customWidth="1"/>
    <col min="8719" max="8719" width="24.125" style="47" customWidth="1"/>
    <col min="8720" max="8720" width="2.375" style="47" customWidth="1"/>
    <col min="8721" max="8721" width="2" style="47" customWidth="1"/>
    <col min="8722" max="8722" width="2.125" style="47" customWidth="1"/>
    <col min="8723" max="8960" width="9" style="47"/>
    <col min="8961" max="8961" width="1.625" style="47" customWidth="1"/>
    <col min="8962" max="8962" width="6.375" style="47" customWidth="1"/>
    <col min="8963" max="8963" width="10.125" style="47" customWidth="1"/>
    <col min="8964" max="8964" width="54.375" style="47" customWidth="1"/>
    <col min="8965" max="8965" width="7.5" style="47" customWidth="1"/>
    <col min="8966" max="8966" width="10.25" style="47" customWidth="1"/>
    <col min="8967" max="8967" width="0" style="47" hidden="1" customWidth="1"/>
    <col min="8968" max="8968" width="11.25" style="47" customWidth="1"/>
    <col min="8969" max="8969" width="13.625" style="47" customWidth="1"/>
    <col min="8970" max="8970" width="2.25" style="47" customWidth="1"/>
    <col min="8971" max="8974" width="2.375" style="47" customWidth="1"/>
    <col min="8975" max="8975" width="24.125" style="47" customWidth="1"/>
    <col min="8976" max="8976" width="2.375" style="47" customWidth="1"/>
    <col min="8977" max="8977" width="2" style="47" customWidth="1"/>
    <col min="8978" max="8978" width="2.125" style="47" customWidth="1"/>
    <col min="8979" max="9216" width="9" style="47"/>
    <col min="9217" max="9217" width="1.625" style="47" customWidth="1"/>
    <col min="9218" max="9218" width="6.375" style="47" customWidth="1"/>
    <col min="9219" max="9219" width="10.125" style="47" customWidth="1"/>
    <col min="9220" max="9220" width="54.375" style="47" customWidth="1"/>
    <col min="9221" max="9221" width="7.5" style="47" customWidth="1"/>
    <col min="9222" max="9222" width="10.25" style="47" customWidth="1"/>
    <col min="9223" max="9223" width="0" style="47" hidden="1" customWidth="1"/>
    <col min="9224" max="9224" width="11.25" style="47" customWidth="1"/>
    <col min="9225" max="9225" width="13.625" style="47" customWidth="1"/>
    <col min="9226" max="9226" width="2.25" style="47" customWidth="1"/>
    <col min="9227" max="9230" width="2.375" style="47" customWidth="1"/>
    <col min="9231" max="9231" width="24.125" style="47" customWidth="1"/>
    <col min="9232" max="9232" width="2.375" style="47" customWidth="1"/>
    <col min="9233" max="9233" width="2" style="47" customWidth="1"/>
    <col min="9234" max="9234" width="2.125" style="47" customWidth="1"/>
    <col min="9235" max="9472" width="9" style="47"/>
    <col min="9473" max="9473" width="1.625" style="47" customWidth="1"/>
    <col min="9474" max="9474" width="6.375" style="47" customWidth="1"/>
    <col min="9475" max="9475" width="10.125" style="47" customWidth="1"/>
    <col min="9476" max="9476" width="54.375" style="47" customWidth="1"/>
    <col min="9477" max="9477" width="7.5" style="47" customWidth="1"/>
    <col min="9478" max="9478" width="10.25" style="47" customWidth="1"/>
    <col min="9479" max="9479" width="0" style="47" hidden="1" customWidth="1"/>
    <col min="9480" max="9480" width="11.25" style="47" customWidth="1"/>
    <col min="9481" max="9481" width="13.625" style="47" customWidth="1"/>
    <col min="9482" max="9482" width="2.25" style="47" customWidth="1"/>
    <col min="9483" max="9486" width="2.375" style="47" customWidth="1"/>
    <col min="9487" max="9487" width="24.125" style="47" customWidth="1"/>
    <col min="9488" max="9488" width="2.375" style="47" customWidth="1"/>
    <col min="9489" max="9489" width="2" style="47" customWidth="1"/>
    <col min="9490" max="9490" width="2.125" style="47" customWidth="1"/>
    <col min="9491" max="9728" width="9" style="47"/>
    <col min="9729" max="9729" width="1.625" style="47" customWidth="1"/>
    <col min="9730" max="9730" width="6.375" style="47" customWidth="1"/>
    <col min="9731" max="9731" width="10.125" style="47" customWidth="1"/>
    <col min="9732" max="9732" width="54.375" style="47" customWidth="1"/>
    <col min="9733" max="9733" width="7.5" style="47" customWidth="1"/>
    <col min="9734" max="9734" width="10.25" style="47" customWidth="1"/>
    <col min="9735" max="9735" width="0" style="47" hidden="1" customWidth="1"/>
    <col min="9736" max="9736" width="11.25" style="47" customWidth="1"/>
    <col min="9737" max="9737" width="13.625" style="47" customWidth="1"/>
    <col min="9738" max="9738" width="2.25" style="47" customWidth="1"/>
    <col min="9739" max="9742" width="2.375" style="47" customWidth="1"/>
    <col min="9743" max="9743" width="24.125" style="47" customWidth="1"/>
    <col min="9744" max="9744" width="2.375" style="47" customWidth="1"/>
    <col min="9745" max="9745" width="2" style="47" customWidth="1"/>
    <col min="9746" max="9746" width="2.125" style="47" customWidth="1"/>
    <col min="9747" max="9984" width="9" style="47"/>
    <col min="9985" max="9985" width="1.625" style="47" customWidth="1"/>
    <col min="9986" max="9986" width="6.375" style="47" customWidth="1"/>
    <col min="9987" max="9987" width="10.125" style="47" customWidth="1"/>
    <col min="9988" max="9988" width="54.375" style="47" customWidth="1"/>
    <col min="9989" max="9989" width="7.5" style="47" customWidth="1"/>
    <col min="9990" max="9990" width="10.25" style="47" customWidth="1"/>
    <col min="9991" max="9991" width="0" style="47" hidden="1" customWidth="1"/>
    <col min="9992" max="9992" width="11.25" style="47" customWidth="1"/>
    <col min="9993" max="9993" width="13.625" style="47" customWidth="1"/>
    <col min="9994" max="9994" width="2.25" style="47" customWidth="1"/>
    <col min="9995" max="9998" width="2.375" style="47" customWidth="1"/>
    <col min="9999" max="9999" width="24.125" style="47" customWidth="1"/>
    <col min="10000" max="10000" width="2.375" style="47" customWidth="1"/>
    <col min="10001" max="10001" width="2" style="47" customWidth="1"/>
    <col min="10002" max="10002" width="2.125" style="47" customWidth="1"/>
    <col min="10003" max="10240" width="9" style="47"/>
    <col min="10241" max="10241" width="1.625" style="47" customWidth="1"/>
    <col min="10242" max="10242" width="6.375" style="47" customWidth="1"/>
    <col min="10243" max="10243" width="10.125" style="47" customWidth="1"/>
    <col min="10244" max="10244" width="54.375" style="47" customWidth="1"/>
    <col min="10245" max="10245" width="7.5" style="47" customWidth="1"/>
    <col min="10246" max="10246" width="10.25" style="47" customWidth="1"/>
    <col min="10247" max="10247" width="0" style="47" hidden="1" customWidth="1"/>
    <col min="10248" max="10248" width="11.25" style="47" customWidth="1"/>
    <col min="10249" max="10249" width="13.625" style="47" customWidth="1"/>
    <col min="10250" max="10250" width="2.25" style="47" customWidth="1"/>
    <col min="10251" max="10254" width="2.375" style="47" customWidth="1"/>
    <col min="10255" max="10255" width="24.125" style="47" customWidth="1"/>
    <col min="10256" max="10256" width="2.375" style="47" customWidth="1"/>
    <col min="10257" max="10257" width="2" style="47" customWidth="1"/>
    <col min="10258" max="10258" width="2.125" style="47" customWidth="1"/>
    <col min="10259" max="10496" width="9" style="47"/>
    <col min="10497" max="10497" width="1.625" style="47" customWidth="1"/>
    <col min="10498" max="10498" width="6.375" style="47" customWidth="1"/>
    <col min="10499" max="10499" width="10.125" style="47" customWidth="1"/>
    <col min="10500" max="10500" width="54.375" style="47" customWidth="1"/>
    <col min="10501" max="10501" width="7.5" style="47" customWidth="1"/>
    <col min="10502" max="10502" width="10.25" style="47" customWidth="1"/>
    <col min="10503" max="10503" width="0" style="47" hidden="1" customWidth="1"/>
    <col min="10504" max="10504" width="11.25" style="47" customWidth="1"/>
    <col min="10505" max="10505" width="13.625" style="47" customWidth="1"/>
    <col min="10506" max="10506" width="2.25" style="47" customWidth="1"/>
    <col min="10507" max="10510" width="2.375" style="47" customWidth="1"/>
    <col min="10511" max="10511" width="24.125" style="47" customWidth="1"/>
    <col min="10512" max="10512" width="2.375" style="47" customWidth="1"/>
    <col min="10513" max="10513" width="2" style="47" customWidth="1"/>
    <col min="10514" max="10514" width="2.125" style="47" customWidth="1"/>
    <col min="10515" max="10752" width="9" style="47"/>
    <col min="10753" max="10753" width="1.625" style="47" customWidth="1"/>
    <col min="10754" max="10754" width="6.375" style="47" customWidth="1"/>
    <col min="10755" max="10755" width="10.125" style="47" customWidth="1"/>
    <col min="10756" max="10756" width="54.375" style="47" customWidth="1"/>
    <col min="10757" max="10757" width="7.5" style="47" customWidth="1"/>
    <col min="10758" max="10758" width="10.25" style="47" customWidth="1"/>
    <col min="10759" max="10759" width="0" style="47" hidden="1" customWidth="1"/>
    <col min="10760" max="10760" width="11.25" style="47" customWidth="1"/>
    <col min="10761" max="10761" width="13.625" style="47" customWidth="1"/>
    <col min="10762" max="10762" width="2.25" style="47" customWidth="1"/>
    <col min="10763" max="10766" width="2.375" style="47" customWidth="1"/>
    <col min="10767" max="10767" width="24.125" style="47" customWidth="1"/>
    <col min="10768" max="10768" width="2.375" style="47" customWidth="1"/>
    <col min="10769" max="10769" width="2" style="47" customWidth="1"/>
    <col min="10770" max="10770" width="2.125" style="47" customWidth="1"/>
    <col min="10771" max="11008" width="9" style="47"/>
    <col min="11009" max="11009" width="1.625" style="47" customWidth="1"/>
    <col min="11010" max="11010" width="6.375" style="47" customWidth="1"/>
    <col min="11011" max="11011" width="10.125" style="47" customWidth="1"/>
    <col min="11012" max="11012" width="54.375" style="47" customWidth="1"/>
    <col min="11013" max="11013" width="7.5" style="47" customWidth="1"/>
    <col min="11014" max="11014" width="10.25" style="47" customWidth="1"/>
    <col min="11015" max="11015" width="0" style="47" hidden="1" customWidth="1"/>
    <col min="11016" max="11016" width="11.25" style="47" customWidth="1"/>
    <col min="11017" max="11017" width="13.625" style="47" customWidth="1"/>
    <col min="11018" max="11018" width="2.25" style="47" customWidth="1"/>
    <col min="11019" max="11022" width="2.375" style="47" customWidth="1"/>
    <col min="11023" max="11023" width="24.125" style="47" customWidth="1"/>
    <col min="11024" max="11024" width="2.375" style="47" customWidth="1"/>
    <col min="11025" max="11025" width="2" style="47" customWidth="1"/>
    <col min="11026" max="11026" width="2.125" style="47" customWidth="1"/>
    <col min="11027" max="11264" width="9" style="47"/>
    <col min="11265" max="11265" width="1.625" style="47" customWidth="1"/>
    <col min="11266" max="11266" width="6.375" style="47" customWidth="1"/>
    <col min="11267" max="11267" width="10.125" style="47" customWidth="1"/>
    <col min="11268" max="11268" width="54.375" style="47" customWidth="1"/>
    <col min="11269" max="11269" width="7.5" style="47" customWidth="1"/>
    <col min="11270" max="11270" width="10.25" style="47" customWidth="1"/>
    <col min="11271" max="11271" width="0" style="47" hidden="1" customWidth="1"/>
    <col min="11272" max="11272" width="11.25" style="47" customWidth="1"/>
    <col min="11273" max="11273" width="13.625" style="47" customWidth="1"/>
    <col min="11274" max="11274" width="2.25" style="47" customWidth="1"/>
    <col min="11275" max="11278" width="2.375" style="47" customWidth="1"/>
    <col min="11279" max="11279" width="24.125" style="47" customWidth="1"/>
    <col min="11280" max="11280" width="2.375" style="47" customWidth="1"/>
    <col min="11281" max="11281" width="2" style="47" customWidth="1"/>
    <col min="11282" max="11282" width="2.125" style="47" customWidth="1"/>
    <col min="11283" max="11520" width="9" style="47"/>
    <col min="11521" max="11521" width="1.625" style="47" customWidth="1"/>
    <col min="11522" max="11522" width="6.375" style="47" customWidth="1"/>
    <col min="11523" max="11523" width="10.125" style="47" customWidth="1"/>
    <col min="11524" max="11524" width="54.375" style="47" customWidth="1"/>
    <col min="11525" max="11525" width="7.5" style="47" customWidth="1"/>
    <col min="11526" max="11526" width="10.25" style="47" customWidth="1"/>
    <col min="11527" max="11527" width="0" style="47" hidden="1" customWidth="1"/>
    <col min="11528" max="11528" width="11.25" style="47" customWidth="1"/>
    <col min="11529" max="11529" width="13.625" style="47" customWidth="1"/>
    <col min="11530" max="11530" width="2.25" style="47" customWidth="1"/>
    <col min="11531" max="11534" width="2.375" style="47" customWidth="1"/>
    <col min="11535" max="11535" width="24.125" style="47" customWidth="1"/>
    <col min="11536" max="11536" width="2.375" style="47" customWidth="1"/>
    <col min="11537" max="11537" width="2" style="47" customWidth="1"/>
    <col min="11538" max="11538" width="2.125" style="47" customWidth="1"/>
    <col min="11539" max="11776" width="9" style="47"/>
    <col min="11777" max="11777" width="1.625" style="47" customWidth="1"/>
    <col min="11778" max="11778" width="6.375" style="47" customWidth="1"/>
    <col min="11779" max="11779" width="10.125" style="47" customWidth="1"/>
    <col min="11780" max="11780" width="54.375" style="47" customWidth="1"/>
    <col min="11781" max="11781" width="7.5" style="47" customWidth="1"/>
    <col min="11782" max="11782" width="10.25" style="47" customWidth="1"/>
    <col min="11783" max="11783" width="0" style="47" hidden="1" customWidth="1"/>
    <col min="11784" max="11784" width="11.25" style="47" customWidth="1"/>
    <col min="11785" max="11785" width="13.625" style="47" customWidth="1"/>
    <col min="11786" max="11786" width="2.25" style="47" customWidth="1"/>
    <col min="11787" max="11790" width="2.375" style="47" customWidth="1"/>
    <col min="11791" max="11791" width="24.125" style="47" customWidth="1"/>
    <col min="11792" max="11792" width="2.375" style="47" customWidth="1"/>
    <col min="11793" max="11793" width="2" style="47" customWidth="1"/>
    <col min="11794" max="11794" width="2.125" style="47" customWidth="1"/>
    <col min="11795" max="12032" width="9" style="47"/>
    <col min="12033" max="12033" width="1.625" style="47" customWidth="1"/>
    <col min="12034" max="12034" width="6.375" style="47" customWidth="1"/>
    <col min="12035" max="12035" width="10.125" style="47" customWidth="1"/>
    <col min="12036" max="12036" width="54.375" style="47" customWidth="1"/>
    <col min="12037" max="12037" width="7.5" style="47" customWidth="1"/>
    <col min="12038" max="12038" width="10.25" style="47" customWidth="1"/>
    <col min="12039" max="12039" width="0" style="47" hidden="1" customWidth="1"/>
    <col min="12040" max="12040" width="11.25" style="47" customWidth="1"/>
    <col min="12041" max="12041" width="13.625" style="47" customWidth="1"/>
    <col min="12042" max="12042" width="2.25" style="47" customWidth="1"/>
    <col min="12043" max="12046" width="2.375" style="47" customWidth="1"/>
    <col min="12047" max="12047" width="24.125" style="47" customWidth="1"/>
    <col min="12048" max="12048" width="2.375" style="47" customWidth="1"/>
    <col min="12049" max="12049" width="2" style="47" customWidth="1"/>
    <col min="12050" max="12050" width="2.125" style="47" customWidth="1"/>
    <col min="12051" max="12288" width="9" style="47"/>
    <col min="12289" max="12289" width="1.625" style="47" customWidth="1"/>
    <col min="12290" max="12290" width="6.375" style="47" customWidth="1"/>
    <col min="12291" max="12291" width="10.125" style="47" customWidth="1"/>
    <col min="12292" max="12292" width="54.375" style="47" customWidth="1"/>
    <col min="12293" max="12293" width="7.5" style="47" customWidth="1"/>
    <col min="12294" max="12294" width="10.25" style="47" customWidth="1"/>
    <col min="12295" max="12295" width="0" style="47" hidden="1" customWidth="1"/>
    <col min="12296" max="12296" width="11.25" style="47" customWidth="1"/>
    <col min="12297" max="12297" width="13.625" style="47" customWidth="1"/>
    <col min="12298" max="12298" width="2.25" style="47" customWidth="1"/>
    <col min="12299" max="12302" width="2.375" style="47" customWidth="1"/>
    <col min="12303" max="12303" width="24.125" style="47" customWidth="1"/>
    <col min="12304" max="12304" width="2.375" style="47" customWidth="1"/>
    <col min="12305" max="12305" width="2" style="47" customWidth="1"/>
    <col min="12306" max="12306" width="2.125" style="47" customWidth="1"/>
    <col min="12307" max="12544" width="9" style="47"/>
    <col min="12545" max="12545" width="1.625" style="47" customWidth="1"/>
    <col min="12546" max="12546" width="6.375" style="47" customWidth="1"/>
    <col min="12547" max="12547" width="10.125" style="47" customWidth="1"/>
    <col min="12548" max="12548" width="54.375" style="47" customWidth="1"/>
    <col min="12549" max="12549" width="7.5" style="47" customWidth="1"/>
    <col min="12550" max="12550" width="10.25" style="47" customWidth="1"/>
    <col min="12551" max="12551" width="0" style="47" hidden="1" customWidth="1"/>
    <col min="12552" max="12552" width="11.25" style="47" customWidth="1"/>
    <col min="12553" max="12553" width="13.625" style="47" customWidth="1"/>
    <col min="12554" max="12554" width="2.25" style="47" customWidth="1"/>
    <col min="12555" max="12558" width="2.375" style="47" customWidth="1"/>
    <col min="12559" max="12559" width="24.125" style="47" customWidth="1"/>
    <col min="12560" max="12560" width="2.375" style="47" customWidth="1"/>
    <col min="12561" max="12561" width="2" style="47" customWidth="1"/>
    <col min="12562" max="12562" width="2.125" style="47" customWidth="1"/>
    <col min="12563" max="12800" width="9" style="47"/>
    <col min="12801" max="12801" width="1.625" style="47" customWidth="1"/>
    <col min="12802" max="12802" width="6.375" style="47" customWidth="1"/>
    <col min="12803" max="12803" width="10.125" style="47" customWidth="1"/>
    <col min="12804" max="12804" width="54.375" style="47" customWidth="1"/>
    <col min="12805" max="12805" width="7.5" style="47" customWidth="1"/>
    <col min="12806" max="12806" width="10.25" style="47" customWidth="1"/>
    <col min="12807" max="12807" width="0" style="47" hidden="1" customWidth="1"/>
    <col min="12808" max="12808" width="11.25" style="47" customWidth="1"/>
    <col min="12809" max="12809" width="13.625" style="47" customWidth="1"/>
    <col min="12810" max="12810" width="2.25" style="47" customWidth="1"/>
    <col min="12811" max="12814" width="2.375" style="47" customWidth="1"/>
    <col min="12815" max="12815" width="24.125" style="47" customWidth="1"/>
    <col min="12816" max="12816" width="2.375" style="47" customWidth="1"/>
    <col min="12817" max="12817" width="2" style="47" customWidth="1"/>
    <col min="12818" max="12818" width="2.125" style="47" customWidth="1"/>
    <col min="12819" max="13056" width="9" style="47"/>
    <col min="13057" max="13057" width="1.625" style="47" customWidth="1"/>
    <col min="13058" max="13058" width="6.375" style="47" customWidth="1"/>
    <col min="13059" max="13059" width="10.125" style="47" customWidth="1"/>
    <col min="13060" max="13060" width="54.375" style="47" customWidth="1"/>
    <col min="13061" max="13061" width="7.5" style="47" customWidth="1"/>
    <col min="13062" max="13062" width="10.25" style="47" customWidth="1"/>
    <col min="13063" max="13063" width="0" style="47" hidden="1" customWidth="1"/>
    <col min="13064" max="13064" width="11.25" style="47" customWidth="1"/>
    <col min="13065" max="13065" width="13.625" style="47" customWidth="1"/>
    <col min="13066" max="13066" width="2.25" style="47" customWidth="1"/>
    <col min="13067" max="13070" width="2.375" style="47" customWidth="1"/>
    <col min="13071" max="13071" width="24.125" style="47" customWidth="1"/>
    <col min="13072" max="13072" width="2.375" style="47" customWidth="1"/>
    <col min="13073" max="13073" width="2" style="47" customWidth="1"/>
    <col min="13074" max="13074" width="2.125" style="47" customWidth="1"/>
    <col min="13075" max="13312" width="9" style="47"/>
    <col min="13313" max="13313" width="1.625" style="47" customWidth="1"/>
    <col min="13314" max="13314" width="6.375" style="47" customWidth="1"/>
    <col min="13315" max="13315" width="10.125" style="47" customWidth="1"/>
    <col min="13316" max="13316" width="54.375" style="47" customWidth="1"/>
    <col min="13317" max="13317" width="7.5" style="47" customWidth="1"/>
    <col min="13318" max="13318" width="10.25" style="47" customWidth="1"/>
    <col min="13319" max="13319" width="0" style="47" hidden="1" customWidth="1"/>
    <col min="13320" max="13320" width="11.25" style="47" customWidth="1"/>
    <col min="13321" max="13321" width="13.625" style="47" customWidth="1"/>
    <col min="13322" max="13322" width="2.25" style="47" customWidth="1"/>
    <col min="13323" max="13326" width="2.375" style="47" customWidth="1"/>
    <col min="13327" max="13327" width="24.125" style="47" customWidth="1"/>
    <col min="13328" max="13328" width="2.375" style="47" customWidth="1"/>
    <col min="13329" max="13329" width="2" style="47" customWidth="1"/>
    <col min="13330" max="13330" width="2.125" style="47" customWidth="1"/>
    <col min="13331" max="13568" width="9" style="47"/>
    <col min="13569" max="13569" width="1.625" style="47" customWidth="1"/>
    <col min="13570" max="13570" width="6.375" style="47" customWidth="1"/>
    <col min="13571" max="13571" width="10.125" style="47" customWidth="1"/>
    <col min="13572" max="13572" width="54.375" style="47" customWidth="1"/>
    <col min="13573" max="13573" width="7.5" style="47" customWidth="1"/>
    <col min="13574" max="13574" width="10.25" style="47" customWidth="1"/>
    <col min="13575" max="13575" width="0" style="47" hidden="1" customWidth="1"/>
    <col min="13576" max="13576" width="11.25" style="47" customWidth="1"/>
    <col min="13577" max="13577" width="13.625" style="47" customWidth="1"/>
    <col min="13578" max="13578" width="2.25" style="47" customWidth="1"/>
    <col min="13579" max="13582" width="2.375" style="47" customWidth="1"/>
    <col min="13583" max="13583" width="24.125" style="47" customWidth="1"/>
    <col min="13584" max="13584" width="2.375" style="47" customWidth="1"/>
    <col min="13585" max="13585" width="2" style="47" customWidth="1"/>
    <col min="13586" max="13586" width="2.125" style="47" customWidth="1"/>
    <col min="13587" max="13824" width="9" style="47"/>
    <col min="13825" max="13825" width="1.625" style="47" customWidth="1"/>
    <col min="13826" max="13826" width="6.375" style="47" customWidth="1"/>
    <col min="13827" max="13827" width="10.125" style="47" customWidth="1"/>
    <col min="13828" max="13828" width="54.375" style="47" customWidth="1"/>
    <col min="13829" max="13829" width="7.5" style="47" customWidth="1"/>
    <col min="13830" max="13830" width="10.25" style="47" customWidth="1"/>
    <col min="13831" max="13831" width="0" style="47" hidden="1" customWidth="1"/>
    <col min="13832" max="13832" width="11.25" style="47" customWidth="1"/>
    <col min="13833" max="13833" width="13.625" style="47" customWidth="1"/>
    <col min="13834" max="13834" width="2.25" style="47" customWidth="1"/>
    <col min="13835" max="13838" width="2.375" style="47" customWidth="1"/>
    <col min="13839" max="13839" width="24.125" style="47" customWidth="1"/>
    <col min="13840" max="13840" width="2.375" style="47" customWidth="1"/>
    <col min="13841" max="13841" width="2" style="47" customWidth="1"/>
    <col min="13842" max="13842" width="2.125" style="47" customWidth="1"/>
    <col min="13843" max="14080" width="9" style="47"/>
    <col min="14081" max="14081" width="1.625" style="47" customWidth="1"/>
    <col min="14082" max="14082" width="6.375" style="47" customWidth="1"/>
    <col min="14083" max="14083" width="10.125" style="47" customWidth="1"/>
    <col min="14084" max="14084" width="54.375" style="47" customWidth="1"/>
    <col min="14085" max="14085" width="7.5" style="47" customWidth="1"/>
    <col min="14086" max="14086" width="10.25" style="47" customWidth="1"/>
    <col min="14087" max="14087" width="0" style="47" hidden="1" customWidth="1"/>
    <col min="14088" max="14088" width="11.25" style="47" customWidth="1"/>
    <col min="14089" max="14089" width="13.625" style="47" customWidth="1"/>
    <col min="14090" max="14090" width="2.25" style="47" customWidth="1"/>
    <col min="14091" max="14094" width="2.375" style="47" customWidth="1"/>
    <col min="14095" max="14095" width="24.125" style="47" customWidth="1"/>
    <col min="14096" max="14096" width="2.375" style="47" customWidth="1"/>
    <col min="14097" max="14097" width="2" style="47" customWidth="1"/>
    <col min="14098" max="14098" width="2.125" style="47" customWidth="1"/>
    <col min="14099" max="14336" width="9" style="47"/>
    <col min="14337" max="14337" width="1.625" style="47" customWidth="1"/>
    <col min="14338" max="14338" width="6.375" style="47" customWidth="1"/>
    <col min="14339" max="14339" width="10.125" style="47" customWidth="1"/>
    <col min="14340" max="14340" width="54.375" style="47" customWidth="1"/>
    <col min="14341" max="14341" width="7.5" style="47" customWidth="1"/>
    <col min="14342" max="14342" width="10.25" style="47" customWidth="1"/>
    <col min="14343" max="14343" width="0" style="47" hidden="1" customWidth="1"/>
    <col min="14344" max="14344" width="11.25" style="47" customWidth="1"/>
    <col min="14345" max="14345" width="13.625" style="47" customWidth="1"/>
    <col min="14346" max="14346" width="2.25" style="47" customWidth="1"/>
    <col min="14347" max="14350" width="2.375" style="47" customWidth="1"/>
    <col min="14351" max="14351" width="24.125" style="47" customWidth="1"/>
    <col min="14352" max="14352" width="2.375" style="47" customWidth="1"/>
    <col min="14353" max="14353" width="2" style="47" customWidth="1"/>
    <col min="14354" max="14354" width="2.125" style="47" customWidth="1"/>
    <col min="14355" max="14592" width="9" style="47"/>
    <col min="14593" max="14593" width="1.625" style="47" customWidth="1"/>
    <col min="14594" max="14594" width="6.375" style="47" customWidth="1"/>
    <col min="14595" max="14595" width="10.125" style="47" customWidth="1"/>
    <col min="14596" max="14596" width="54.375" style="47" customWidth="1"/>
    <col min="14597" max="14597" width="7.5" style="47" customWidth="1"/>
    <col min="14598" max="14598" width="10.25" style="47" customWidth="1"/>
    <col min="14599" max="14599" width="0" style="47" hidden="1" customWidth="1"/>
    <col min="14600" max="14600" width="11.25" style="47" customWidth="1"/>
    <col min="14601" max="14601" width="13.625" style="47" customWidth="1"/>
    <col min="14602" max="14602" width="2.25" style="47" customWidth="1"/>
    <col min="14603" max="14606" width="2.375" style="47" customWidth="1"/>
    <col min="14607" max="14607" width="24.125" style="47" customWidth="1"/>
    <col min="14608" max="14608" width="2.375" style="47" customWidth="1"/>
    <col min="14609" max="14609" width="2" style="47" customWidth="1"/>
    <col min="14610" max="14610" width="2.125" style="47" customWidth="1"/>
    <col min="14611" max="14848" width="9" style="47"/>
    <col min="14849" max="14849" width="1.625" style="47" customWidth="1"/>
    <col min="14850" max="14850" width="6.375" style="47" customWidth="1"/>
    <col min="14851" max="14851" width="10.125" style="47" customWidth="1"/>
    <col min="14852" max="14852" width="54.375" style="47" customWidth="1"/>
    <col min="14853" max="14853" width="7.5" style="47" customWidth="1"/>
    <col min="14854" max="14854" width="10.25" style="47" customWidth="1"/>
    <col min="14855" max="14855" width="0" style="47" hidden="1" customWidth="1"/>
    <col min="14856" max="14856" width="11.25" style="47" customWidth="1"/>
    <col min="14857" max="14857" width="13.625" style="47" customWidth="1"/>
    <col min="14858" max="14858" width="2.25" style="47" customWidth="1"/>
    <col min="14859" max="14862" width="2.375" style="47" customWidth="1"/>
    <col min="14863" max="14863" width="24.125" style="47" customWidth="1"/>
    <col min="14864" max="14864" width="2.375" style="47" customWidth="1"/>
    <col min="14865" max="14865" width="2" style="47" customWidth="1"/>
    <col min="14866" max="14866" width="2.125" style="47" customWidth="1"/>
    <col min="14867" max="15104" width="9" style="47"/>
    <col min="15105" max="15105" width="1.625" style="47" customWidth="1"/>
    <col min="15106" max="15106" width="6.375" style="47" customWidth="1"/>
    <col min="15107" max="15107" width="10.125" style="47" customWidth="1"/>
    <col min="15108" max="15108" width="54.375" style="47" customWidth="1"/>
    <col min="15109" max="15109" width="7.5" style="47" customWidth="1"/>
    <col min="15110" max="15110" width="10.25" style="47" customWidth="1"/>
    <col min="15111" max="15111" width="0" style="47" hidden="1" customWidth="1"/>
    <col min="15112" max="15112" width="11.25" style="47" customWidth="1"/>
    <col min="15113" max="15113" width="13.625" style="47" customWidth="1"/>
    <col min="15114" max="15114" width="2.25" style="47" customWidth="1"/>
    <col min="15115" max="15118" width="2.375" style="47" customWidth="1"/>
    <col min="15119" max="15119" width="24.125" style="47" customWidth="1"/>
    <col min="15120" max="15120" width="2.375" style="47" customWidth="1"/>
    <col min="15121" max="15121" width="2" style="47" customWidth="1"/>
    <col min="15122" max="15122" width="2.125" style="47" customWidth="1"/>
    <col min="15123" max="15360" width="9" style="47"/>
    <col min="15361" max="15361" width="1.625" style="47" customWidth="1"/>
    <col min="15362" max="15362" width="6.375" style="47" customWidth="1"/>
    <col min="15363" max="15363" width="10.125" style="47" customWidth="1"/>
    <col min="15364" max="15364" width="54.375" style="47" customWidth="1"/>
    <col min="15365" max="15365" width="7.5" style="47" customWidth="1"/>
    <col min="15366" max="15366" width="10.25" style="47" customWidth="1"/>
    <col min="15367" max="15367" width="0" style="47" hidden="1" customWidth="1"/>
    <col min="15368" max="15368" width="11.25" style="47" customWidth="1"/>
    <col min="15369" max="15369" width="13.625" style="47" customWidth="1"/>
    <col min="15370" max="15370" width="2.25" style="47" customWidth="1"/>
    <col min="15371" max="15374" width="2.375" style="47" customWidth="1"/>
    <col min="15375" max="15375" width="24.125" style="47" customWidth="1"/>
    <col min="15376" max="15376" width="2.375" style="47" customWidth="1"/>
    <col min="15377" max="15377" width="2" style="47" customWidth="1"/>
    <col min="15378" max="15378" width="2.125" style="47" customWidth="1"/>
    <col min="15379" max="15616" width="9" style="47"/>
    <col min="15617" max="15617" width="1.625" style="47" customWidth="1"/>
    <col min="15618" max="15618" width="6.375" style="47" customWidth="1"/>
    <col min="15619" max="15619" width="10.125" style="47" customWidth="1"/>
    <col min="15620" max="15620" width="54.375" style="47" customWidth="1"/>
    <col min="15621" max="15621" width="7.5" style="47" customWidth="1"/>
    <col min="15622" max="15622" width="10.25" style="47" customWidth="1"/>
    <col min="15623" max="15623" width="0" style="47" hidden="1" customWidth="1"/>
    <col min="15624" max="15624" width="11.25" style="47" customWidth="1"/>
    <col min="15625" max="15625" width="13.625" style="47" customWidth="1"/>
    <col min="15626" max="15626" width="2.25" style="47" customWidth="1"/>
    <col min="15627" max="15630" width="2.375" style="47" customWidth="1"/>
    <col min="15631" max="15631" width="24.125" style="47" customWidth="1"/>
    <col min="15632" max="15632" width="2.375" style="47" customWidth="1"/>
    <col min="15633" max="15633" width="2" style="47" customWidth="1"/>
    <col min="15634" max="15634" width="2.125" style="47" customWidth="1"/>
    <col min="15635" max="15872" width="9" style="47"/>
    <col min="15873" max="15873" width="1.625" style="47" customWidth="1"/>
    <col min="15874" max="15874" width="6.375" style="47" customWidth="1"/>
    <col min="15875" max="15875" width="10.125" style="47" customWidth="1"/>
    <col min="15876" max="15876" width="54.375" style="47" customWidth="1"/>
    <col min="15877" max="15877" width="7.5" style="47" customWidth="1"/>
    <col min="15878" max="15878" width="10.25" style="47" customWidth="1"/>
    <col min="15879" max="15879" width="0" style="47" hidden="1" customWidth="1"/>
    <col min="15880" max="15880" width="11.25" style="47" customWidth="1"/>
    <col min="15881" max="15881" width="13.625" style="47" customWidth="1"/>
    <col min="15882" max="15882" width="2.25" style="47" customWidth="1"/>
    <col min="15883" max="15886" width="2.375" style="47" customWidth="1"/>
    <col min="15887" max="15887" width="24.125" style="47" customWidth="1"/>
    <col min="15888" max="15888" width="2.375" style="47" customWidth="1"/>
    <col min="15889" max="15889" width="2" style="47" customWidth="1"/>
    <col min="15890" max="15890" width="2.125" style="47" customWidth="1"/>
    <col min="15891" max="16128" width="9" style="47"/>
    <col min="16129" max="16129" width="1.625" style="47" customWidth="1"/>
    <col min="16130" max="16130" width="6.375" style="47" customWidth="1"/>
    <col min="16131" max="16131" width="10.125" style="47" customWidth="1"/>
    <col min="16132" max="16132" width="54.375" style="47" customWidth="1"/>
    <col min="16133" max="16133" width="7.5" style="47" customWidth="1"/>
    <col min="16134" max="16134" width="10.25" style="47" customWidth="1"/>
    <col min="16135" max="16135" width="0" style="47" hidden="1" customWidth="1"/>
    <col min="16136" max="16136" width="11.25" style="47" customWidth="1"/>
    <col min="16137" max="16137" width="13.625" style="47" customWidth="1"/>
    <col min="16138" max="16138" width="2.25" style="47" customWidth="1"/>
    <col min="16139" max="16142" width="2.375" style="47" customWidth="1"/>
    <col min="16143" max="16143" width="24.125" style="47" customWidth="1"/>
    <col min="16144" max="16144" width="2.375" style="47" customWidth="1"/>
    <col min="16145" max="16145" width="2" style="47" customWidth="1"/>
    <col min="16146" max="16146" width="2.125" style="47" customWidth="1"/>
    <col min="16147" max="16384" width="9" style="47"/>
  </cols>
  <sheetData>
    <row r="1" spans="2:15" ht="21" customHeight="1" thickBot="1"/>
    <row r="2" spans="2:15" ht="3.75" customHeight="1">
      <c r="B2" s="51"/>
      <c r="C2" s="52"/>
      <c r="D2" s="52"/>
      <c r="E2" s="52"/>
      <c r="F2" s="53"/>
      <c r="G2" s="53"/>
      <c r="H2" s="54"/>
      <c r="I2" s="53"/>
      <c r="J2" s="55"/>
      <c r="K2" s="55"/>
      <c r="L2" s="55"/>
      <c r="M2" s="55"/>
      <c r="N2" s="55"/>
      <c r="O2" s="56"/>
    </row>
    <row r="3" spans="2:15" ht="12.75" customHeight="1">
      <c r="B3" s="57"/>
      <c r="C3" s="58"/>
      <c r="D3" s="58"/>
      <c r="E3" s="58"/>
      <c r="F3" s="59"/>
      <c r="G3" s="59"/>
      <c r="H3" s="60"/>
      <c r="I3" s="61" t="s">
        <v>149</v>
      </c>
      <c r="J3" s="62"/>
      <c r="K3" s="62"/>
      <c r="L3" s="62"/>
      <c r="M3" s="62"/>
      <c r="N3" s="62"/>
      <c r="O3" s="63"/>
    </row>
    <row r="4" spans="2:15" ht="12.75" customHeight="1">
      <c r="B4" s="57"/>
      <c r="C4" s="58"/>
      <c r="D4" s="244" t="s">
        <v>150</v>
      </c>
      <c r="E4" s="244"/>
      <c r="F4" s="244"/>
      <c r="G4" s="244"/>
      <c r="H4" s="244"/>
      <c r="I4" s="61" t="s">
        <v>151</v>
      </c>
      <c r="J4" s="62" t="s">
        <v>152</v>
      </c>
      <c r="K4" s="62"/>
      <c r="L4" s="62"/>
      <c r="M4" s="62"/>
      <c r="N4" s="62"/>
      <c r="O4" s="63"/>
    </row>
    <row r="5" spans="2:15" ht="12.75" customHeight="1">
      <c r="B5" s="57"/>
      <c r="C5" s="58"/>
      <c r="D5" s="244"/>
      <c r="E5" s="244"/>
      <c r="F5" s="244"/>
      <c r="G5" s="244"/>
      <c r="H5" s="244"/>
      <c r="I5" s="61" t="s">
        <v>153</v>
      </c>
      <c r="J5" s="62" t="s">
        <v>152</v>
      </c>
      <c r="K5" s="62" t="s">
        <v>152</v>
      </c>
      <c r="L5" s="62"/>
      <c r="M5" s="62"/>
      <c r="N5" s="62"/>
      <c r="O5" s="63"/>
    </row>
    <row r="6" spans="2:15" ht="12.75" customHeight="1">
      <c r="B6" s="64"/>
      <c r="C6" s="65"/>
      <c r="D6" s="244"/>
      <c r="E6" s="244"/>
      <c r="F6" s="244"/>
      <c r="G6" s="244"/>
      <c r="H6" s="244"/>
      <c r="I6" s="61" t="s">
        <v>154</v>
      </c>
      <c r="J6" s="62" t="s">
        <v>152</v>
      </c>
      <c r="K6" s="62" t="s">
        <v>152</v>
      </c>
      <c r="L6" s="62" t="s">
        <v>152</v>
      </c>
      <c r="M6" s="62"/>
      <c r="N6" s="62"/>
      <c r="O6" s="63"/>
    </row>
    <row r="7" spans="2:15" ht="15" customHeight="1">
      <c r="B7" s="64"/>
      <c r="C7" s="65"/>
      <c r="D7" s="244"/>
      <c r="E7" s="244"/>
      <c r="F7" s="244"/>
      <c r="G7" s="244"/>
      <c r="H7" s="244"/>
      <c r="I7" s="66" t="s">
        <v>155</v>
      </c>
      <c r="J7" s="62" t="s">
        <v>152</v>
      </c>
      <c r="K7" s="62" t="s">
        <v>152</v>
      </c>
      <c r="L7" s="62" t="s">
        <v>152</v>
      </c>
      <c r="M7" s="62" t="s">
        <v>152</v>
      </c>
      <c r="N7" s="62"/>
      <c r="O7" s="63"/>
    </row>
    <row r="8" spans="2:15" ht="14.25" customHeight="1">
      <c r="B8" s="64"/>
      <c r="C8" s="65"/>
      <c r="D8" s="67" t="s">
        <v>156</v>
      </c>
      <c r="E8" s="67"/>
      <c r="F8" s="68">
        <f ca="1">TODAY()</f>
        <v>42871</v>
      </c>
      <c r="G8" s="68"/>
      <c r="H8" s="60"/>
      <c r="I8" s="69" t="s">
        <v>157</v>
      </c>
      <c r="J8" s="62" t="s">
        <v>152</v>
      </c>
      <c r="K8" s="62" t="s">
        <v>152</v>
      </c>
      <c r="L8" s="62" t="s">
        <v>152</v>
      </c>
      <c r="M8" s="62" t="s">
        <v>152</v>
      </c>
      <c r="N8" s="62" t="s">
        <v>152</v>
      </c>
      <c r="O8" s="63"/>
    </row>
    <row r="9" spans="2:15" ht="3" customHeight="1" thickBot="1">
      <c r="B9" s="70"/>
      <c r="C9" s="71"/>
      <c r="D9" s="71"/>
      <c r="E9" s="71"/>
      <c r="F9" s="72"/>
      <c r="G9" s="72"/>
      <c r="H9" s="73"/>
      <c r="I9" s="72"/>
      <c r="J9" s="74"/>
      <c r="K9" s="74"/>
      <c r="L9" s="74"/>
      <c r="M9" s="74"/>
      <c r="N9" s="74"/>
      <c r="O9" s="75"/>
    </row>
    <row r="10" spans="2:15" ht="72">
      <c r="B10" s="76" t="s">
        <v>158</v>
      </c>
      <c r="C10" s="77" t="s">
        <v>159</v>
      </c>
      <c r="D10" s="78" t="s">
        <v>160</v>
      </c>
      <c r="E10" s="79" t="s">
        <v>161</v>
      </c>
      <c r="F10" s="78" t="s">
        <v>162</v>
      </c>
      <c r="G10" s="80" t="s">
        <v>163</v>
      </c>
      <c r="H10" s="81" t="s">
        <v>164</v>
      </c>
      <c r="I10" s="78" t="s">
        <v>165</v>
      </c>
      <c r="J10" s="245" t="s">
        <v>166</v>
      </c>
      <c r="K10" s="246"/>
      <c r="L10" s="246"/>
      <c r="M10" s="246"/>
      <c r="N10" s="246"/>
      <c r="O10" s="82" t="s">
        <v>167</v>
      </c>
    </row>
    <row r="11" spans="2:15" s="89" customFormat="1" ht="25.5" customHeight="1">
      <c r="B11" s="83">
        <v>1</v>
      </c>
      <c r="C11" s="235" t="s">
        <v>168</v>
      </c>
      <c r="D11" s="84" t="s">
        <v>257</v>
      </c>
      <c r="E11" s="238" t="s">
        <v>169</v>
      </c>
      <c r="F11" s="85" t="s">
        <v>169</v>
      </c>
      <c r="G11" s="85" t="s">
        <v>170</v>
      </c>
      <c r="H11" s="86" t="s">
        <v>171</v>
      </c>
      <c r="I11" s="86" t="s">
        <v>172</v>
      </c>
      <c r="J11" s="87" t="s">
        <v>152</v>
      </c>
      <c r="K11" s="87" t="s">
        <v>152</v>
      </c>
      <c r="L11" s="87" t="s">
        <v>152</v>
      </c>
      <c r="M11" s="87" t="s">
        <v>152</v>
      </c>
      <c r="N11" s="87" t="s">
        <v>152</v>
      </c>
      <c r="O11" s="88" t="s">
        <v>318</v>
      </c>
    </row>
    <row r="12" spans="2:15" s="89" customFormat="1" ht="25.5" customHeight="1">
      <c r="B12" s="83">
        <v>2</v>
      </c>
      <c r="C12" s="235"/>
      <c r="D12" s="84" t="s">
        <v>173</v>
      </c>
      <c r="E12" s="238"/>
      <c r="F12" s="85" t="s">
        <v>174</v>
      </c>
      <c r="G12" s="85" t="s">
        <v>174</v>
      </c>
      <c r="H12" s="86" t="s">
        <v>175</v>
      </c>
      <c r="I12" s="86" t="s">
        <v>176</v>
      </c>
      <c r="J12" s="62" t="s">
        <v>152</v>
      </c>
      <c r="K12" s="62" t="s">
        <v>152</v>
      </c>
      <c r="L12" s="62" t="s">
        <v>152</v>
      </c>
      <c r="M12" s="62" t="s">
        <v>152</v>
      </c>
      <c r="N12" s="62" t="s">
        <v>152</v>
      </c>
      <c r="O12" s="88" t="s">
        <v>258</v>
      </c>
    </row>
    <row r="13" spans="2:15" s="89" customFormat="1" ht="25.5" customHeight="1">
      <c r="B13" s="83">
        <v>3</v>
      </c>
      <c r="C13" s="235"/>
      <c r="D13" s="84" t="s">
        <v>177</v>
      </c>
      <c r="E13" s="238"/>
      <c r="F13" s="85" t="s">
        <v>234</v>
      </c>
      <c r="G13" s="85" t="s">
        <v>174</v>
      </c>
      <c r="H13" s="86" t="s">
        <v>175</v>
      </c>
      <c r="I13" s="86" t="s">
        <v>259</v>
      </c>
      <c r="J13" s="62" t="s">
        <v>152</v>
      </c>
      <c r="K13" s="62" t="s">
        <v>152</v>
      </c>
      <c r="L13" s="62" t="s">
        <v>152</v>
      </c>
      <c r="M13" s="62" t="s">
        <v>152</v>
      </c>
      <c r="N13" s="62" t="s">
        <v>152</v>
      </c>
      <c r="O13" s="88" t="s">
        <v>260</v>
      </c>
    </row>
    <row r="14" spans="2:15" s="89" customFormat="1" ht="25.5" customHeight="1">
      <c r="B14" s="83">
        <v>4</v>
      </c>
      <c r="C14" s="235"/>
      <c r="D14" s="84" t="s">
        <v>178</v>
      </c>
      <c r="E14" s="238"/>
      <c r="F14" s="85" t="s">
        <v>179</v>
      </c>
      <c r="G14" s="85" t="s">
        <v>174</v>
      </c>
      <c r="H14" s="86" t="s">
        <v>175</v>
      </c>
      <c r="I14" s="86" t="s">
        <v>180</v>
      </c>
      <c r="J14" s="62" t="s">
        <v>152</v>
      </c>
      <c r="K14" s="62" t="s">
        <v>152</v>
      </c>
      <c r="L14" s="62" t="s">
        <v>152</v>
      </c>
      <c r="M14" s="62" t="s">
        <v>152</v>
      </c>
      <c r="N14" s="62" t="s">
        <v>152</v>
      </c>
      <c r="O14" s="88" t="s">
        <v>261</v>
      </c>
    </row>
    <row r="15" spans="2:15" s="89" customFormat="1" ht="16.5" customHeight="1">
      <c r="B15" s="83">
        <v>5</v>
      </c>
      <c r="C15" s="235"/>
      <c r="D15" s="84" t="s">
        <v>181</v>
      </c>
      <c r="E15" s="238"/>
      <c r="F15" s="85" t="s">
        <v>174</v>
      </c>
      <c r="G15" s="85" t="s">
        <v>174</v>
      </c>
      <c r="H15" s="86" t="s">
        <v>175</v>
      </c>
      <c r="I15" s="86" t="s">
        <v>176</v>
      </c>
      <c r="J15" s="62" t="s">
        <v>152</v>
      </c>
      <c r="K15" s="62" t="s">
        <v>152</v>
      </c>
      <c r="L15" s="62" t="s">
        <v>152</v>
      </c>
      <c r="M15" s="62" t="s">
        <v>152</v>
      </c>
      <c r="N15" s="62" t="s">
        <v>152</v>
      </c>
      <c r="O15" s="88" t="s">
        <v>262</v>
      </c>
    </row>
    <row r="16" spans="2:15" s="89" customFormat="1" ht="25.5" customHeight="1">
      <c r="B16" s="83">
        <v>6</v>
      </c>
      <c r="C16" s="235"/>
      <c r="D16" s="91" t="s">
        <v>233</v>
      </c>
      <c r="E16" s="238"/>
      <c r="F16" s="85" t="s">
        <v>235</v>
      </c>
      <c r="G16" s="85"/>
      <c r="H16" s="86" t="s">
        <v>236</v>
      </c>
      <c r="I16" s="86" t="s">
        <v>245</v>
      </c>
      <c r="J16" s="62" t="s">
        <v>152</v>
      </c>
      <c r="K16" s="62" t="s">
        <v>152</v>
      </c>
      <c r="L16" s="62" t="s">
        <v>152</v>
      </c>
      <c r="M16" s="62" t="s">
        <v>152</v>
      </c>
      <c r="N16" s="62" t="s">
        <v>152</v>
      </c>
      <c r="O16" s="88"/>
    </row>
    <row r="17" spans="2:15" s="89" customFormat="1" ht="25.5" customHeight="1">
      <c r="B17" s="83">
        <v>7</v>
      </c>
      <c r="C17" s="235"/>
      <c r="D17" s="91" t="s">
        <v>446</v>
      </c>
      <c r="E17" s="238"/>
      <c r="F17" s="85" t="s">
        <v>235</v>
      </c>
      <c r="G17" s="85"/>
      <c r="H17" s="86" t="s">
        <v>311</v>
      </c>
      <c r="I17" s="86" t="s">
        <v>329</v>
      </c>
      <c r="J17" s="62" t="s">
        <v>152</v>
      </c>
      <c r="K17" s="62" t="s">
        <v>152</v>
      </c>
      <c r="L17" s="62" t="s">
        <v>152</v>
      </c>
      <c r="M17" s="90"/>
      <c r="N17" s="90"/>
      <c r="O17" s="88"/>
    </row>
    <row r="18" spans="2:15" s="89" customFormat="1" ht="25.5" customHeight="1">
      <c r="B18" s="83">
        <v>8</v>
      </c>
      <c r="C18" s="235"/>
      <c r="D18" s="91" t="s">
        <v>428</v>
      </c>
      <c r="E18" s="238"/>
      <c r="F18" s="85" t="s">
        <v>235</v>
      </c>
      <c r="G18" s="85"/>
      <c r="H18" s="86" t="s">
        <v>415</v>
      </c>
      <c r="I18" s="86" t="s">
        <v>341</v>
      </c>
      <c r="J18" s="62" t="s">
        <v>152</v>
      </c>
      <c r="K18" s="90"/>
      <c r="L18" s="90"/>
      <c r="M18" s="90"/>
      <c r="N18" s="90"/>
      <c r="O18" s="88"/>
    </row>
    <row r="19" spans="2:15" s="89" customFormat="1" ht="24" customHeight="1">
      <c r="B19" s="83">
        <v>9</v>
      </c>
      <c r="C19" s="235"/>
      <c r="D19" s="91" t="s">
        <v>447</v>
      </c>
      <c r="E19" s="238"/>
      <c r="F19" s="85" t="s">
        <v>230</v>
      </c>
      <c r="G19" s="85"/>
      <c r="H19" s="86" t="s">
        <v>231</v>
      </c>
      <c r="I19" s="86" t="s">
        <v>337</v>
      </c>
      <c r="J19" s="62" t="s">
        <v>152</v>
      </c>
      <c r="K19" s="62" t="s">
        <v>152</v>
      </c>
      <c r="L19" s="90"/>
      <c r="M19" s="90"/>
      <c r="N19" s="90"/>
      <c r="O19" s="88"/>
    </row>
    <row r="20" spans="2:15" s="89" customFormat="1" ht="24" customHeight="1">
      <c r="B20" s="83">
        <v>10</v>
      </c>
      <c r="C20" s="235"/>
      <c r="D20" s="91" t="s">
        <v>241</v>
      </c>
      <c r="E20" s="238"/>
      <c r="F20" s="85" t="s">
        <v>237</v>
      </c>
      <c r="G20" s="85"/>
      <c r="H20" s="86" t="s">
        <v>240</v>
      </c>
      <c r="I20" s="86" t="s">
        <v>232</v>
      </c>
      <c r="J20" s="62" t="s">
        <v>152</v>
      </c>
      <c r="K20" s="62" t="s">
        <v>152</v>
      </c>
      <c r="L20" s="62" t="s">
        <v>152</v>
      </c>
      <c r="M20" s="62" t="s">
        <v>152</v>
      </c>
      <c r="N20" s="62" t="s">
        <v>152</v>
      </c>
      <c r="O20" s="88"/>
    </row>
    <row r="21" spans="2:15" s="89" customFormat="1" ht="24" customHeight="1">
      <c r="B21" s="83">
        <v>11</v>
      </c>
      <c r="C21" s="235"/>
      <c r="D21" s="91" t="s">
        <v>338</v>
      </c>
      <c r="E21" s="238"/>
      <c r="F21" s="85" t="s">
        <v>237</v>
      </c>
      <c r="G21" s="85"/>
      <c r="H21" s="86" t="s">
        <v>426</v>
      </c>
      <c r="I21" s="86" t="s">
        <v>341</v>
      </c>
      <c r="J21" s="62" t="s">
        <v>152</v>
      </c>
      <c r="K21" s="90"/>
      <c r="L21" s="90"/>
      <c r="M21" s="90"/>
      <c r="N21" s="90"/>
      <c r="O21" s="88"/>
    </row>
    <row r="22" spans="2:15" s="89" customFormat="1" ht="24" customHeight="1">
      <c r="B22" s="83">
        <v>12</v>
      </c>
      <c r="C22" s="235"/>
      <c r="D22" s="91" t="s">
        <v>246</v>
      </c>
      <c r="E22" s="238"/>
      <c r="F22" s="85" t="s">
        <v>247</v>
      </c>
      <c r="G22" s="85"/>
      <c r="H22" s="86" t="s">
        <v>238</v>
      </c>
      <c r="I22" s="86" t="s">
        <v>248</v>
      </c>
      <c r="J22" s="62" t="s">
        <v>152</v>
      </c>
      <c r="K22" s="62" t="s">
        <v>152</v>
      </c>
      <c r="L22" s="62" t="s">
        <v>152</v>
      </c>
      <c r="M22" s="62" t="s">
        <v>152</v>
      </c>
      <c r="N22" s="62" t="s">
        <v>152</v>
      </c>
      <c r="O22" s="88" t="s">
        <v>263</v>
      </c>
    </row>
    <row r="23" spans="2:15" s="89" customFormat="1" ht="22.5" customHeight="1">
      <c r="B23" s="83">
        <v>13</v>
      </c>
      <c r="C23" s="237" t="s">
        <v>183</v>
      </c>
      <c r="D23" s="91" t="s">
        <v>184</v>
      </c>
      <c r="E23" s="237" t="s">
        <v>185</v>
      </c>
      <c r="F23" s="85" t="s">
        <v>185</v>
      </c>
      <c r="G23" s="85" t="s">
        <v>174</v>
      </c>
      <c r="H23" s="86" t="s">
        <v>175</v>
      </c>
      <c r="I23" s="86" t="s">
        <v>186</v>
      </c>
      <c r="J23" s="62" t="s">
        <v>152</v>
      </c>
      <c r="K23" s="62" t="s">
        <v>152</v>
      </c>
      <c r="L23" s="62" t="s">
        <v>152</v>
      </c>
      <c r="M23" s="62" t="s">
        <v>152</v>
      </c>
      <c r="N23" s="62" t="s">
        <v>152</v>
      </c>
      <c r="O23" s="88" t="s">
        <v>187</v>
      </c>
    </row>
    <row r="24" spans="2:15" s="89" customFormat="1" ht="22.5" customHeight="1">
      <c r="B24" s="83">
        <v>14</v>
      </c>
      <c r="C24" s="235"/>
      <c r="D24" s="91" t="s">
        <v>188</v>
      </c>
      <c r="E24" s="238"/>
      <c r="F24" s="85" t="s">
        <v>189</v>
      </c>
      <c r="G24" s="85"/>
      <c r="H24" s="86" t="s">
        <v>175</v>
      </c>
      <c r="I24" s="86" t="s">
        <v>182</v>
      </c>
      <c r="J24" s="62" t="s">
        <v>152</v>
      </c>
      <c r="K24" s="62" t="s">
        <v>152</v>
      </c>
      <c r="L24" s="62" t="s">
        <v>152</v>
      </c>
      <c r="M24" s="62" t="s">
        <v>152</v>
      </c>
      <c r="N24" s="62" t="s">
        <v>152</v>
      </c>
      <c r="O24" s="88" t="s">
        <v>264</v>
      </c>
    </row>
    <row r="25" spans="2:15" s="89" customFormat="1" ht="22.5" customHeight="1">
      <c r="B25" s="83">
        <v>15</v>
      </c>
      <c r="C25" s="235"/>
      <c r="D25" s="150" t="s">
        <v>265</v>
      </c>
      <c r="E25" s="238"/>
      <c r="F25" s="85" t="s">
        <v>189</v>
      </c>
      <c r="G25" s="85"/>
      <c r="H25" s="86" t="s">
        <v>175</v>
      </c>
      <c r="I25" s="86" t="s">
        <v>190</v>
      </c>
      <c r="J25" s="62" t="s">
        <v>152</v>
      </c>
      <c r="K25" s="62" t="s">
        <v>152</v>
      </c>
      <c r="L25" s="62" t="s">
        <v>152</v>
      </c>
      <c r="M25" s="62" t="s">
        <v>152</v>
      </c>
      <c r="N25" s="62" t="s">
        <v>152</v>
      </c>
      <c r="O25" s="88" t="s">
        <v>330</v>
      </c>
    </row>
    <row r="26" spans="2:15" s="89" customFormat="1" ht="22.5" customHeight="1">
      <c r="B26" s="83">
        <v>16</v>
      </c>
      <c r="C26" s="235"/>
      <c r="D26" s="91" t="s">
        <v>308</v>
      </c>
      <c r="E26" s="238"/>
      <c r="F26" s="85" t="s">
        <v>185</v>
      </c>
      <c r="G26" s="85"/>
      <c r="H26" s="86" t="s">
        <v>191</v>
      </c>
      <c r="I26" s="86" t="s">
        <v>192</v>
      </c>
      <c r="J26" s="62" t="s">
        <v>152</v>
      </c>
      <c r="K26" s="62" t="s">
        <v>152</v>
      </c>
      <c r="L26" s="62" t="s">
        <v>152</v>
      </c>
      <c r="M26" s="62" t="s">
        <v>152</v>
      </c>
      <c r="N26" s="90"/>
      <c r="O26" s="88"/>
    </row>
    <row r="27" spans="2:15" s="89" customFormat="1" ht="22.5" customHeight="1">
      <c r="B27" s="83">
        <v>17</v>
      </c>
      <c r="C27" s="235"/>
      <c r="D27" s="91" t="s">
        <v>242</v>
      </c>
      <c r="E27" s="238"/>
      <c r="F27" s="85" t="s">
        <v>185</v>
      </c>
      <c r="G27" s="85"/>
      <c r="H27" s="86" t="s">
        <v>193</v>
      </c>
      <c r="I27" s="86" t="s">
        <v>429</v>
      </c>
      <c r="J27" s="62" t="s">
        <v>152</v>
      </c>
      <c r="K27" s="62" t="s">
        <v>152</v>
      </c>
      <c r="L27" s="90"/>
      <c r="M27" s="90"/>
      <c r="N27" s="90"/>
      <c r="O27" s="88"/>
    </row>
    <row r="28" spans="2:15" s="89" customFormat="1" ht="22.5" customHeight="1">
      <c r="B28" s="83">
        <v>18</v>
      </c>
      <c r="C28" s="235"/>
      <c r="D28" s="91" t="s">
        <v>427</v>
      </c>
      <c r="E28" s="238"/>
      <c r="F28" s="85" t="s">
        <v>185</v>
      </c>
      <c r="G28" s="85"/>
      <c r="H28" s="86" t="s">
        <v>307</v>
      </c>
      <c r="I28" s="86" t="s">
        <v>331</v>
      </c>
      <c r="J28" s="62" t="s">
        <v>152</v>
      </c>
      <c r="K28" s="62" t="s">
        <v>152</v>
      </c>
      <c r="L28" s="90"/>
      <c r="M28" s="90"/>
      <c r="N28" s="90"/>
      <c r="O28" s="88"/>
    </row>
    <row r="29" spans="2:15" s="89" customFormat="1" ht="22.5" customHeight="1">
      <c r="B29" s="83">
        <v>19</v>
      </c>
      <c r="C29" s="235"/>
      <c r="D29" s="92" t="s">
        <v>448</v>
      </c>
      <c r="E29" s="238"/>
      <c r="F29" s="85" t="s">
        <v>430</v>
      </c>
      <c r="G29" s="85"/>
      <c r="H29" s="86" t="s">
        <v>171</v>
      </c>
      <c r="I29" s="86" t="s">
        <v>266</v>
      </c>
      <c r="J29" s="62" t="s">
        <v>152</v>
      </c>
      <c r="K29" s="62" t="s">
        <v>152</v>
      </c>
      <c r="L29" s="62" t="s">
        <v>152</v>
      </c>
      <c r="M29" s="90"/>
      <c r="N29" s="90"/>
      <c r="O29" s="88"/>
    </row>
    <row r="30" spans="2:15" s="89" customFormat="1" ht="22.5" customHeight="1">
      <c r="B30" s="83">
        <v>20</v>
      </c>
      <c r="C30" s="235"/>
      <c r="D30" s="92" t="s">
        <v>195</v>
      </c>
      <c r="E30" s="238"/>
      <c r="F30" s="85" t="s">
        <v>194</v>
      </c>
      <c r="G30" s="85"/>
      <c r="H30" s="86" t="s">
        <v>171</v>
      </c>
      <c r="I30" s="86" t="s">
        <v>196</v>
      </c>
      <c r="J30" s="62" t="s">
        <v>152</v>
      </c>
      <c r="K30" s="62" t="s">
        <v>152</v>
      </c>
      <c r="L30" s="62" t="s">
        <v>152</v>
      </c>
      <c r="M30" s="62" t="s">
        <v>152</v>
      </c>
      <c r="N30" s="62" t="s">
        <v>152</v>
      </c>
      <c r="O30" s="88" t="s">
        <v>267</v>
      </c>
    </row>
    <row r="31" spans="2:15" s="89" customFormat="1" ht="22.5" customHeight="1">
      <c r="B31" s="83">
        <v>21</v>
      </c>
      <c r="C31" s="235"/>
      <c r="D31" s="91" t="s">
        <v>309</v>
      </c>
      <c r="E31" s="238"/>
      <c r="F31" s="85" t="s">
        <v>194</v>
      </c>
      <c r="G31" s="85" t="s">
        <v>194</v>
      </c>
      <c r="H31" s="86" t="s">
        <v>409</v>
      </c>
      <c r="I31" s="86" t="s">
        <v>410</v>
      </c>
      <c r="J31" s="62" t="s">
        <v>152</v>
      </c>
      <c r="K31" s="62" t="s">
        <v>152</v>
      </c>
      <c r="L31" s="62" t="s">
        <v>152</v>
      </c>
      <c r="M31" s="62" t="s">
        <v>152</v>
      </c>
      <c r="N31" s="90"/>
      <c r="O31" s="88"/>
    </row>
    <row r="32" spans="2:15" s="89" customFormat="1" ht="22.5" customHeight="1">
      <c r="B32" s="83">
        <v>22</v>
      </c>
      <c r="C32" s="235"/>
      <c r="D32" s="91" t="s">
        <v>310</v>
      </c>
      <c r="E32" s="238"/>
      <c r="F32" s="85" t="s">
        <v>194</v>
      </c>
      <c r="G32" s="85"/>
      <c r="H32" s="86" t="s">
        <v>410</v>
      </c>
      <c r="I32" s="86" t="s">
        <v>331</v>
      </c>
      <c r="J32" s="62" t="s">
        <v>152</v>
      </c>
      <c r="K32" s="62" t="s">
        <v>152</v>
      </c>
      <c r="L32" s="62" t="s">
        <v>152</v>
      </c>
      <c r="M32" s="62" t="s">
        <v>152</v>
      </c>
      <c r="N32" s="90"/>
      <c r="O32" s="88"/>
    </row>
    <row r="33" spans="2:15" s="89" customFormat="1" ht="33" customHeight="1">
      <c r="B33" s="83">
        <v>23</v>
      </c>
      <c r="C33" s="235"/>
      <c r="D33" s="91" t="s">
        <v>411</v>
      </c>
      <c r="E33" s="238"/>
      <c r="F33" s="85" t="s">
        <v>194</v>
      </c>
      <c r="G33" s="85" t="s">
        <v>194</v>
      </c>
      <c r="H33" s="86" t="s">
        <v>413</v>
      </c>
      <c r="I33" s="86"/>
      <c r="J33" s="62" t="s">
        <v>152</v>
      </c>
      <c r="K33" s="90"/>
      <c r="L33" s="90"/>
      <c r="M33" s="90"/>
      <c r="N33" s="90"/>
      <c r="O33" s="88" t="s">
        <v>449</v>
      </c>
    </row>
    <row r="34" spans="2:15" s="89" customFormat="1" ht="22.5" customHeight="1">
      <c r="B34" s="83">
        <v>24</v>
      </c>
      <c r="C34" s="235"/>
      <c r="D34" s="91" t="s">
        <v>412</v>
      </c>
      <c r="E34" s="238"/>
      <c r="F34" s="85" t="s">
        <v>194</v>
      </c>
      <c r="G34" s="85"/>
      <c r="H34" s="86" t="s">
        <v>413</v>
      </c>
      <c r="I34" s="86"/>
      <c r="J34" s="62" t="s">
        <v>152</v>
      </c>
      <c r="K34" s="90"/>
      <c r="L34" s="90"/>
      <c r="M34" s="90"/>
      <c r="N34" s="90"/>
      <c r="O34" s="88"/>
    </row>
    <row r="35" spans="2:15" s="89" customFormat="1" ht="22.5" customHeight="1">
      <c r="B35" s="83">
        <v>25</v>
      </c>
      <c r="C35" s="235"/>
      <c r="D35" s="96" t="s">
        <v>414</v>
      </c>
      <c r="E35" s="238"/>
      <c r="F35" s="85" t="s">
        <v>194</v>
      </c>
      <c r="G35" s="85" t="s">
        <v>194</v>
      </c>
      <c r="H35" s="86" t="s">
        <v>413</v>
      </c>
      <c r="I35" s="86" t="s">
        <v>341</v>
      </c>
      <c r="J35" s="62" t="s">
        <v>152</v>
      </c>
      <c r="K35" s="90"/>
      <c r="L35" s="90"/>
      <c r="M35" s="90"/>
      <c r="N35" s="90"/>
      <c r="O35" s="88"/>
    </row>
    <row r="36" spans="2:15" s="89" customFormat="1" ht="22.5" customHeight="1">
      <c r="B36" s="83">
        <v>26</v>
      </c>
      <c r="C36" s="164"/>
      <c r="D36" s="96" t="s">
        <v>416</v>
      </c>
      <c r="E36" s="165"/>
      <c r="F36" s="85" t="s">
        <v>194</v>
      </c>
      <c r="G36" s="85"/>
      <c r="H36" s="86" t="s">
        <v>413</v>
      </c>
      <c r="I36" s="86" t="s">
        <v>431</v>
      </c>
      <c r="J36" s="62" t="s">
        <v>152</v>
      </c>
      <c r="K36" s="90"/>
      <c r="L36" s="90"/>
      <c r="M36" s="90"/>
      <c r="N36" s="90"/>
      <c r="O36" s="88"/>
    </row>
    <row r="37" spans="2:15" s="89" customFormat="1" ht="27.75" customHeight="1">
      <c r="B37" s="83">
        <v>27</v>
      </c>
      <c r="C37" s="234" t="s">
        <v>197</v>
      </c>
      <c r="D37" s="151" t="s">
        <v>269</v>
      </c>
      <c r="E37" s="237" t="s">
        <v>198</v>
      </c>
      <c r="F37" s="85" t="s">
        <v>198</v>
      </c>
      <c r="G37" s="85" t="s">
        <v>199</v>
      </c>
      <c r="H37" s="86" t="s">
        <v>200</v>
      </c>
      <c r="I37" s="86" t="s">
        <v>201</v>
      </c>
      <c r="J37" s="62" t="s">
        <v>152</v>
      </c>
      <c r="K37" s="62" t="s">
        <v>152</v>
      </c>
      <c r="L37" s="62" t="s">
        <v>152</v>
      </c>
      <c r="M37" s="62" t="s">
        <v>152</v>
      </c>
      <c r="N37" s="62" t="s">
        <v>152</v>
      </c>
      <c r="O37" s="88" t="s">
        <v>272</v>
      </c>
    </row>
    <row r="38" spans="2:15" s="89" customFormat="1" ht="29.25" customHeight="1">
      <c r="B38" s="83">
        <v>28</v>
      </c>
      <c r="C38" s="235"/>
      <c r="D38" s="152" t="s">
        <v>271</v>
      </c>
      <c r="E38" s="238"/>
      <c r="F38" s="85" t="s">
        <v>198</v>
      </c>
      <c r="G38" s="85"/>
      <c r="H38" s="86" t="s">
        <v>200</v>
      </c>
      <c r="I38" s="86" t="s">
        <v>432</v>
      </c>
      <c r="J38" s="62" t="s">
        <v>152</v>
      </c>
      <c r="K38" s="62" t="s">
        <v>152</v>
      </c>
      <c r="L38" s="62" t="s">
        <v>152</v>
      </c>
      <c r="M38" s="90"/>
      <c r="N38" s="90"/>
      <c r="O38" s="88" t="s">
        <v>268</v>
      </c>
    </row>
    <row r="39" spans="2:15" s="89" customFormat="1" ht="29.25" customHeight="1">
      <c r="B39" s="83">
        <v>29</v>
      </c>
      <c r="C39" s="235"/>
      <c r="D39" s="151" t="s">
        <v>270</v>
      </c>
      <c r="E39" s="238"/>
      <c r="F39" s="85" t="s">
        <v>198</v>
      </c>
      <c r="G39" s="85" t="s">
        <v>199</v>
      </c>
      <c r="H39" s="86" t="s">
        <v>200</v>
      </c>
      <c r="I39" s="86" t="s">
        <v>202</v>
      </c>
      <c r="J39" s="62" t="s">
        <v>152</v>
      </c>
      <c r="K39" s="62" t="s">
        <v>152</v>
      </c>
      <c r="L39" s="62" t="s">
        <v>152</v>
      </c>
      <c r="M39" s="62" t="s">
        <v>152</v>
      </c>
      <c r="N39" s="62" t="s">
        <v>152</v>
      </c>
      <c r="O39" s="88"/>
    </row>
    <row r="40" spans="2:15" s="89" customFormat="1" ht="29.25" customHeight="1">
      <c r="B40" s="83">
        <v>30</v>
      </c>
      <c r="C40" s="235"/>
      <c r="D40" s="151" t="s">
        <v>322</v>
      </c>
      <c r="E40" s="238"/>
      <c r="F40" s="85" t="s">
        <v>198</v>
      </c>
      <c r="G40" s="85"/>
      <c r="H40" s="86" t="s">
        <v>239</v>
      </c>
      <c r="I40" s="86" t="s">
        <v>432</v>
      </c>
      <c r="J40" s="62" t="s">
        <v>152</v>
      </c>
      <c r="K40" s="62" t="s">
        <v>152</v>
      </c>
      <c r="L40" s="90"/>
      <c r="M40" s="90"/>
      <c r="N40" s="90"/>
      <c r="O40" s="88"/>
    </row>
    <row r="41" spans="2:15" s="89" customFormat="1" ht="20.25" customHeight="1">
      <c r="B41" s="83">
        <v>31</v>
      </c>
      <c r="C41" s="235"/>
      <c r="D41" s="94" t="s">
        <v>273</v>
      </c>
      <c r="E41" s="238"/>
      <c r="F41" s="85" t="s">
        <v>198</v>
      </c>
      <c r="G41" s="85" t="s">
        <v>199</v>
      </c>
      <c r="H41" s="86" t="s">
        <v>203</v>
      </c>
      <c r="I41" s="86" t="s">
        <v>249</v>
      </c>
      <c r="J41" s="62" t="s">
        <v>152</v>
      </c>
      <c r="K41" s="62" t="s">
        <v>152</v>
      </c>
      <c r="L41" s="62" t="s">
        <v>152</v>
      </c>
      <c r="M41" s="62" t="s">
        <v>152</v>
      </c>
      <c r="N41" s="62" t="s">
        <v>152</v>
      </c>
      <c r="O41" s="95"/>
    </row>
    <row r="42" spans="2:15" s="89" customFormat="1" ht="20.25" customHeight="1">
      <c r="B42" s="83">
        <v>32</v>
      </c>
      <c r="C42" s="235"/>
      <c r="D42" s="94" t="s">
        <v>314</v>
      </c>
      <c r="E42" s="238"/>
      <c r="F42" s="85" t="s">
        <v>198</v>
      </c>
      <c r="G42" s="85"/>
      <c r="H42" s="86" t="s">
        <v>315</v>
      </c>
      <c r="I42" s="86" t="s">
        <v>311</v>
      </c>
      <c r="J42" s="62" t="s">
        <v>152</v>
      </c>
      <c r="K42" s="62" t="s">
        <v>152</v>
      </c>
      <c r="L42" s="62" t="s">
        <v>152</v>
      </c>
      <c r="M42" s="62" t="s">
        <v>152</v>
      </c>
      <c r="N42" s="62" t="s">
        <v>152</v>
      </c>
      <c r="O42" s="95"/>
    </row>
    <row r="43" spans="2:15" s="89" customFormat="1" ht="20.25" customHeight="1">
      <c r="B43" s="83">
        <v>33</v>
      </c>
      <c r="C43" s="235"/>
      <c r="D43" s="94" t="s">
        <v>312</v>
      </c>
      <c r="E43" s="238"/>
      <c r="F43" s="85" t="s">
        <v>198</v>
      </c>
      <c r="G43" s="85"/>
      <c r="H43" s="86" t="s">
        <v>307</v>
      </c>
      <c r="I43" s="86" t="s">
        <v>324</v>
      </c>
      <c r="J43" s="62" t="s">
        <v>152</v>
      </c>
      <c r="K43" s="62" t="s">
        <v>152</v>
      </c>
      <c r="L43" s="62" t="s">
        <v>152</v>
      </c>
      <c r="M43" s="62" t="s">
        <v>152</v>
      </c>
      <c r="N43" s="90"/>
      <c r="O43" s="95"/>
    </row>
    <row r="44" spans="2:15" s="89" customFormat="1" ht="20.25" customHeight="1">
      <c r="B44" s="83">
        <v>34</v>
      </c>
      <c r="C44" s="235"/>
      <c r="D44" s="94" t="s">
        <v>313</v>
      </c>
      <c r="E44" s="238"/>
      <c r="F44" s="85" t="s">
        <v>198</v>
      </c>
      <c r="G44" s="85"/>
      <c r="H44" s="86" t="s">
        <v>311</v>
      </c>
      <c r="I44" s="86" t="s">
        <v>433</v>
      </c>
      <c r="J44" s="62" t="s">
        <v>152</v>
      </c>
      <c r="K44" s="90"/>
      <c r="L44" s="90"/>
      <c r="M44" s="90"/>
      <c r="N44" s="90"/>
      <c r="O44" s="95"/>
    </row>
    <row r="45" spans="2:15" s="89" customFormat="1" ht="20.25" customHeight="1">
      <c r="B45" s="83">
        <v>35</v>
      </c>
      <c r="C45" s="236"/>
      <c r="D45" s="94" t="s">
        <v>418</v>
      </c>
      <c r="E45" s="239"/>
      <c r="F45" s="85" t="s">
        <v>198</v>
      </c>
      <c r="G45" s="85"/>
      <c r="H45" s="86" t="s">
        <v>415</v>
      </c>
      <c r="I45" s="86" t="s">
        <v>341</v>
      </c>
      <c r="J45" s="62" t="s">
        <v>152</v>
      </c>
      <c r="K45" s="90"/>
      <c r="L45" s="90"/>
      <c r="M45" s="90"/>
      <c r="N45" s="90"/>
      <c r="O45" s="95"/>
    </row>
    <row r="46" spans="2:15" s="89" customFormat="1" ht="27.75" customHeight="1">
      <c r="B46" s="83">
        <v>36</v>
      </c>
      <c r="C46" s="234" t="s">
        <v>204</v>
      </c>
      <c r="D46" s="94" t="s">
        <v>326</v>
      </c>
      <c r="E46" s="237" t="s">
        <v>205</v>
      </c>
      <c r="F46" s="85" t="s">
        <v>206</v>
      </c>
      <c r="G46" s="85"/>
      <c r="H46" s="86" t="s">
        <v>203</v>
      </c>
      <c r="I46" s="86" t="s">
        <v>325</v>
      </c>
      <c r="J46" s="62" t="s">
        <v>152</v>
      </c>
      <c r="K46" s="62" t="s">
        <v>152</v>
      </c>
      <c r="L46" s="62" t="s">
        <v>152</v>
      </c>
      <c r="M46" s="62" t="s">
        <v>152</v>
      </c>
      <c r="N46" s="62" t="s">
        <v>152</v>
      </c>
      <c r="O46" s="95"/>
    </row>
    <row r="47" spans="2:15" s="89" customFormat="1" ht="20.25" customHeight="1">
      <c r="B47" s="83">
        <v>37</v>
      </c>
      <c r="C47" s="235"/>
      <c r="D47" s="94" t="s">
        <v>321</v>
      </c>
      <c r="E47" s="238"/>
      <c r="F47" s="85" t="s">
        <v>205</v>
      </c>
      <c r="G47" s="85" t="s">
        <v>199</v>
      </c>
      <c r="H47" s="86" t="s">
        <v>207</v>
      </c>
      <c r="I47" s="86" t="s">
        <v>208</v>
      </c>
      <c r="J47" s="62" t="s">
        <v>152</v>
      </c>
      <c r="K47" s="62" t="s">
        <v>152</v>
      </c>
      <c r="L47" s="62" t="s">
        <v>152</v>
      </c>
      <c r="M47" s="62" t="s">
        <v>152</v>
      </c>
      <c r="N47" s="90"/>
      <c r="O47" s="95"/>
    </row>
    <row r="48" spans="2:15" s="89" customFormat="1" ht="20.25" customHeight="1">
      <c r="B48" s="83">
        <v>38</v>
      </c>
      <c r="C48" s="235"/>
      <c r="D48" s="94" t="s">
        <v>435</v>
      </c>
      <c r="E48" s="238"/>
      <c r="F48" s="85" t="s">
        <v>205</v>
      </c>
      <c r="G48" s="85"/>
      <c r="H48" s="86" t="s">
        <v>327</v>
      </c>
      <c r="I48" s="86" t="s">
        <v>434</v>
      </c>
      <c r="J48" s="62" t="s">
        <v>152</v>
      </c>
      <c r="K48" s="62" t="s">
        <v>152</v>
      </c>
      <c r="L48" s="62" t="s">
        <v>152</v>
      </c>
      <c r="M48" s="90"/>
      <c r="N48" s="90"/>
      <c r="O48" s="95"/>
    </row>
    <row r="49" spans="2:15" s="89" customFormat="1" ht="20.25" customHeight="1">
      <c r="B49" s="83">
        <v>39</v>
      </c>
      <c r="C49" s="235"/>
      <c r="D49" s="94" t="s">
        <v>328</v>
      </c>
      <c r="E49" s="238"/>
      <c r="F49" s="85" t="s">
        <v>209</v>
      </c>
      <c r="G49" s="85"/>
      <c r="H49" s="86" t="s">
        <v>207</v>
      </c>
      <c r="I49" s="86" t="s">
        <v>323</v>
      </c>
      <c r="J49" s="62" t="s">
        <v>152</v>
      </c>
      <c r="K49" s="62" t="s">
        <v>152</v>
      </c>
      <c r="L49" s="62" t="s">
        <v>152</v>
      </c>
      <c r="M49" s="62" t="s">
        <v>152</v>
      </c>
      <c r="N49" s="62" t="s">
        <v>152</v>
      </c>
      <c r="O49" s="95"/>
    </row>
    <row r="50" spans="2:15" s="89" customFormat="1" ht="28.5" customHeight="1">
      <c r="B50" s="83">
        <v>40</v>
      </c>
      <c r="C50" s="235"/>
      <c r="D50" s="153" t="s">
        <v>419</v>
      </c>
      <c r="E50" s="238"/>
      <c r="F50" s="85" t="s">
        <v>206</v>
      </c>
      <c r="G50" s="85"/>
      <c r="H50" s="86" t="s">
        <v>200</v>
      </c>
      <c r="I50" s="86" t="s">
        <v>250</v>
      </c>
      <c r="J50" s="62" t="s">
        <v>152</v>
      </c>
      <c r="K50" s="62" t="s">
        <v>152</v>
      </c>
      <c r="L50" s="62" t="s">
        <v>152</v>
      </c>
      <c r="M50" s="62" t="s">
        <v>152</v>
      </c>
      <c r="N50" s="62" t="s">
        <v>152</v>
      </c>
      <c r="O50" s="97"/>
    </row>
    <row r="51" spans="2:15" s="89" customFormat="1" ht="28.5" customHeight="1">
      <c r="B51" s="83">
        <v>41</v>
      </c>
      <c r="C51" s="235"/>
      <c r="D51" s="84" t="s">
        <v>210</v>
      </c>
      <c r="E51" s="238"/>
      <c r="F51" s="85" t="s">
        <v>205</v>
      </c>
      <c r="G51" s="85"/>
      <c r="H51" s="86" t="s">
        <v>203</v>
      </c>
      <c r="I51" s="86" t="s">
        <v>436</v>
      </c>
      <c r="J51" s="62" t="s">
        <v>152</v>
      </c>
      <c r="K51" s="62" t="s">
        <v>152</v>
      </c>
      <c r="L51" s="90"/>
      <c r="M51" s="90"/>
      <c r="N51" s="90"/>
      <c r="O51" s="178" t="s">
        <v>332</v>
      </c>
    </row>
    <row r="52" spans="2:15" s="89" customFormat="1" ht="24" customHeight="1">
      <c r="B52" s="83">
        <v>42</v>
      </c>
      <c r="C52" s="235"/>
      <c r="D52" s="94" t="s">
        <v>316</v>
      </c>
      <c r="E52" s="238"/>
      <c r="F52" s="85" t="s">
        <v>205</v>
      </c>
      <c r="G52" s="85"/>
      <c r="H52" s="86" t="s">
        <v>311</v>
      </c>
      <c r="I52" s="86" t="s">
        <v>311</v>
      </c>
      <c r="J52" s="62" t="s">
        <v>152</v>
      </c>
      <c r="K52" s="62" t="s">
        <v>152</v>
      </c>
      <c r="L52" s="62" t="s">
        <v>152</v>
      </c>
      <c r="M52" s="62" t="s">
        <v>152</v>
      </c>
      <c r="N52" s="62" t="s">
        <v>152</v>
      </c>
      <c r="O52" s="97"/>
    </row>
    <row r="53" spans="2:15" s="89" customFormat="1" ht="23.25" customHeight="1">
      <c r="B53" s="83">
        <v>43</v>
      </c>
      <c r="C53" s="235"/>
      <c r="D53" s="84" t="s">
        <v>420</v>
      </c>
      <c r="E53" s="238"/>
      <c r="F53" s="85" t="s">
        <v>339</v>
      </c>
      <c r="G53" s="85"/>
      <c r="H53" s="86" t="s">
        <v>248</v>
      </c>
      <c r="I53" s="86" t="s">
        <v>437</v>
      </c>
      <c r="J53" s="62" t="s">
        <v>152</v>
      </c>
      <c r="K53" s="90"/>
      <c r="L53" s="90"/>
      <c r="M53" s="90"/>
      <c r="N53" s="90"/>
      <c r="O53" s="97"/>
    </row>
    <row r="54" spans="2:15" s="89" customFormat="1" ht="21.75" customHeight="1">
      <c r="B54" s="83">
        <v>44</v>
      </c>
      <c r="C54" s="235"/>
      <c r="D54" s="84" t="s">
        <v>211</v>
      </c>
      <c r="E54" s="238"/>
      <c r="F54" s="85" t="s">
        <v>205</v>
      </c>
      <c r="G54" s="85"/>
      <c r="H54" s="86" t="s">
        <v>212</v>
      </c>
      <c r="I54" s="86" t="s">
        <v>438</v>
      </c>
      <c r="J54" s="62" t="s">
        <v>152</v>
      </c>
      <c r="K54" s="90"/>
      <c r="L54" s="90"/>
      <c r="M54" s="90"/>
      <c r="N54" s="90"/>
      <c r="O54" s="97"/>
    </row>
    <row r="55" spans="2:15" s="100" customFormat="1" ht="21" hidden="1" customHeight="1">
      <c r="B55" s="83">
        <v>45</v>
      </c>
      <c r="C55" s="236"/>
      <c r="D55" s="98" t="s">
        <v>213</v>
      </c>
      <c r="E55" s="239"/>
      <c r="F55" s="85" t="s">
        <v>205</v>
      </c>
      <c r="G55" s="85" t="s">
        <v>199</v>
      </c>
      <c r="H55" s="86" t="s">
        <v>422</v>
      </c>
      <c r="I55" s="86"/>
      <c r="J55" s="62" t="s">
        <v>152</v>
      </c>
      <c r="K55" s="90"/>
      <c r="L55" s="90"/>
      <c r="M55" s="90"/>
      <c r="N55" s="90"/>
      <c r="O55" s="99"/>
    </row>
    <row r="56" spans="2:15" s="100" customFormat="1" ht="21" customHeight="1">
      <c r="B56" s="83">
        <v>46</v>
      </c>
      <c r="C56" s="191"/>
      <c r="D56" s="98" t="s">
        <v>421</v>
      </c>
      <c r="E56" s="192"/>
      <c r="F56" s="85" t="s">
        <v>205</v>
      </c>
      <c r="G56" s="85"/>
      <c r="H56" s="86" t="s">
        <v>415</v>
      </c>
      <c r="I56" s="86" t="s">
        <v>439</v>
      </c>
      <c r="J56" s="62" t="s">
        <v>152</v>
      </c>
      <c r="K56" s="90"/>
      <c r="L56" s="90"/>
      <c r="M56" s="90"/>
      <c r="N56" s="90"/>
      <c r="O56" s="99"/>
    </row>
    <row r="57" spans="2:15" s="100" customFormat="1" ht="23.25" customHeight="1">
      <c r="B57" s="83">
        <v>47</v>
      </c>
      <c r="C57" s="234" t="s">
        <v>214</v>
      </c>
      <c r="D57" s="154" t="s">
        <v>215</v>
      </c>
      <c r="E57" s="237" t="s">
        <v>198</v>
      </c>
      <c r="F57" s="101" t="s">
        <v>216</v>
      </c>
      <c r="G57" s="85" t="s">
        <v>170</v>
      </c>
      <c r="H57" s="86" t="s">
        <v>171</v>
      </c>
      <c r="I57" s="86" t="s">
        <v>217</v>
      </c>
      <c r="J57" s="62" t="s">
        <v>152</v>
      </c>
      <c r="K57" s="90"/>
      <c r="L57" s="90"/>
      <c r="M57" s="90"/>
      <c r="N57" s="90"/>
      <c r="O57" s="138" t="s">
        <v>252</v>
      </c>
    </row>
    <row r="58" spans="2:15" s="100" customFormat="1" ht="23.25" customHeight="1">
      <c r="B58" s="83">
        <v>48</v>
      </c>
      <c r="C58" s="235"/>
      <c r="D58" s="102" t="s">
        <v>251</v>
      </c>
      <c r="E58" s="238"/>
      <c r="F58" s="101" t="s">
        <v>340</v>
      </c>
      <c r="G58" s="85"/>
      <c r="H58" s="86" t="s">
        <v>171</v>
      </c>
      <c r="I58" s="86" t="s">
        <v>442</v>
      </c>
      <c r="J58" s="62" t="s">
        <v>152</v>
      </c>
      <c r="K58" s="62" t="s">
        <v>152</v>
      </c>
      <c r="L58" s="90"/>
      <c r="M58" s="90"/>
      <c r="N58" s="90"/>
      <c r="O58" s="103" t="s">
        <v>274</v>
      </c>
    </row>
    <row r="59" spans="2:15" s="100" customFormat="1" ht="23.25" customHeight="1">
      <c r="B59" s="83">
        <v>49</v>
      </c>
      <c r="C59" s="235"/>
      <c r="D59" s="106" t="s">
        <v>443</v>
      </c>
      <c r="E59" s="238"/>
      <c r="F59" s="107" t="s">
        <v>444</v>
      </c>
      <c r="G59" s="108"/>
      <c r="H59" s="86" t="s">
        <v>415</v>
      </c>
      <c r="I59" s="86" t="s">
        <v>445</v>
      </c>
      <c r="J59" s="62" t="s">
        <v>152</v>
      </c>
      <c r="K59" s="90"/>
      <c r="L59" s="90"/>
      <c r="M59" s="90"/>
      <c r="N59" s="90"/>
      <c r="O59" s="103"/>
    </row>
    <row r="60" spans="2:15" s="100" customFormat="1" ht="25.5" customHeight="1">
      <c r="B60" s="83">
        <v>50</v>
      </c>
      <c r="C60" s="235"/>
      <c r="D60" s="94" t="s">
        <v>218</v>
      </c>
      <c r="E60" s="238"/>
      <c r="F60" s="101" t="s">
        <v>216</v>
      </c>
      <c r="G60" s="85" t="s">
        <v>170</v>
      </c>
      <c r="H60" s="86" t="s">
        <v>171</v>
      </c>
      <c r="I60" s="86"/>
      <c r="J60" s="62" t="s">
        <v>152</v>
      </c>
      <c r="K60" s="90"/>
      <c r="L60" s="90"/>
      <c r="M60" s="90"/>
      <c r="N60" s="90"/>
      <c r="O60" s="103" t="s">
        <v>219</v>
      </c>
    </row>
    <row r="61" spans="2:15" s="100" customFormat="1" ht="22.5" customHeight="1">
      <c r="B61" s="83">
        <v>51</v>
      </c>
      <c r="C61" s="235"/>
      <c r="D61" s="96" t="s">
        <v>220</v>
      </c>
      <c r="E61" s="238"/>
      <c r="F61" s="104" t="s">
        <v>221</v>
      </c>
      <c r="G61" s="85" t="s">
        <v>170</v>
      </c>
      <c r="H61" s="86" t="s">
        <v>171</v>
      </c>
      <c r="I61" s="86" t="s">
        <v>196</v>
      </c>
      <c r="J61" s="62" t="s">
        <v>152</v>
      </c>
      <c r="K61" s="62" t="s">
        <v>152</v>
      </c>
      <c r="L61" s="62" t="s">
        <v>152</v>
      </c>
      <c r="M61" s="62" t="s">
        <v>152</v>
      </c>
      <c r="N61" s="62" t="s">
        <v>152</v>
      </c>
      <c r="O61" s="105"/>
    </row>
    <row r="62" spans="2:15" s="100" customFormat="1" ht="22.5" customHeight="1">
      <c r="B62" s="83">
        <v>52</v>
      </c>
      <c r="C62" s="236"/>
      <c r="D62" s="96" t="s">
        <v>417</v>
      </c>
      <c r="E62" s="239"/>
      <c r="F62" s="104" t="s">
        <v>221</v>
      </c>
      <c r="G62" s="85"/>
      <c r="H62" s="86" t="s">
        <v>423</v>
      </c>
      <c r="I62" s="86"/>
      <c r="J62" s="62" t="s">
        <v>152</v>
      </c>
      <c r="K62" s="90"/>
      <c r="L62" s="90"/>
      <c r="M62" s="90"/>
      <c r="N62" s="90"/>
      <c r="O62" s="257"/>
    </row>
    <row r="63" spans="2:15" s="100" customFormat="1" ht="22.5" customHeight="1">
      <c r="B63" s="83">
        <v>53</v>
      </c>
      <c r="C63" s="234" t="s">
        <v>222</v>
      </c>
      <c r="D63" s="259" t="s">
        <v>440</v>
      </c>
      <c r="E63" s="260"/>
      <c r="F63" s="176" t="s">
        <v>317</v>
      </c>
      <c r="G63" s="176" t="s">
        <v>317</v>
      </c>
      <c r="H63" s="86" t="s">
        <v>307</v>
      </c>
      <c r="I63" s="86" t="s">
        <v>441</v>
      </c>
      <c r="J63" s="62" t="s">
        <v>152</v>
      </c>
      <c r="K63" s="62" t="s">
        <v>152</v>
      </c>
      <c r="L63" s="90"/>
      <c r="M63" s="90"/>
      <c r="N63" s="90"/>
      <c r="O63" s="175"/>
    </row>
    <row r="64" spans="2:15" s="100" customFormat="1" ht="22.5" customHeight="1">
      <c r="B64" s="83">
        <v>54</v>
      </c>
      <c r="C64" s="235"/>
      <c r="D64" s="259" t="s">
        <v>424</v>
      </c>
      <c r="E64" s="261"/>
      <c r="F64" s="176" t="s">
        <v>317</v>
      </c>
      <c r="G64" s="258"/>
      <c r="H64" s="86" t="s">
        <v>415</v>
      </c>
      <c r="I64" s="86" t="s">
        <v>439</v>
      </c>
      <c r="J64" s="62" t="s">
        <v>152</v>
      </c>
      <c r="K64" s="173"/>
      <c r="L64" s="173"/>
      <c r="M64" s="173"/>
      <c r="N64" s="173"/>
      <c r="O64" s="175"/>
    </row>
    <row r="65" spans="1:16" s="100" customFormat="1" ht="23.25" customHeight="1">
      <c r="B65" s="83">
        <v>55</v>
      </c>
      <c r="C65" s="235"/>
      <c r="D65" s="93" t="s">
        <v>225</v>
      </c>
      <c r="E65" s="261"/>
      <c r="F65" s="172" t="s">
        <v>275</v>
      </c>
      <c r="G65" s="108"/>
      <c r="H65" s="166" t="s">
        <v>226</v>
      </c>
      <c r="I65" s="166" t="s">
        <v>192</v>
      </c>
      <c r="J65" s="87" t="s">
        <v>152</v>
      </c>
      <c r="K65" s="87" t="s">
        <v>152</v>
      </c>
      <c r="L65" s="87" t="s">
        <v>152</v>
      </c>
      <c r="M65" s="87" t="s">
        <v>152</v>
      </c>
      <c r="N65" s="87" t="s">
        <v>152</v>
      </c>
      <c r="O65" s="174"/>
    </row>
    <row r="66" spans="1:16" s="100" customFormat="1" ht="22.5" customHeight="1">
      <c r="B66" s="83">
        <v>56</v>
      </c>
      <c r="C66" s="235"/>
      <c r="D66" s="177" t="s">
        <v>319</v>
      </c>
      <c r="E66" s="261"/>
      <c r="F66" s="172" t="s">
        <v>334</v>
      </c>
      <c r="G66" s="108"/>
      <c r="H66" s="166" t="s">
        <v>307</v>
      </c>
      <c r="I66" s="166" t="s">
        <v>333</v>
      </c>
      <c r="J66" s="87" t="s">
        <v>152</v>
      </c>
      <c r="K66" s="173"/>
      <c r="L66" s="173"/>
      <c r="M66" s="173"/>
      <c r="N66" s="173"/>
      <c r="O66" s="174"/>
    </row>
    <row r="67" spans="1:16" s="100" customFormat="1" ht="21.75" customHeight="1">
      <c r="B67" s="83">
        <v>57</v>
      </c>
      <c r="C67" s="235"/>
      <c r="D67" s="106" t="s">
        <v>223</v>
      </c>
      <c r="E67" s="261"/>
      <c r="F67" s="107"/>
      <c r="G67" s="108" t="s">
        <v>224</v>
      </c>
      <c r="H67" s="86"/>
      <c r="I67" s="86"/>
      <c r="J67" s="62" t="s">
        <v>152</v>
      </c>
      <c r="K67" s="90"/>
      <c r="L67" s="90"/>
      <c r="M67" s="90"/>
      <c r="N67" s="90"/>
      <c r="O67" s="109"/>
    </row>
    <row r="68" spans="1:16" s="100" customFormat="1" ht="21.75" customHeight="1">
      <c r="B68" s="83"/>
      <c r="C68" s="236"/>
      <c r="E68" s="262"/>
      <c r="F68" s="175"/>
      <c r="G68" s="175"/>
      <c r="H68" s="175"/>
      <c r="I68" s="175"/>
      <c r="J68" s="175"/>
      <c r="K68" s="175"/>
      <c r="L68" s="175"/>
      <c r="M68" s="175"/>
      <c r="N68" s="175"/>
      <c r="O68" s="257"/>
    </row>
    <row r="69" spans="1:16" s="100" customFormat="1" ht="19.5" customHeight="1">
      <c r="B69" s="83"/>
      <c r="C69" s="110"/>
      <c r="D69" s="106"/>
      <c r="E69" s="106"/>
      <c r="F69" s="172"/>
      <c r="G69" s="108"/>
      <c r="H69" s="193"/>
      <c r="I69" s="193"/>
      <c r="J69" s="193"/>
      <c r="K69" s="193"/>
      <c r="L69" s="193"/>
      <c r="M69" s="193"/>
      <c r="N69" s="193"/>
      <c r="O69" s="174"/>
    </row>
    <row r="70" spans="1:16" s="100" customFormat="1" ht="20.25" customHeight="1">
      <c r="B70" s="83"/>
      <c r="C70" s="110"/>
      <c r="D70" s="106"/>
      <c r="E70" s="106">
        <v>8</v>
      </c>
      <c r="F70" s="107"/>
      <c r="G70" s="108"/>
      <c r="H70" s="86"/>
      <c r="I70" s="86"/>
      <c r="J70" s="86"/>
      <c r="K70" s="86"/>
      <c r="L70" s="86"/>
      <c r="M70" s="86"/>
      <c r="N70" s="86"/>
      <c r="O70" s="109"/>
    </row>
    <row r="71" spans="1:16" s="100" customFormat="1" ht="17.25" customHeight="1">
      <c r="B71" s="83"/>
      <c r="C71" s="110"/>
      <c r="D71" s="106"/>
      <c r="E71" s="106"/>
      <c r="F71" s="107"/>
      <c r="G71" s="108"/>
      <c r="H71" s="86"/>
      <c r="I71" s="86"/>
      <c r="J71" s="86"/>
      <c r="K71" s="86"/>
      <c r="L71" s="86"/>
      <c r="M71" s="86"/>
      <c r="N71" s="86"/>
      <c r="O71" s="109"/>
    </row>
    <row r="72" spans="1:16" s="100" customFormat="1" ht="17.25" customHeight="1">
      <c r="B72" s="83"/>
      <c r="C72" s="110"/>
      <c r="D72" s="106"/>
      <c r="E72" s="106"/>
      <c r="F72" s="108"/>
      <c r="G72" s="108"/>
      <c r="H72" s="86"/>
      <c r="I72" s="86"/>
      <c r="J72" s="86"/>
      <c r="K72" s="86"/>
      <c r="L72" s="86"/>
      <c r="M72" s="86"/>
      <c r="N72" s="86"/>
      <c r="O72" s="109"/>
    </row>
    <row r="73" spans="1:16">
      <c r="B73" s="111"/>
      <c r="C73" s="112"/>
      <c r="D73" s="113"/>
      <c r="E73" s="112"/>
      <c r="F73" s="114" t="s">
        <v>227</v>
      </c>
      <c r="G73" s="114"/>
      <c r="H73" s="115" t="s">
        <v>228</v>
      </c>
      <c r="I73" s="115" t="s">
        <v>229</v>
      </c>
      <c r="J73" s="240"/>
      <c r="K73" s="240"/>
      <c r="L73" s="240"/>
      <c r="M73" s="240"/>
      <c r="N73" s="240"/>
      <c r="O73" s="241"/>
    </row>
    <row r="74" spans="1:16">
      <c r="B74" s="111"/>
      <c r="C74" s="112"/>
      <c r="D74" s="113"/>
      <c r="E74" s="112"/>
      <c r="F74" s="116"/>
      <c r="G74" s="116"/>
      <c r="H74" s="117"/>
      <c r="I74" s="117"/>
      <c r="J74" s="242"/>
      <c r="K74" s="242"/>
      <c r="L74" s="242"/>
      <c r="M74" s="242"/>
      <c r="N74" s="242"/>
      <c r="O74" s="243"/>
    </row>
    <row r="75" spans="1:16">
      <c r="B75" s="118"/>
      <c r="C75" s="119"/>
      <c r="D75" s="120"/>
      <c r="E75" s="121"/>
      <c r="F75" s="122"/>
      <c r="G75" s="123"/>
      <c r="H75" s="124"/>
      <c r="I75" s="122"/>
      <c r="J75" s="125"/>
      <c r="K75" s="125"/>
      <c r="L75" s="125"/>
      <c r="M75" s="125"/>
      <c r="N75" s="125"/>
      <c r="O75" s="126"/>
    </row>
    <row r="76" spans="1:16" s="135" customFormat="1" ht="11.25" customHeight="1" thickBot="1">
      <c r="A76" s="47"/>
      <c r="B76" s="127"/>
      <c r="C76" s="128"/>
      <c r="D76" s="129"/>
      <c r="E76" s="130"/>
      <c r="F76" s="130"/>
      <c r="G76" s="131"/>
      <c r="H76" s="132"/>
      <c r="I76" s="130"/>
      <c r="J76" s="74"/>
      <c r="K76" s="133"/>
      <c r="L76" s="133"/>
      <c r="M76" s="133"/>
      <c r="N76" s="133"/>
      <c r="O76" s="134"/>
      <c r="P76" s="47"/>
    </row>
    <row r="77" spans="1:16">
      <c r="J77" s="136"/>
      <c r="K77" s="136"/>
      <c r="L77" s="136"/>
      <c r="M77" s="136"/>
      <c r="N77" s="136"/>
    </row>
    <row r="78" spans="1:16">
      <c r="J78" s="136"/>
      <c r="K78" s="136">
        <f>COUNTIF(K11:K76,"=x")</f>
        <v>38</v>
      </c>
      <c r="L78" s="136">
        <f>COUNTIF(L11:L76,"=x")</f>
        <v>31</v>
      </c>
      <c r="M78" s="136">
        <f>COUNTIF(M11:M76,"=x")</f>
        <v>27</v>
      </c>
      <c r="N78" s="136">
        <f>COUNTIF(N11:N76,"=x")</f>
        <v>22</v>
      </c>
    </row>
    <row r="79" spans="1:16">
      <c r="J79" s="136"/>
      <c r="K79" s="136">
        <f>K78-$N$78</f>
        <v>16</v>
      </c>
      <c r="L79" s="136">
        <f>L78-$N$78</f>
        <v>9</v>
      </c>
      <c r="M79" s="136">
        <f>M78-$N$78</f>
        <v>5</v>
      </c>
      <c r="N79" s="136">
        <f>N78</f>
        <v>22</v>
      </c>
    </row>
    <row r="80" spans="1:16" ht="20.25">
      <c r="H80" s="137"/>
    </row>
  </sheetData>
  <sheetProtection selectLockedCells="1" selectUnlockedCells="1"/>
  <mergeCells count="16">
    <mergeCell ref="D4:H7"/>
    <mergeCell ref="J10:N10"/>
    <mergeCell ref="C11:C22"/>
    <mergeCell ref="E11:E22"/>
    <mergeCell ref="C23:C35"/>
    <mergeCell ref="E23:E35"/>
    <mergeCell ref="C37:C45"/>
    <mergeCell ref="E37:E45"/>
    <mergeCell ref="J73:O73"/>
    <mergeCell ref="J74:O74"/>
    <mergeCell ref="C46:C55"/>
    <mergeCell ref="E46:E55"/>
    <mergeCell ref="C57:C62"/>
    <mergeCell ref="E57:E62"/>
    <mergeCell ref="C63:C68"/>
    <mergeCell ref="E63:E68"/>
  </mergeCells>
  <phoneticPr fontId="1" type="noConversion"/>
  <conditionalFormatting sqref="J76:N76 J75:O75 N2:N9 J2:M10 J78:N65553 M38:N38 L40:N40 J41:N42 J35:N36 J11:N32 J45:N67">
    <cfRule type="cellIs" dxfId="4" priority="6" operator="equal">
      <formula>"x"</formula>
    </cfRule>
  </conditionalFormatting>
  <conditionalFormatting sqref="K38:L38 K39:N39 K37:N37 J37:J40 K40">
    <cfRule type="cellIs" dxfId="3" priority="4" operator="equal">
      <formula>"x"</formula>
    </cfRule>
  </conditionalFormatting>
  <conditionalFormatting sqref="J33:N34">
    <cfRule type="cellIs" dxfId="2" priority="2" operator="equal">
      <formula>"x"</formula>
    </cfRule>
  </conditionalFormatting>
  <conditionalFormatting sqref="J43:N44">
    <cfRule type="cellIs" dxfId="1" priority="1" operator="equal">
      <formula>"x"</formula>
    </cfRule>
  </conditionalFormatting>
  <printOptions horizontalCentered="1"/>
  <pageMargins left="0.19685039370078741" right="0.19685039370078741" top="0.19685039370078741" bottom="0.19685039370078741" header="0.51181102362204722" footer="0.51181102362204722"/>
  <pageSetup paperSize="9" scale="8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4"/>
  <sheetViews>
    <sheetView workbookViewId="0">
      <selection activeCell="L20" sqref="L20"/>
    </sheetView>
  </sheetViews>
  <sheetFormatPr defaultRowHeight="13.5"/>
  <sheetData>
    <row r="3" spans="2:16">
      <c r="B3" s="3"/>
      <c r="C3" s="3"/>
      <c r="D3" s="3"/>
      <c r="E3" s="3"/>
      <c r="F3" s="3"/>
      <c r="G3" s="3"/>
      <c r="H3" s="3"/>
      <c r="I3" s="3"/>
      <c r="J3" s="3"/>
      <c r="K3" s="3"/>
    </row>
    <row r="4" spans="2:16">
      <c r="B4" s="3"/>
      <c r="C4" s="3"/>
      <c r="D4" s="3"/>
      <c r="E4" s="3"/>
      <c r="F4" s="3"/>
      <c r="G4" s="3"/>
      <c r="H4" s="3"/>
      <c r="I4" s="3"/>
      <c r="J4" s="3"/>
      <c r="K4" s="3"/>
    </row>
    <row r="5" spans="2:16">
      <c r="B5" s="3"/>
      <c r="C5" s="3"/>
      <c r="D5" s="3"/>
      <c r="E5" s="3"/>
      <c r="F5" s="3"/>
      <c r="G5" s="3"/>
      <c r="H5" s="3"/>
      <c r="I5" s="3"/>
      <c r="J5" s="3"/>
      <c r="K5" s="3"/>
    </row>
    <row r="6" spans="2:16">
      <c r="B6" s="3"/>
      <c r="C6" s="3"/>
      <c r="D6" s="3"/>
      <c r="E6" s="3"/>
      <c r="F6" s="3"/>
      <c r="G6" s="3"/>
      <c r="H6" s="3"/>
      <c r="I6" s="3"/>
      <c r="J6" s="3"/>
      <c r="K6" s="3"/>
    </row>
    <row r="7" spans="2:16">
      <c r="B7" s="3"/>
      <c r="C7" s="3"/>
      <c r="D7" s="3"/>
      <c r="E7" s="3"/>
      <c r="F7" s="3"/>
      <c r="G7" s="3"/>
      <c r="H7" s="3"/>
      <c r="I7" s="3"/>
      <c r="J7" s="3"/>
      <c r="K7" s="3"/>
    </row>
    <row r="8" spans="2:16">
      <c r="B8" s="3"/>
      <c r="C8" s="3"/>
      <c r="D8" s="3"/>
      <c r="E8" s="3"/>
      <c r="F8" s="3"/>
      <c r="G8" s="3"/>
      <c r="H8" s="3"/>
      <c r="I8" s="3"/>
      <c r="J8" s="3"/>
      <c r="K8" s="3"/>
    </row>
    <row r="9" spans="2:16">
      <c r="B9" s="3"/>
      <c r="C9" s="3"/>
      <c r="D9" s="3"/>
      <c r="E9" s="3"/>
      <c r="F9" s="3"/>
      <c r="G9" s="3"/>
      <c r="H9" s="3"/>
      <c r="I9" s="3"/>
      <c r="J9" s="3"/>
      <c r="K9" s="3"/>
    </row>
    <row r="10" spans="2:16"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2:16"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2:16"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2:16">
      <c r="B13" s="3"/>
      <c r="C13" s="3"/>
      <c r="D13" s="3"/>
      <c r="E13" s="3"/>
      <c r="F13" s="3"/>
      <c r="G13" s="3"/>
      <c r="H13" s="3"/>
      <c r="I13" s="3"/>
      <c r="J13" s="3"/>
      <c r="K13" s="3"/>
      <c r="N13" t="s">
        <v>132</v>
      </c>
      <c r="O13">
        <v>90</v>
      </c>
      <c r="P13">
        <v>3</v>
      </c>
    </row>
    <row r="14" spans="2:16">
      <c r="B14" s="3"/>
      <c r="C14" s="3"/>
      <c r="D14" s="3"/>
      <c r="E14" s="3"/>
      <c r="F14" s="3"/>
      <c r="G14" s="3"/>
      <c r="H14" s="3"/>
      <c r="I14" s="3"/>
      <c r="J14" s="3"/>
      <c r="K14" s="3"/>
      <c r="N14" t="s">
        <v>133</v>
      </c>
      <c r="O14">
        <v>150</v>
      </c>
      <c r="P14">
        <v>5</v>
      </c>
    </row>
    <row r="15" spans="2:16">
      <c r="B15" s="3"/>
      <c r="C15" s="3"/>
      <c r="D15" s="3"/>
      <c r="E15" s="3"/>
      <c r="F15" s="3"/>
      <c r="G15" s="3"/>
      <c r="H15" s="3"/>
      <c r="I15" s="3"/>
      <c r="J15" s="3"/>
      <c r="K15" s="3"/>
      <c r="N15" t="s">
        <v>134</v>
      </c>
      <c r="O15">
        <v>100</v>
      </c>
    </row>
    <row r="16" spans="2:16"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2:12"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2:12"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2:12"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2:12">
      <c r="B20" s="3"/>
      <c r="C20" s="3"/>
      <c r="D20" s="3"/>
      <c r="E20" s="3"/>
      <c r="F20" s="3"/>
      <c r="G20" s="3"/>
      <c r="H20" s="3"/>
      <c r="I20" s="3"/>
      <c r="J20" s="3"/>
      <c r="K20" s="3"/>
      <c r="L20" t="s">
        <v>320</v>
      </c>
    </row>
    <row r="21" spans="2:12"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2:12"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2:12"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2:12">
      <c r="B24" s="3"/>
      <c r="C24" s="3"/>
      <c r="D24" s="3"/>
      <c r="E24" s="3"/>
      <c r="F24" s="3"/>
      <c r="G24" s="3"/>
      <c r="H24" s="3"/>
      <c r="I24" s="3"/>
      <c r="J24" s="3"/>
      <c r="K24" s="3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时间进度表</vt:lpstr>
      <vt:lpstr>Time Schedule</vt:lpstr>
      <vt:lpstr>问题清单PDCA</vt:lpstr>
      <vt:lpstr>Sheet3</vt:lpstr>
      <vt:lpstr>问题清单PDCA!Print_Area</vt:lpstr>
      <vt:lpstr>问题清单PDCA!Print_Titles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2017-05-16T09:48:39Z</dcterms:modified>
</cp:coreProperties>
</file>