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jin4\Desktop\"/>
    </mc:Choice>
  </mc:AlternateContent>
  <bookViews>
    <workbookView xWindow="3330" yWindow="120" windowWidth="13695" windowHeight="7485" tabRatio="891"/>
  </bookViews>
  <sheets>
    <sheet name="QAD表" sheetId="37" r:id="rId1"/>
    <sheet name="WFM表" sheetId="47" r:id="rId2"/>
    <sheet name="MES表" sheetId="38" r:id="rId3"/>
    <sheet name="PUS&amp;ISV表" sheetId="42" r:id="rId4"/>
    <sheet name="IBOM表" sheetId="46" r:id="rId5"/>
    <sheet name="IPUR表" sheetId="44" r:id="rId6"/>
    <sheet name="QAD" sheetId="28" state="hidden" r:id="rId7"/>
    <sheet name="QAD、FUND、WFM、HFM" sheetId="23" state="hidden" r:id="rId8"/>
  </sheets>
  <definedNames>
    <definedName name="_xlnm._FilterDatabase" localSheetId="7" hidden="1">QAD、FUND、WFM、HFM!$A$3:$R$46</definedName>
  </definedNames>
  <calcPr calcId="162913"/>
</workbook>
</file>

<file path=xl/calcChain.xml><?xml version="1.0" encoding="utf-8"?>
<calcChain xmlns="http://schemas.openxmlformats.org/spreadsheetml/2006/main">
  <c r="B2" i="28" l="1"/>
  <c r="A8" i="46"/>
</calcChain>
</file>

<file path=xl/comments1.xml><?xml version="1.0" encoding="utf-8"?>
<comments xmlns="http://schemas.openxmlformats.org/spreadsheetml/2006/main">
  <authors>
    <author>Ma Pengfei(YFPOIT)</author>
  </authors>
  <commentList>
    <comment ref="S10" authorId="0" shapeId="0">
      <text>
        <r>
          <rPr>
            <b/>
            <sz val="9"/>
            <color indexed="81"/>
            <rFont val="宋体"/>
            <family val="3"/>
            <charset val="134"/>
          </rPr>
          <t>Ma Pengfei(YFPOIT):</t>
        </r>
        <r>
          <rPr>
            <sz val="9"/>
            <color indexed="81"/>
            <rFont val="宋体"/>
            <family val="3"/>
            <charset val="134"/>
          </rPr>
          <t xml:space="preserve">
6/22 马鹏飞/王京栋/叶昊燕/许晓君
目前没有这种业务。可能今后存在大东卖浦东的情况，目前定义为：
在QAD中仅对大东工厂每月进行一次成本累加，时间点在每月开账、重回上月暂估之后完成。完成后通知成本科严工，如发现有内部交易零件成本发生变化，则通知IT调整销售排程。</t>
        </r>
      </text>
    </comment>
    <comment ref="S18" authorId="0" shapeId="0">
      <text>
        <r>
          <rPr>
            <b/>
            <sz val="9"/>
            <color indexed="81"/>
            <rFont val="宋体"/>
            <family val="3"/>
            <charset val="134"/>
          </rPr>
          <t>Ma Pengfei(YFPOIT):</t>
        </r>
        <r>
          <rPr>
            <sz val="9"/>
            <color indexed="81"/>
            <rFont val="宋体"/>
            <family val="3"/>
            <charset val="134"/>
          </rPr>
          <t xml:space="preserve">
6/22 马鹏飞/王京栋/叶昊燕/许晓君
目前只有浦东卖给大东。为保证卖方成本价与销售价一致，由财务成本控制每月做一次成本重估，按照成本重估之后的价格维护内部交易销售价。目前都是成本科严工操作，可以保证一致性。</t>
        </r>
      </text>
    </comment>
    <comment ref="S19" authorId="0" shapeId="0">
      <text>
        <r>
          <rPr>
            <b/>
            <sz val="9"/>
            <color indexed="81"/>
            <rFont val="宋体"/>
            <family val="3"/>
            <charset val="134"/>
          </rPr>
          <t>Ma Pengfei(YFPOIT):</t>
        </r>
        <r>
          <rPr>
            <sz val="9"/>
            <color indexed="81"/>
            <rFont val="宋体"/>
            <family val="3"/>
            <charset val="134"/>
          </rPr>
          <t xml:space="preserve">
常熟：王建芬
南京：许文秀和郭娟
烟台：冯计龙
长沙：阳柳
SAP项目组：邱砾佶</t>
        </r>
      </text>
    </comment>
    <comment ref="S21" authorId="0" shapeId="0">
      <text>
        <r>
          <rPr>
            <b/>
            <sz val="9"/>
            <color indexed="81"/>
            <rFont val="宋体"/>
            <family val="3"/>
            <charset val="134"/>
          </rPr>
          <t>Ma Pengfei(YFPOIT):</t>
        </r>
        <r>
          <rPr>
            <sz val="9"/>
            <color indexed="81"/>
            <rFont val="宋体"/>
            <family val="3"/>
            <charset val="134"/>
          </rPr>
          <t xml:space="preserve">
常熟：王建芬
南京：许文秀和郭娟
烟台：冯计龙
长沙：阳柳
SAP项目组：邱砾佶</t>
        </r>
      </text>
    </comment>
    <comment ref="S22" authorId="0" shapeId="0">
      <text>
        <r>
          <rPr>
            <b/>
            <sz val="9"/>
            <color indexed="81"/>
            <rFont val="宋体"/>
            <family val="3"/>
            <charset val="134"/>
          </rPr>
          <t>Ma Pengfei(YFPOIT):</t>
        </r>
        <r>
          <rPr>
            <sz val="9"/>
            <color indexed="81"/>
            <rFont val="宋体"/>
            <family val="3"/>
            <charset val="134"/>
          </rPr>
          <t xml:space="preserve">
100地点总金额15万，确定明细不进SAP，在SAP总账直接调整掉。</t>
        </r>
      </text>
    </comment>
  </commentList>
</comments>
</file>

<file path=xl/comments2.xml><?xml version="1.0" encoding="utf-8"?>
<comments xmlns="http://schemas.openxmlformats.org/spreadsheetml/2006/main">
  <authors>
    <author>Yu-Bing Zhu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实际的测试人员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如：</t>
        </r>
        <r>
          <rPr>
            <sz val="9"/>
            <color indexed="81"/>
            <rFont val="Tahoma"/>
            <family val="2"/>
          </rPr>
          <t>UAT</t>
        </r>
        <r>
          <rPr>
            <sz val="9"/>
            <color indexed="81"/>
            <rFont val="宋体"/>
            <family val="3"/>
            <charset val="134"/>
          </rPr>
          <t>时的支持顾问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关联的业务蓝图号（第一行未列出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数据上传模板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其他关联文档名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测试结果确认的签字和日期
测试人员必须签字，观察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支持人员可以签字。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Yu-Bing Zhu:</t>
        </r>
        <r>
          <rPr>
            <sz val="9"/>
            <color indexed="81"/>
            <rFont val="Tahoma"/>
            <family val="2"/>
          </rPr>
          <t xml:space="preserve">
可以屏幕截图</t>
        </r>
      </text>
    </comment>
  </commentList>
</comments>
</file>

<file path=xl/sharedStrings.xml><?xml version="1.0" encoding="utf-8"?>
<sst xmlns="http://schemas.openxmlformats.org/spreadsheetml/2006/main" count="843" uniqueCount="530">
  <si>
    <t>模块</t>
  </si>
  <si>
    <t>完成情况</t>
  </si>
  <si>
    <t>附件</t>
    <phoneticPr fontId="10" type="noConversion"/>
  </si>
  <si>
    <t>结束日期</t>
    <phoneticPr fontId="10" type="noConversion"/>
  </si>
  <si>
    <t>部门</t>
    <phoneticPr fontId="15" type="noConversion"/>
  </si>
  <si>
    <t>附件名称</t>
    <phoneticPr fontId="10" type="noConversion"/>
  </si>
  <si>
    <t>任务编号</t>
    <phoneticPr fontId="10" type="noConversion"/>
  </si>
  <si>
    <t>任务开始</t>
    <phoneticPr fontId="10" type="noConversion"/>
  </si>
  <si>
    <t>任务结束</t>
    <phoneticPr fontId="10" type="noConversion"/>
  </si>
  <si>
    <t>问题点及策略</t>
    <phoneticPr fontId="10" type="noConversion"/>
  </si>
  <si>
    <t>责任人</t>
    <phoneticPr fontId="10" type="noConversion"/>
  </si>
  <si>
    <t>开始日期</t>
    <phoneticPr fontId="10" type="noConversion"/>
  </si>
  <si>
    <t>开始时间</t>
    <phoneticPr fontId="10" type="noConversion"/>
  </si>
  <si>
    <t>结束时间</t>
    <phoneticPr fontId="10" type="noConversion"/>
  </si>
  <si>
    <t>可能出现的问题点</t>
    <phoneticPr fontId="10" type="noConversion"/>
  </si>
  <si>
    <t>策略</t>
    <phoneticPr fontId="10" type="noConversion"/>
  </si>
  <si>
    <t>任务描述</t>
  </si>
  <si>
    <t>二、</t>
  </si>
  <si>
    <t>一、</t>
  </si>
  <si>
    <t>三、</t>
  </si>
  <si>
    <t>数据类型</t>
  </si>
  <si>
    <t>数据对象</t>
  </si>
  <si>
    <t>IT协助人</t>
  </si>
  <si>
    <t>HP顾问</t>
  </si>
  <si>
    <t>关键用户
（数据负责人）</t>
  </si>
  <si>
    <t>零.</t>
  </si>
  <si>
    <t>相关主数据收集（参见静态数据检查表）</t>
  </si>
  <si>
    <t>四、</t>
  </si>
  <si>
    <t xml:space="preserve">YFPO SAP FI_ALL QAD、FUND、WFM、HFM切换检查表 </t>
  </si>
  <si>
    <t>QAD切换工作</t>
  </si>
  <si>
    <t>WFM切换工作</t>
  </si>
  <si>
    <t>FUND启用工作</t>
  </si>
  <si>
    <t>HFM相关工作</t>
  </si>
  <si>
    <t>数据维护责任人</t>
  </si>
  <si>
    <t>测试脚本-QAD</t>
    <phoneticPr fontId="12" type="noConversion"/>
  </si>
  <si>
    <t>文件名</t>
  </si>
  <si>
    <t>序列号</t>
    <phoneticPr fontId="12" type="noConversion"/>
  </si>
  <si>
    <t>测试场景/功能点</t>
    <phoneticPr fontId="12" type="noConversion"/>
  </si>
  <si>
    <t>测试步骤</t>
    <phoneticPr fontId="12" type="noConversion"/>
  </si>
  <si>
    <t>输入/期望结果</t>
  </si>
  <si>
    <t>实际结果/输出</t>
    <phoneticPr fontId="12" type="noConversion"/>
  </si>
  <si>
    <t>测试人员</t>
    <phoneticPr fontId="12" type="noConversion"/>
  </si>
  <si>
    <t>支持人员/观察人员</t>
    <phoneticPr fontId="12" type="noConversion"/>
  </si>
  <si>
    <t>数据记录者</t>
  </si>
  <si>
    <t>状态</t>
    <phoneticPr fontId="12" type="noConversion"/>
  </si>
  <si>
    <t>相关参考</t>
    <phoneticPr fontId="12" type="noConversion"/>
  </si>
  <si>
    <t>签字和日期</t>
    <phoneticPr fontId="12" type="noConversion"/>
  </si>
  <si>
    <t>备注说明</t>
    <phoneticPr fontId="12" type="noConversion"/>
  </si>
  <si>
    <t>测试环境准备</t>
    <phoneticPr fontId="12" type="noConversion"/>
  </si>
  <si>
    <t>搭建QAD总部测试环境</t>
    <phoneticPr fontId="12" type="noConversion"/>
  </si>
  <si>
    <t>使用现有2号库</t>
    <phoneticPr fontId="12" type="noConversion"/>
  </si>
  <si>
    <t>Luo Fan</t>
    <phoneticPr fontId="12" type="noConversion"/>
  </si>
  <si>
    <t>搭建QAD铁西子公司测试环境</t>
    <phoneticPr fontId="12" type="noConversion"/>
  </si>
  <si>
    <t>搭建MES-QAD测试环境</t>
    <phoneticPr fontId="12" type="noConversion"/>
  </si>
  <si>
    <t>MES2.0（不需做业务，只需传出事务接口）</t>
    <phoneticPr fontId="12" type="noConversion"/>
  </si>
  <si>
    <t>Jin Ling / Yang Yingjun</t>
    <phoneticPr fontId="12" type="noConversion"/>
  </si>
  <si>
    <t>搭建WFM-QAD测试环境</t>
    <phoneticPr fontId="12" type="noConversion"/>
  </si>
  <si>
    <t>WFM需能够根据配置输出文件，QAD接收端可以手工上传</t>
    <phoneticPr fontId="12" type="noConversion"/>
  </si>
  <si>
    <t>Jin Ling / Wang Xiaole / Sun Shihua</t>
    <phoneticPr fontId="12" type="noConversion"/>
  </si>
  <si>
    <t>修改系统配置</t>
    <phoneticPr fontId="12" type="noConversion"/>
  </si>
  <si>
    <t>修改系统参数</t>
    <phoneticPr fontId="12" type="noConversion"/>
  </si>
  <si>
    <t>建立新的个地点的TC部门所对应的成本中心</t>
  </si>
  <si>
    <t>Xu Xiaojun</t>
    <phoneticPr fontId="12" type="noConversion"/>
  </si>
  <si>
    <t>建立发出商品账户科目</t>
  </si>
  <si>
    <t>Mapping 新增科目和成本中心对应</t>
  </si>
  <si>
    <t>子公司在1号库地点的代码对应到和总部公司代码一致</t>
    <phoneticPr fontId="12" type="noConversion"/>
  </si>
  <si>
    <t>检查产品类设置，确保分帐户和成本中心对应有效。</t>
    <phoneticPr fontId="12" type="noConversion"/>
  </si>
  <si>
    <t>Yang Xintang</t>
    <phoneticPr fontId="12" type="noConversion"/>
  </si>
  <si>
    <t>修改产品类设置，将客户库位，客户在途库位设置为发出商品。</t>
  </si>
  <si>
    <t>整理分公司那些排程单是代开票清单。</t>
    <phoneticPr fontId="12" type="noConversion"/>
  </si>
  <si>
    <t>Dong Chunxia</t>
    <phoneticPr fontId="12" type="noConversion"/>
  </si>
  <si>
    <t>分公司代开票业务，应收账户和收入账户设置为分帐户100</t>
    <phoneticPr fontId="12" type="noConversion"/>
  </si>
  <si>
    <t>报废分摊设置将地点对应的TC设置变更为新的设置。</t>
  </si>
  <si>
    <t>将3月份记录全部过账。并打开4月份账期</t>
    <phoneticPr fontId="12" type="noConversion"/>
  </si>
  <si>
    <t>存货相关</t>
    <phoneticPr fontId="12" type="noConversion"/>
  </si>
  <si>
    <t>总部代采购特殊业务</t>
    <phoneticPr fontId="12" type="noConversion"/>
  </si>
  <si>
    <t>启动铁西子公司测试库，并测试一笔子公司代采购采购收货业务。并输出中间表。</t>
    <phoneticPr fontId="12" type="noConversion"/>
  </si>
  <si>
    <t>MES导入3月份前3天数据和最后3天数据。修改生效日期到4月1日和30日。</t>
    <phoneticPr fontId="12" type="noConversion"/>
  </si>
  <si>
    <t>QAD在四月份存在一定数量的IC凭证。
应该每一种业务都存在
检查采购收货，工单回冲，废品汇报，成品发运（移库），分公司成品发运（代开票），跨地点移库和计划外出库事务是否都存在各一笔。如果没有，需要手工在QAD中补一笔。</t>
    <phoneticPr fontId="12" type="noConversion"/>
  </si>
  <si>
    <t>Yang Yingjun</t>
    <phoneticPr fontId="12" type="noConversion"/>
  </si>
  <si>
    <t>成本调整业务</t>
    <phoneticPr fontId="12" type="noConversion"/>
  </si>
  <si>
    <t>随机修改零件成本（10笔记录）
并成本累加</t>
    <phoneticPr fontId="12" type="noConversion"/>
  </si>
  <si>
    <t>盘点业务生成</t>
    <phoneticPr fontId="12" type="noConversion"/>
  </si>
  <si>
    <t>随机对零件进行盘点。（10笔记录）-使用计划外出入库</t>
    <phoneticPr fontId="12" type="noConversion"/>
  </si>
  <si>
    <t>工厂物流</t>
    <phoneticPr fontId="12" type="noConversion"/>
  </si>
  <si>
    <t>重复生产分摊程序</t>
    <phoneticPr fontId="12" type="noConversion"/>
  </si>
  <si>
    <t>检查是否有TC分摊记录生成。
如果没有，手工维护一笔回冲并手工维护废品汇报。
再次运行重复生产分摊程序。</t>
    <phoneticPr fontId="12" type="noConversion"/>
  </si>
  <si>
    <t>Xu Qin</t>
    <phoneticPr fontId="12" type="noConversion"/>
  </si>
  <si>
    <t>总账过账</t>
    <phoneticPr fontId="12" type="noConversion"/>
  </si>
  <si>
    <t>进行总账过账。</t>
    <phoneticPr fontId="12" type="noConversion"/>
  </si>
  <si>
    <t>AP凭证维护</t>
    <phoneticPr fontId="12" type="noConversion"/>
  </si>
  <si>
    <t>AP结算单打印</t>
    <phoneticPr fontId="12" type="noConversion"/>
  </si>
  <si>
    <t>供应商：一家子公司 一家外部供应商
收货日期：
得到结算单号：
为了得到AP凭证所需要的结算单号码</t>
    <phoneticPr fontId="12" type="noConversion"/>
  </si>
  <si>
    <t>采购部</t>
    <phoneticPr fontId="12" type="noConversion"/>
  </si>
  <si>
    <t>防止传出到正式供应商平台</t>
    <phoneticPr fontId="12" type="noConversion"/>
  </si>
  <si>
    <t>工作流选择RC单提交生成QAD凭证</t>
    <phoneticPr fontId="12" type="noConversion"/>
  </si>
  <si>
    <t>结算单号码
供应商：一家子公司 一家外部供应商
1.生成AP凭证号码：</t>
    <phoneticPr fontId="12" type="noConversion"/>
  </si>
  <si>
    <t>Liang Ting</t>
    <phoneticPr fontId="12" type="noConversion"/>
  </si>
  <si>
    <t>工作流文件传输</t>
    <phoneticPr fontId="12" type="noConversion"/>
  </si>
  <si>
    <t>文件传输复制黏贴</t>
    <phoneticPr fontId="12" type="noConversion"/>
  </si>
  <si>
    <t>工作流选择凭证进行确认</t>
    <phoneticPr fontId="12" type="noConversion"/>
  </si>
  <si>
    <t>AP凭证确认，生成AP凭证。</t>
    <phoneticPr fontId="12" type="noConversion"/>
  </si>
  <si>
    <t>Li Qingyao</t>
    <phoneticPr fontId="12" type="noConversion"/>
  </si>
  <si>
    <t>Wang Xiaole / Luo Fan</t>
    <phoneticPr fontId="12" type="noConversion"/>
  </si>
  <si>
    <t>手工选择收货单单提交生成QAD凭证</t>
    <phoneticPr fontId="12" type="noConversion"/>
  </si>
  <si>
    <t>供应商：SVW CKD件
1.生成AP凭证号码：</t>
    <phoneticPr fontId="12" type="noConversion"/>
  </si>
  <si>
    <t>QAD选择手工维护的凭证进行确认</t>
    <phoneticPr fontId="12" type="noConversion"/>
  </si>
  <si>
    <t>供应商：SVW CKD件
AP凭证确认，生成AP凭证。</t>
    <phoneticPr fontId="12" type="noConversion"/>
  </si>
  <si>
    <t>代子公司支付进口款项（特殊）</t>
    <phoneticPr fontId="12" type="noConversion"/>
  </si>
  <si>
    <t>维护AP类款项(无采购收货AP）-总部 外部供应商</t>
    <phoneticPr fontId="12" type="noConversion"/>
  </si>
  <si>
    <t>维护AP类款项(结算单）- 子公司 正数 外部供应商</t>
    <phoneticPr fontId="12" type="noConversion"/>
  </si>
  <si>
    <t>维护AP类款项(无采购收货AP）-子公司 负数 外部供应商</t>
    <phoneticPr fontId="12" type="noConversion"/>
  </si>
  <si>
    <t>维护AP类款项(无采购收货AP）-子公司 正数 yfpo</t>
    <phoneticPr fontId="12" type="noConversion"/>
  </si>
  <si>
    <t>将AP凭证进行总账过账。
含TX子公司</t>
    <phoneticPr fontId="12" type="noConversion"/>
  </si>
  <si>
    <t>AR相关</t>
    <phoneticPr fontId="12" type="noConversion"/>
  </si>
  <si>
    <t>生成货运单</t>
    <phoneticPr fontId="12" type="noConversion"/>
  </si>
  <si>
    <t>手工在QAD生成货运单</t>
    <phoneticPr fontId="12" type="noConversion"/>
  </si>
  <si>
    <t>AR打包并发票过账</t>
    <phoneticPr fontId="12" type="noConversion"/>
  </si>
  <si>
    <t>打包手工生成货运单录入发票，
并发票过账。
两张发票</t>
    <phoneticPr fontId="12" type="noConversion"/>
  </si>
  <si>
    <t>负数发票</t>
    <phoneticPr fontId="12" type="noConversion"/>
  </si>
  <si>
    <t>针对前一张发票做负数</t>
    <phoneticPr fontId="12" type="noConversion"/>
  </si>
  <si>
    <t>销售暂估</t>
    <phoneticPr fontId="12" type="noConversion"/>
  </si>
  <si>
    <t>选择一家客户做销售暂估业务</t>
    <phoneticPr fontId="12" type="noConversion"/>
  </si>
  <si>
    <t>针对子公司维护AR类款项</t>
    <phoneticPr fontId="12" type="noConversion"/>
  </si>
  <si>
    <t>将AR凭证进行总账过账。</t>
    <phoneticPr fontId="12" type="noConversion"/>
  </si>
  <si>
    <t>SAP接口程序</t>
    <phoneticPr fontId="12" type="noConversion"/>
  </si>
  <si>
    <t>AR接口运行至中间表</t>
    <phoneticPr fontId="12" type="noConversion"/>
  </si>
  <si>
    <t>AR凭证应该进入到中间数据库中。且金额，税等信息字段与AR凭证一致</t>
    <phoneticPr fontId="12" type="noConversion"/>
  </si>
  <si>
    <t>IC接口运行至中间表</t>
    <phoneticPr fontId="12" type="noConversion"/>
  </si>
  <si>
    <t>IC凭证应该全部输出.</t>
    <phoneticPr fontId="12" type="noConversion"/>
  </si>
  <si>
    <t>AP接口运行至中间表</t>
    <phoneticPr fontId="12" type="noConversion"/>
  </si>
  <si>
    <t>AP凭证应该进入到中间数据库中。且金额，税等信息字段与AP凭证一致</t>
    <phoneticPr fontId="12" type="noConversion"/>
  </si>
  <si>
    <t>中间表内容输出</t>
    <phoneticPr fontId="12" type="noConversion"/>
  </si>
  <si>
    <t>输出能够导入到SAP的凭证</t>
    <phoneticPr fontId="12" type="noConversion"/>
  </si>
  <si>
    <t>SAP数据处理</t>
    <phoneticPr fontId="12" type="noConversion"/>
  </si>
  <si>
    <t>SAP4月份数据接口导入。</t>
    <phoneticPr fontId="12" type="noConversion"/>
  </si>
  <si>
    <t>Sun Shihua</t>
    <phoneticPr fontId="12" type="noConversion"/>
  </si>
  <si>
    <t>SAP和QAD过账的账户数据进行核对。</t>
    <phoneticPr fontId="12" type="noConversion"/>
  </si>
  <si>
    <t>核对明细用户讨论
账户发生额是否一致
供应商/客户相关账户发生额是否一致（核对明细需要讨论）</t>
    <phoneticPr fontId="12" type="noConversion"/>
  </si>
  <si>
    <t>N/A</t>
  </si>
  <si>
    <t>PUS-D02</t>
  </si>
  <si>
    <t>PUS-D03</t>
  </si>
  <si>
    <t>PUS-D06</t>
  </si>
  <si>
    <t>ISV-D02</t>
  </si>
  <si>
    <t>ISV-D03</t>
  </si>
  <si>
    <t>ISV-D04</t>
  </si>
  <si>
    <t>切换过渡期状态</t>
    <phoneticPr fontId="38" type="noConversion"/>
  </si>
  <si>
    <t>YFPO SAP 切换IPUR检查表</t>
    <phoneticPr fontId="38" type="noConversion"/>
  </si>
  <si>
    <t>任务编号</t>
    <phoneticPr fontId="3" type="noConversion"/>
  </si>
  <si>
    <t>任务开始</t>
    <phoneticPr fontId="3" type="noConversion"/>
  </si>
  <si>
    <t>任务结束</t>
    <phoneticPr fontId="3" type="noConversion"/>
  </si>
  <si>
    <t>进展状态</t>
    <phoneticPr fontId="3" type="noConversion"/>
  </si>
  <si>
    <t>问题点及方案</t>
    <phoneticPr fontId="3" type="noConversion"/>
  </si>
  <si>
    <t>资源</t>
    <phoneticPr fontId="38" type="noConversion"/>
  </si>
  <si>
    <t>附件名称</t>
    <phoneticPr fontId="3" type="noConversion"/>
  </si>
  <si>
    <t>开始日期</t>
    <phoneticPr fontId="3" type="noConversion"/>
  </si>
  <si>
    <t>开始时间</t>
    <phoneticPr fontId="3" type="noConversion"/>
  </si>
  <si>
    <t>结束日期</t>
    <phoneticPr fontId="3" type="noConversion"/>
  </si>
  <si>
    <t>结束时间</t>
    <phoneticPr fontId="3" type="noConversion"/>
  </si>
  <si>
    <t>是否盘点当天事项</t>
    <phoneticPr fontId="38" type="noConversion"/>
  </si>
  <si>
    <t>预计耗时</t>
    <phoneticPr fontId="38" type="noConversion"/>
  </si>
  <si>
    <t>SAP7月总部，浦东上线前准备</t>
    <phoneticPr fontId="38" type="noConversion"/>
  </si>
  <si>
    <t>否</t>
    <phoneticPr fontId="38" type="noConversion"/>
  </si>
  <si>
    <t>2小时</t>
    <phoneticPr fontId="38" type="noConversion"/>
  </si>
  <si>
    <t>包括以下2个步骤：
1. IPUR增加配置表，根据SAP的上线进度，配置已上线工厂；
2. SAP顾问通知切换，并发送接口地址后，IPUR修改接口地址，根据配置表中的已上线工厂，将对应工厂的价格排程同步给SAP。</t>
    <phoneticPr fontId="38" type="noConversion"/>
  </si>
  <si>
    <t>徐建桦</t>
    <phoneticPr fontId="38" type="noConversion"/>
  </si>
  <si>
    <t>曾珍</t>
    <phoneticPr fontId="38" type="noConversion"/>
  </si>
  <si>
    <t>许晓君</t>
  </si>
  <si>
    <t>IPUR将价格排程接口修改为SAP530环境后，将所有价格排程同步SAP530</t>
    <phoneticPr fontId="38" type="noConversion"/>
  </si>
  <si>
    <t>IPUR将价格排程接口修改为SAP800环境后，将所有价格排程同步SAP800</t>
    <phoneticPr fontId="38" type="noConversion"/>
  </si>
  <si>
    <t>包括以下2个步骤：
1. IPUR配置已上线工厂；
2. SAP顾问通知切换，并发送接口地址后，IPUR修改接口地址，根据配置表中的已上线工厂，将对应工厂的价格排程同步给SAP。</t>
    <phoneticPr fontId="38" type="noConversion"/>
  </si>
  <si>
    <t>完成</t>
    <phoneticPr fontId="12" type="noConversion"/>
  </si>
  <si>
    <t>ISV-D05</t>
  </si>
  <si>
    <t>ISV-D06</t>
  </si>
  <si>
    <t>YFPO SAP 切换IBOM检查表</t>
    <phoneticPr fontId="56" type="noConversion"/>
  </si>
  <si>
    <t>任务编号</t>
    <phoneticPr fontId="2" type="noConversion"/>
  </si>
  <si>
    <t>任务开始</t>
    <phoneticPr fontId="2" type="noConversion"/>
  </si>
  <si>
    <t>任务结束</t>
    <phoneticPr fontId="2" type="noConversion"/>
  </si>
  <si>
    <t>IBOM
环境</t>
    <phoneticPr fontId="2" type="noConversion"/>
  </si>
  <si>
    <t>ERP
环境</t>
    <phoneticPr fontId="2" type="noConversion"/>
  </si>
  <si>
    <t>进展状态</t>
    <phoneticPr fontId="2" type="noConversion"/>
  </si>
  <si>
    <t>资源</t>
    <phoneticPr fontId="56" type="noConversion"/>
  </si>
  <si>
    <t>附件名称</t>
    <phoneticPr fontId="2" type="noConversion"/>
  </si>
  <si>
    <t>开始日期</t>
    <phoneticPr fontId="2" type="noConversion"/>
  </si>
  <si>
    <t>开始时间</t>
    <phoneticPr fontId="2" type="noConversion"/>
  </si>
  <si>
    <t>结束日期</t>
    <phoneticPr fontId="2" type="noConversion"/>
  </si>
  <si>
    <t>结束时间</t>
    <phoneticPr fontId="2" type="noConversion"/>
  </si>
  <si>
    <t>是否盘点当天事项</t>
    <phoneticPr fontId="56" type="noConversion"/>
  </si>
  <si>
    <t>预计耗时</t>
    <phoneticPr fontId="56" type="noConversion"/>
  </si>
  <si>
    <t>王树峰</t>
    <phoneticPr fontId="56" type="noConversion"/>
  </si>
  <si>
    <t>IBOM 测试环境模拟MBOM初始化</t>
    <phoneticPr fontId="56" type="noConversion"/>
  </si>
  <si>
    <t>王树峰</t>
    <phoneticPr fontId="56" type="noConversion"/>
  </si>
  <si>
    <t>配置&amp;维护项检查</t>
    <phoneticPr fontId="56" type="noConversion"/>
  </si>
  <si>
    <t>切换数据状态确认</t>
    <phoneticPr fontId="56" type="noConversion"/>
  </si>
  <si>
    <t>IBOM正式环境部署&amp;确认功能完备</t>
    <phoneticPr fontId="56" type="noConversion"/>
  </si>
  <si>
    <t>IBOM正式库</t>
    <phoneticPr fontId="56" type="noConversion"/>
  </si>
  <si>
    <t>IBOM与SAP、QAD按流程联动</t>
    <phoneticPr fontId="56" type="noConversion"/>
  </si>
  <si>
    <t>检查业务补录和数据传输情况</t>
    <phoneticPr fontId="11" type="noConversion"/>
  </si>
  <si>
    <t>IBOM正式数据库备份</t>
    <phoneticPr fontId="56" type="noConversion"/>
  </si>
  <si>
    <t>IBOM正式库</t>
    <phoneticPr fontId="56" type="noConversion"/>
  </si>
  <si>
    <t>9000vs8080</t>
    <phoneticPr fontId="56" type="noConversion"/>
  </si>
  <si>
    <t>IBOM 正式环境与SAP测试环境切换</t>
    <phoneticPr fontId="56" type="noConversion"/>
  </si>
  <si>
    <t>使用全量数据比对工具校验</t>
    <phoneticPr fontId="12" type="noConversion"/>
  </si>
  <si>
    <t>SAP510</t>
  </si>
  <si>
    <t>初始化后数据检查</t>
    <phoneticPr fontId="56" type="noConversion"/>
  </si>
  <si>
    <t>MBOM从中间表录入SAP510</t>
    <phoneticPr fontId="12" type="noConversion"/>
  </si>
  <si>
    <t>处理导入时的问题</t>
    <phoneticPr fontId="12" type="noConversion"/>
  </si>
  <si>
    <t>-</t>
    <phoneticPr fontId="12" type="noConversion"/>
  </si>
  <si>
    <t>SAP800</t>
    <phoneticPr fontId="56" type="noConversion"/>
  </si>
  <si>
    <t>TBD</t>
    <phoneticPr fontId="56" type="noConversion"/>
  </si>
  <si>
    <t>完成</t>
    <phoneticPr fontId="12" type="noConversion"/>
  </si>
  <si>
    <t>IBOM正式库-9000</t>
    <phoneticPr fontId="56" type="noConversion"/>
  </si>
  <si>
    <t>孙鑫</t>
  </si>
  <si>
    <t>无</t>
    <phoneticPr fontId="12" type="noConversion"/>
  </si>
  <si>
    <t>IBOM-SAP 正式对接切换后跟踪</t>
    <phoneticPr fontId="56" type="noConversion"/>
  </si>
  <si>
    <t>无计划</t>
    <phoneticPr fontId="12" type="noConversion"/>
  </si>
  <si>
    <t>问题点及方案</t>
    <phoneticPr fontId="2" type="noConversion"/>
  </si>
  <si>
    <t>参数配置</t>
    <phoneticPr fontId="12" type="noConversion"/>
  </si>
  <si>
    <t>参数配置改回原始状态</t>
    <phoneticPr fontId="12" type="noConversion"/>
  </si>
  <si>
    <t>DB备份</t>
    <phoneticPr fontId="12" type="noConversion"/>
  </si>
  <si>
    <t>DG工厂MBOM初始化</t>
  </si>
  <si>
    <t>DG首版MBOM录入SAP510</t>
  </si>
  <si>
    <t>DG工厂MBOM导入SAP正式环境</t>
  </si>
  <si>
    <t>SAP_RECEIVE_PLANT_CODES:PD,LG,AT,YM
SAP_MBOM_INIT_PLANT:DG</t>
  </si>
  <si>
    <t>DG IBOM-SAP 全量数据核对</t>
  </si>
  <si>
    <t>IBOM 东莞上线前准备</t>
  </si>
  <si>
    <t>IBOM-SAP 东莞正式对接切换</t>
  </si>
  <si>
    <t>验证项目：</t>
    <phoneticPr fontId="56" type="noConversion"/>
  </si>
  <si>
    <t>XXXX行数据</t>
    <phoneticPr fontId="12" type="noConversion"/>
  </si>
  <si>
    <t>SAP QAS</t>
    <phoneticPr fontId="56" type="noConversion"/>
  </si>
  <si>
    <t>DG工厂首版MBOM导入SAP QAS环境</t>
    <phoneticPr fontId="12" type="noConversion"/>
  </si>
  <si>
    <r>
      <t>0，临时号检查</t>
    </r>
    <r>
      <rPr>
        <sz val="10"/>
        <color rgb="FF00B0F0"/>
        <rFont val="宋体"/>
        <family val="3"/>
        <charset val="134"/>
        <scheme val="minor"/>
      </rPr>
      <t>【OK】38行，都是P件下面的物料</t>
    </r>
    <r>
      <rPr>
        <sz val="10"/>
        <color theme="1"/>
        <rFont val="宋体"/>
        <family val="3"/>
        <charset val="134"/>
        <scheme val="minor"/>
      </rPr>
      <t xml:space="preserve">
1，不允许有生效日期晚于切换日的BOM数据</t>
    </r>
    <r>
      <rPr>
        <sz val="10"/>
        <color rgb="FF00B0F0"/>
        <rFont val="宋体"/>
        <family val="3"/>
        <charset val="134"/>
        <scheme val="minor"/>
      </rPr>
      <t>【最晚记录为2017-01-13，OK】</t>
    </r>
    <r>
      <rPr>
        <sz val="10"/>
        <color theme="1"/>
        <rFont val="宋体"/>
        <family val="3"/>
        <charset val="134"/>
        <scheme val="minor"/>
      </rPr>
      <t xml:space="preserve">
2，上线切换工厂的BOM行数据都必须为当前版本</t>
    </r>
    <r>
      <rPr>
        <sz val="10"/>
        <color rgb="FF00B0F0"/>
        <rFont val="宋体"/>
        <family val="3"/>
        <charset val="134"/>
        <scheme val="minor"/>
      </rPr>
      <t>【1413行数据，不处理为当前版本】</t>
    </r>
    <r>
      <rPr>
        <sz val="10"/>
        <color theme="1"/>
        <rFont val="宋体"/>
        <family val="3"/>
        <charset val="134"/>
        <scheme val="minor"/>
      </rPr>
      <t xml:space="preserve">
  a）有MWO号的DRAFT（脚本检查）
  b）没有MWO的DRAFT（脚本检查）
3，DG下不允许有未完成的MWO单</t>
    </r>
    <r>
      <rPr>
        <sz val="10"/>
        <color rgb="FF00B0F0"/>
        <rFont val="宋体"/>
        <family val="3"/>
        <charset val="134"/>
        <scheme val="minor"/>
      </rPr>
      <t>【OK】</t>
    </r>
    <phoneticPr fontId="56" type="noConversion"/>
  </si>
  <si>
    <t>验证项目：</t>
    <phoneticPr fontId="56" type="noConversion"/>
  </si>
  <si>
    <r>
      <t>首版关联的MWO号：</t>
    </r>
    <r>
      <rPr>
        <b/>
        <sz val="10"/>
        <color rgb="FF00B0F0"/>
        <rFont val="宋体"/>
        <family val="3"/>
        <charset val="134"/>
        <scheme val="minor"/>
      </rPr>
      <t>MWO-2017-000075，关联30656行BOM</t>
    </r>
    <phoneticPr fontId="12" type="noConversion"/>
  </si>
  <si>
    <r>
      <t>1，切换的时间设置（重要）</t>
    </r>
    <r>
      <rPr>
        <sz val="10"/>
        <color rgb="FF00B0F0"/>
        <rFont val="宋体"/>
        <family val="3"/>
        <charset val="134"/>
        <scheme val="minor"/>
      </rPr>
      <t>【2017-01-16】</t>
    </r>
    <r>
      <rPr>
        <sz val="10"/>
        <color theme="1"/>
        <rFont val="宋体"/>
        <family val="3"/>
        <charset val="134"/>
        <scheme val="minor"/>
      </rPr>
      <t xml:space="preserve">
2，切换工厂设置（重要）</t>
    </r>
    <r>
      <rPr>
        <sz val="10"/>
        <color rgb="FF00B0F0"/>
        <rFont val="宋体"/>
        <family val="3"/>
        <charset val="134"/>
        <scheme val="minor"/>
      </rPr>
      <t>【DG】</t>
    </r>
    <r>
      <rPr>
        <sz val="10"/>
        <color theme="1"/>
        <rFont val="宋体"/>
        <family val="3"/>
        <charset val="134"/>
        <scheme val="minor"/>
      </rPr>
      <t xml:space="preserve">
3，WSDL地址设置（重要）</t>
    </r>
    <r>
      <rPr>
        <sz val="10"/>
        <color rgb="FF00B0F0"/>
        <rFont val="宋体"/>
        <family val="3"/>
        <charset val="134"/>
        <scheme val="minor"/>
      </rPr>
      <t>【http://yfpopiprd.yfpo.com:50000/XISOAPAdapter/MessageServlet?senderParty=&amp;senderService=ZYFBS_BOM&amp;receiverParty=&amp;receiverService=&amp;interface=SI_PP_Out_002&amp;interfaceNamespace=http%3A%2F%2Fyfpo.com%2FBOM%2FOutbound】</t>
    </r>
    <r>
      <rPr>
        <sz val="10"/>
        <color theme="1"/>
        <rFont val="宋体"/>
        <family val="3"/>
        <charset val="134"/>
        <scheme val="minor"/>
      </rPr>
      <t xml:space="preserve">
4，工厂非连续物料List设置</t>
    </r>
    <phoneticPr fontId="12" type="noConversion"/>
  </si>
  <si>
    <r>
      <t>1，切换的时间设置（重要）</t>
    </r>
    <r>
      <rPr>
        <sz val="10"/>
        <color rgb="FF00B0F0"/>
        <rFont val="宋体"/>
        <family val="3"/>
        <charset val="134"/>
        <scheme val="minor"/>
      </rPr>
      <t>【2017-01-16】</t>
    </r>
    <r>
      <rPr>
        <sz val="10"/>
        <color theme="1"/>
        <rFont val="宋体"/>
        <family val="3"/>
        <charset val="134"/>
        <scheme val="minor"/>
      </rPr>
      <t xml:space="preserve">
2，切换工厂设置（重要）</t>
    </r>
    <r>
      <rPr>
        <sz val="10"/>
        <color rgb="FF00B0F0"/>
        <rFont val="宋体"/>
        <family val="3"/>
        <charset val="134"/>
        <scheme val="minor"/>
      </rPr>
      <t>【DG】</t>
    </r>
    <r>
      <rPr>
        <sz val="10"/>
        <color theme="1"/>
        <rFont val="宋体"/>
        <family val="3"/>
        <charset val="134"/>
        <scheme val="minor"/>
      </rPr>
      <t xml:space="preserve">
3，WSDL地址设置（重要）</t>
    </r>
    <r>
      <rPr>
        <sz val="10"/>
        <color rgb="FF00B0F0"/>
        <rFont val="宋体"/>
        <family val="3"/>
        <charset val="134"/>
        <scheme val="minor"/>
      </rPr>
      <t>[http://yfpopiqas.yfpo.com:50000/XISOAPAdapter/MessageServlet?senderParty=&amp;senderService=ZYFBS_BOM&amp;receiverParty=&amp;receiverService=&amp;interface=SI_PP_Out_002&amp;interfaceNamespace=http%3A%2F%2Fyfpo.com%2FBOM%2FOutbound]</t>
    </r>
    <r>
      <rPr>
        <sz val="10"/>
        <color theme="1"/>
        <rFont val="宋体"/>
        <family val="3"/>
        <charset val="134"/>
        <scheme val="minor"/>
      </rPr>
      <t xml:space="preserve">
4，工厂非连续物料List设置</t>
    </r>
    <phoneticPr fontId="12" type="noConversion"/>
  </si>
  <si>
    <t>SAP QAS</t>
    <phoneticPr fontId="12" type="noConversion"/>
  </si>
  <si>
    <t>IBOM正式数据库还原
9000（ISPM_QAS）</t>
    <phoneticPr fontId="56" type="noConversion"/>
  </si>
  <si>
    <r>
      <t>0，临时号检查</t>
    </r>
    <r>
      <rPr>
        <strike/>
        <sz val="10"/>
        <color rgb="FF00B0F0"/>
        <rFont val="宋体"/>
        <family val="3"/>
        <charset val="134"/>
        <scheme val="minor"/>
      </rPr>
      <t>【】</t>
    </r>
    <r>
      <rPr>
        <strike/>
        <sz val="10"/>
        <color theme="1"/>
        <rFont val="宋体"/>
        <family val="3"/>
        <charset val="134"/>
        <scheme val="minor"/>
      </rPr>
      <t xml:space="preserve">
1，不允许有生效日期晚于切换日的BOM数据</t>
    </r>
    <r>
      <rPr>
        <strike/>
        <sz val="10"/>
        <color rgb="FF00B0F0"/>
        <rFont val="宋体"/>
        <family val="3"/>
        <charset val="134"/>
        <scheme val="minor"/>
      </rPr>
      <t>【】</t>
    </r>
    <r>
      <rPr>
        <strike/>
        <sz val="10"/>
        <color theme="1"/>
        <rFont val="宋体"/>
        <family val="3"/>
        <charset val="134"/>
        <scheme val="minor"/>
      </rPr>
      <t xml:space="preserve">
2，上线切换工厂的BOM行数据都必须为当前版本</t>
    </r>
    <r>
      <rPr>
        <strike/>
        <sz val="10"/>
        <color rgb="FF00B0F0"/>
        <rFont val="宋体"/>
        <family val="3"/>
        <charset val="134"/>
        <scheme val="minor"/>
      </rPr>
      <t>【】</t>
    </r>
    <r>
      <rPr>
        <strike/>
        <sz val="10"/>
        <color theme="1"/>
        <rFont val="宋体"/>
        <family val="3"/>
        <charset val="134"/>
        <scheme val="minor"/>
      </rPr>
      <t xml:space="preserve">
  a）有MWO号的DRAFT（脚本检查）</t>
    </r>
    <r>
      <rPr>
        <strike/>
        <sz val="10"/>
        <color rgb="FF00B0F0"/>
        <rFont val="宋体"/>
        <family val="3"/>
        <charset val="134"/>
        <scheme val="minor"/>
      </rPr>
      <t>【】</t>
    </r>
    <r>
      <rPr>
        <strike/>
        <sz val="10"/>
        <color theme="1"/>
        <rFont val="宋体"/>
        <family val="3"/>
        <charset val="134"/>
        <scheme val="minor"/>
      </rPr>
      <t xml:space="preserve">
  b）没有MWO的DRAFT（脚本检查）</t>
    </r>
    <r>
      <rPr>
        <strike/>
        <sz val="10"/>
        <color rgb="FF00B0F0"/>
        <rFont val="宋体"/>
        <family val="3"/>
        <charset val="134"/>
        <scheme val="minor"/>
      </rPr>
      <t>【】</t>
    </r>
    <r>
      <rPr>
        <strike/>
        <sz val="10"/>
        <color theme="1"/>
        <rFont val="宋体"/>
        <family val="3"/>
        <charset val="134"/>
        <scheme val="minor"/>
      </rPr>
      <t xml:space="preserve">
3，下不允许有未完成的MWO单</t>
    </r>
    <r>
      <rPr>
        <strike/>
        <sz val="10"/>
        <color rgb="FF00B0F0"/>
        <rFont val="宋体"/>
        <family val="3"/>
        <charset val="134"/>
        <scheme val="minor"/>
      </rPr>
      <t>【】</t>
    </r>
    <phoneticPr fontId="56" type="noConversion"/>
  </si>
  <si>
    <t>9000环境部署&amp;确认功能完备：</t>
    <phoneticPr fontId="56" type="noConversion"/>
  </si>
  <si>
    <r>
      <t>首版关联的MWO号：</t>
    </r>
    <r>
      <rPr>
        <strike/>
        <sz val="10"/>
        <color rgb="FF00B0F0"/>
        <rFont val="宋体"/>
        <family val="3"/>
        <charset val="134"/>
        <scheme val="minor"/>
      </rPr>
      <t>MWO-XXXX-XXXXXX</t>
    </r>
    <phoneticPr fontId="12" type="noConversion"/>
  </si>
  <si>
    <t>王树峰</t>
    <phoneticPr fontId="12" type="noConversion"/>
  </si>
  <si>
    <t>HBP800，QAD正式</t>
    <phoneticPr fontId="56" type="noConversion"/>
  </si>
  <si>
    <t>行数据</t>
    <phoneticPr fontId="12" type="noConversion"/>
  </si>
  <si>
    <t>·</t>
    <phoneticPr fontId="12" type="noConversion"/>
  </si>
  <si>
    <t>DG工厂MBOM重新初始化</t>
    <phoneticPr fontId="12" type="noConversion"/>
  </si>
  <si>
    <r>
      <t>首版关联的MWO号：</t>
    </r>
    <r>
      <rPr>
        <b/>
        <sz val="10"/>
        <color rgb="FF00B0F0"/>
        <rFont val="宋体"/>
        <family val="3"/>
        <charset val="134"/>
        <scheme val="minor"/>
      </rPr>
      <t>MWO-2017-0000XX，关联XXXXX行BOM</t>
    </r>
    <phoneticPr fontId="12" type="noConversion"/>
  </si>
  <si>
    <t>SAP_RECEIVE_PLANT_CODES:DG
SAP_MBOM_INIT_PLANT:DG</t>
    <phoneticPr fontId="12" type="noConversion"/>
  </si>
  <si>
    <t>YFPO SAP 东莞切换QAD检查表</t>
    <phoneticPr fontId="56" type="noConversion"/>
  </si>
  <si>
    <t>任务编号</t>
  </si>
  <si>
    <t>任务开始</t>
  </si>
  <si>
    <t>任务结束</t>
  </si>
  <si>
    <t>涉及数据库</t>
  </si>
  <si>
    <t>问题点及策略</t>
  </si>
  <si>
    <t>责任人</t>
  </si>
  <si>
    <t>附件</t>
  </si>
  <si>
    <t>开始日期</t>
  </si>
  <si>
    <t>开始时间</t>
  </si>
  <si>
    <t>结束日期</t>
  </si>
  <si>
    <t>结束时间</t>
  </si>
  <si>
    <t>备注</t>
  </si>
  <si>
    <t>进展状态</t>
  </si>
  <si>
    <t>可能出现的问题点</t>
  </si>
  <si>
    <t>策略</t>
  </si>
  <si>
    <t>部门</t>
  </si>
  <si>
    <t>QAD顾问</t>
  </si>
  <si>
    <t>附件名称</t>
  </si>
  <si>
    <t>QAD-001</t>
    <phoneticPr fontId="56" type="noConversion"/>
  </si>
  <si>
    <t>等通知</t>
    <phoneticPr fontId="56" type="noConversion"/>
  </si>
  <si>
    <t>等通知</t>
    <phoneticPr fontId="56" type="noConversion"/>
  </si>
  <si>
    <t>1号库</t>
    <phoneticPr fontId="56" type="noConversion"/>
  </si>
  <si>
    <t>QAD导出东莞未生成凭证的RC单信息给ISV和WFM
QAD与WFM两个系统对于所有未完成业务的RC单 进行确认，确保两边数据一致</t>
    <phoneticPr fontId="56" type="noConversion"/>
  </si>
  <si>
    <t>需有SAP项目切换时点邮件通知，待作废RC单需有采购同事邮件确认</t>
    <phoneticPr fontId="56" type="noConversion"/>
  </si>
  <si>
    <t>杨新堂</t>
    <phoneticPr fontId="56" type="noConversion"/>
  </si>
  <si>
    <t>QAD-002</t>
    <phoneticPr fontId="56" type="noConversion"/>
  </si>
  <si>
    <t>TBD</t>
    <phoneticPr fontId="56" type="noConversion"/>
  </si>
  <si>
    <t>1号库</t>
  </si>
  <si>
    <t>设定地点安全，关闭东莞地点及850分账户</t>
    <phoneticPr fontId="56" type="noConversion"/>
  </si>
  <si>
    <t>财务确认关帐以后</t>
    <phoneticPr fontId="56" type="noConversion"/>
  </si>
  <si>
    <t>QAD-003</t>
    <phoneticPr fontId="56" type="noConversion"/>
  </si>
  <si>
    <t>TBD</t>
    <phoneticPr fontId="56" type="noConversion"/>
  </si>
  <si>
    <t>QAD-SAP同步数据完成</t>
    <phoneticPr fontId="56" type="noConversion"/>
  </si>
  <si>
    <t>需与SAP项目确认凭证传输完成，数据正确后执行接口关闭</t>
    <phoneticPr fontId="56" type="noConversion"/>
  </si>
  <si>
    <t>许晓君</t>
    <phoneticPr fontId="56" type="noConversion"/>
  </si>
  <si>
    <t>阶段</t>
    <phoneticPr fontId="38" type="noConversion"/>
  </si>
  <si>
    <t>任务</t>
    <phoneticPr fontId="38" type="noConversion"/>
  </si>
  <si>
    <t>开始时间</t>
    <phoneticPr fontId="38" type="noConversion"/>
  </si>
  <si>
    <t>结束时间</t>
    <phoneticPr fontId="38" type="noConversion"/>
  </si>
  <si>
    <t>任务类型</t>
    <phoneticPr fontId="38" type="noConversion"/>
  </si>
  <si>
    <t>任务描述</t>
    <phoneticPr fontId="38" type="noConversion"/>
  </si>
  <si>
    <t>预计效果</t>
    <phoneticPr fontId="38" type="noConversion"/>
  </si>
  <si>
    <t>责任人</t>
    <phoneticPr fontId="38" type="noConversion"/>
  </si>
  <si>
    <t>备注</t>
    <phoneticPr fontId="38" type="noConversion"/>
  </si>
  <si>
    <t>是否完成</t>
    <phoneticPr fontId="38" type="noConversion"/>
  </si>
  <si>
    <t>前期准备阶段</t>
  </si>
  <si>
    <t>搭建测试环境</t>
    <phoneticPr fontId="38" type="noConversion"/>
  </si>
  <si>
    <t>测试同步</t>
    <phoneticPr fontId="38" type="noConversion"/>
  </si>
  <si>
    <t>WFM备份一个正式数据库,更新数据库中的同步SAP的链接,通知SAP重新发布一个新的测试环境,测试烟台需要同步的数据（记录出现过的问题存档）</t>
    <phoneticPr fontId="38" type="noConversion"/>
  </si>
  <si>
    <t>19号下班前PR PO RO可以正常发送接收</t>
    <phoneticPr fontId="38" type="noConversion"/>
  </si>
  <si>
    <t>刘安琪,支志斌</t>
  </si>
  <si>
    <t>Y</t>
    <phoneticPr fontId="38" type="noConversion"/>
  </si>
  <si>
    <t>导出未结数据（pr/po/收货/发票/)</t>
    <phoneticPr fontId="38" type="noConversion"/>
  </si>
  <si>
    <t>测试同步</t>
    <phoneticPr fontId="38" type="noConversion"/>
  </si>
  <si>
    <t>拉取数据,根据公司,获取当前公司下所有未做PO,未做收货/部分收货,未付款/部分付款的PR</t>
    <phoneticPr fontId="56" type="noConversion"/>
  </si>
  <si>
    <t>查询出所以待处理的PR单(应财务要求,14年以前的PR单暂不处理)</t>
    <phoneticPr fontId="56" type="noConversion"/>
  </si>
  <si>
    <t>刘安琪</t>
  </si>
  <si>
    <t>select a.formsn, isnull(e.ponbrs,''),
a.appdate, a.prproesser, a.Applicant, a.AppDept, a.AppSect, 
replace(replace(a.AddiDesc, char(13), ''), char(10), ''),
case a.status when 0 then '审批中' else 
 (case when isnull(b.pr_tid,'')='' then '审批完未下订单' else 
  (case when isnull(d.pr_tid,'')='' then '未付款' else '付了'+cast(d.paycnt as varchar(5))+'笔' end) end) end,
case when isnull(c.pr_tid,'')='' then '未收货' else '已收货' end,
case a.status when 0 then (select top 1 u.userchname from ewf_inst_proc p with(nolock), ewf_sys_user u where p.procprocuser=u.userid and p.procstatus=0
and p.taskid=a.taskid) else '' end,
(select name+';' from yfpo_pr_detail where taskid=a.taskid for xml path(''))
 from yfpo_pr_mstr a
left join
(select distinct pr_tid from yfpo_order_det where ismodify=0 and status&gt;-1 and status&lt;99
union all select distinct pr_tid from yfpo_contract_det where ismodify=0 and status&gt;-1 and status&lt;99) b
on a.taskid=b.pr_tid
left join
(select distinct pr_tid from yfpo_receipt_det where status&gt;0 and status&lt;99
union select distinct ctrdet.pr_tid from yfpo_contract_det ctrdet inner join yfpo_contract_mstr ctrmstr on
 ctrdet.taskid=ctrmstr.taskid and ctrmstr.ctr_stus='关闭' and ctrdet.status&gt;-1 and ctrdet.status&lt;99 and ctrdet.ismodify=0) c
on a.taskid=c.pr_tid
left join
(select pr_tid,count(*) as paycnt from yfpo_orderpay_bill where status&gt;-1 and status&lt;99 group by pr_tid
union all select pr_tid, count(*) as paycnt from yfpo_pay_det where status&gt;-1 and status&lt;99 group by pr_tid
union all select ctrdet.pr_tid, ctrdet.qty from yfpo_contract_det ctrdet inner join yfpo_contract_mstr ctrmstr on
 ctrdet.taskid=ctrmstr.taskid and ctrmstr.ctr_stus='关闭' and ctrdet.status&gt;-1 and ctrdet.status&lt;99 and ctrdet.ismodify=0) d
on a.taskid=d.pr_tid
left join temp_sap_allprpo201605 e on a.taskid=e.prtid
left join (select distinct pr_tid from yfpo_receipt_det where status=6) f
on a.taskid=f.pr_tid
left join tmp_pr_cancel g on a.formsn=g.pr_nbr
LEFT JOIN dbo.EWF_INST_TASK it ON it.TASKID=a.TaskID
where g.pr_tid is NULL AND it.TASKStatus=1 and a.status&gt;-1 and a.status&lt;99 and a.issp=0 and (isnull(d.pr_tid,'')='' or isnull(c.pr_tid,'')='') and a.isincidental=0 and a.budgettot&gt;0
and isnull(f.pr_tid,'')='' AND a.BgSource IN('0','1')
and isnull(a.update_reason,'') in('','更改采购员') and a.companyCode in ('ATB')
AND AppDate&gt;'2014-01-01 00:00:01'
order by a.formsn desc</t>
    <phoneticPr fontId="56" type="noConversion"/>
  </si>
  <si>
    <t>Y</t>
    <phoneticPr fontId="38" type="noConversion"/>
  </si>
  <si>
    <t>保存PR</t>
    <phoneticPr fontId="38" type="noConversion"/>
  </si>
  <si>
    <t>将上一步的PR号保存到tmp_err_pr表中</t>
    <phoneticPr fontId="56" type="noConversion"/>
  </si>
  <si>
    <t>Y</t>
    <phoneticPr fontId="38" type="noConversion"/>
  </si>
  <si>
    <t>将财务相关的数据导出</t>
    <phoneticPr fontId="38" type="noConversion"/>
  </si>
  <si>
    <t>测试同步</t>
    <phoneticPr fontId="38" type="noConversion"/>
  </si>
  <si>
    <t>查询这些PR的费用来源,成本中心,科目,项目,小号和在建工程类别,保存到excel中,如果有部分PR无法关联到成本控制,请关联EWF_INST_TASK_VARIABLEbak表</t>
    <phoneticPr fontId="56" type="noConversion"/>
  </si>
  <si>
    <t>查询出待同步PR对应的主要信息</t>
    <phoneticPr fontId="56" type="noConversion"/>
  </si>
  <si>
    <t>SELECT u.UserCHName,m.TaskID,m.FormSN,m.Applicant,m.AppDept,m.BgSource,m.CostCenter,m.BgCode,d.cost_source,d.cost_sub_item,d.cost_subnbr,d.CWIPType,d.name,m.AddiDesc 
FROM yfpo_pr_detail d LEFT JOIN dbo.yfpo_pr_mstr m ON d.TaskID=m.TaskID LEFT JOIN dbo.EWF_INST_TASK_VARIABLE v ON m.TaskID=v.TASKID
AND v.VariableName='成本控制' LEFT JOIN dbo.EWF_SYS_USER u ON u.UserID=v.VariableValue  WHERE FormSN IN(SELECT TaskID FROM dbo.tmp_err_pr)</t>
    <phoneticPr fontId="56" type="noConversion"/>
  </si>
  <si>
    <t>Y</t>
    <phoneticPr fontId="38" type="noConversion"/>
  </si>
  <si>
    <t>检查数据逻辑关系</t>
    <phoneticPr fontId="38" type="noConversion"/>
  </si>
  <si>
    <t>测试同步</t>
    <phoneticPr fontId="38" type="noConversion"/>
  </si>
  <si>
    <t>根据财务规则剔除数据没有问题的,只留下数据错误的</t>
    <phoneticPr fontId="56" type="noConversion"/>
  </si>
  <si>
    <t>根据规则提出觉得有问题的数据,减少同步错误和后续交流</t>
    <phoneticPr fontId="56" type="noConversion"/>
  </si>
  <si>
    <t>规则1:费用出处是成本中心的,必须有成本中心和科目,且必须是SAP的成本中心和科目,老的成本中心和科目需要在base_account_mapping和base_costcenter_mapping找到对应关系(此处只需要更新mstr表,可以不用更新detail表)
规则2:6605科目对应的成本中心第五位必须是8
规则3:如果费用出处为拨款,则必须有成本中心科目/在建工程</t>
    <phoneticPr fontId="56" type="noConversion"/>
  </si>
  <si>
    <t>将数据发给用户确认</t>
    <phoneticPr fontId="38" type="noConversion"/>
  </si>
  <si>
    <t>把自己不确定和错误的PR发给对应的成本控制,让他们确定和修改错误数据</t>
    <phoneticPr fontId="56" type="noConversion"/>
  </si>
  <si>
    <t>把这写错误数据全部更改为正确数据</t>
    <phoneticPr fontId="56" type="noConversion"/>
  </si>
  <si>
    <t>严秀林</t>
    <phoneticPr fontId="56" type="noConversion"/>
  </si>
  <si>
    <t>同步PR数据</t>
    <phoneticPr fontId="38" type="noConversion"/>
  </si>
  <si>
    <t>测试同步</t>
    <phoneticPr fontId="38" type="noConversion"/>
  </si>
  <si>
    <t>成本控制返回数据后,WFM测试库关闭上线公司过渡期标识,根据要求,修改PR需求日期,发送到SAP,并统计错误</t>
    <phoneticPr fontId="38" type="noConversion"/>
  </si>
  <si>
    <t>烟台PR同步</t>
    <phoneticPr fontId="38" type="noConversion"/>
  </si>
  <si>
    <t>严达</t>
    <phoneticPr fontId="38" type="noConversion"/>
  </si>
  <si>
    <t>整理PR错误数据</t>
    <phoneticPr fontId="38" type="noConversion"/>
  </si>
  <si>
    <t>修改错误的PR并更新正确信息到测试环境,并把错误的PR重新同步,可能需要来回多次导入</t>
    <phoneticPr fontId="38" type="noConversion"/>
  </si>
  <si>
    <t>烟台PR同步全部成功</t>
  </si>
  <si>
    <t>是WFM的(缺少公司工厂代码,缺少税码、缺少内部订单等),自行修改,重传,是财务的(成本中心、科目、在建工程、记账等),发给财务确认(姚志兰,方旭),然后重发SAP,来回几次,确保所有都正确,不懂的错误,联系严达/程小虎帮忙分析</t>
    <phoneticPr fontId="56" type="noConversion"/>
  </si>
  <si>
    <t>Y</t>
    <phoneticPr fontId="38" type="noConversion"/>
  </si>
  <si>
    <t>保存PO</t>
    <phoneticPr fontId="38" type="noConversion"/>
  </si>
  <si>
    <t>根据任务&lt;导出未结数据（pr/po/收货/发票/)&gt;把PO号黏贴到表tmp_po中</t>
    <phoneticPr fontId="56" type="noConversion"/>
  </si>
  <si>
    <t>更新工厂代码</t>
    <phoneticPr fontId="38" type="noConversion"/>
  </si>
  <si>
    <t>更新yfpo_contract_mstr和yfpo_order_mstr表中的factoryid字段</t>
  </si>
  <si>
    <t>确保所有待同步的PO的工厂代码不为空</t>
    <phoneticPr fontId="56" type="noConversion"/>
  </si>
  <si>
    <t xml:space="preserve">UPDATE yfpo_contract_mstr SET factoryid='2010' WHERE  TaskID IN(SELECT po_tid FROM dbo.tmp_po) AND ISNULL(factoryid,'')='' AND company='ATB'
UPDATE yfpo_order_mstr SET factoryid='2010' WHERE  TaskID IN(SELECT po_tid FROM dbo.tmp_po) AND ISNULL(factoryid,'')='' AND company='ATB'
</t>
    <phoneticPr fontId="56" type="noConversion"/>
  </si>
  <si>
    <t>Y</t>
    <phoneticPr fontId="38" type="noConversion"/>
  </si>
  <si>
    <t>更新税码</t>
    <phoneticPr fontId="38" type="noConversion"/>
  </si>
  <si>
    <t>taxcode字段已全部更新,但是有一些对应的税率为小数的,需要单独发给采购确认</t>
    <phoneticPr fontId="56" type="noConversion"/>
  </si>
  <si>
    <t>确保所有待同步的PO没有小数的税码</t>
    <phoneticPr fontId="56" type="noConversion"/>
  </si>
  <si>
    <t>徐建桦</t>
    <phoneticPr fontId="56" type="noConversion"/>
  </si>
  <si>
    <t>Y</t>
    <phoneticPr fontId="38" type="noConversion"/>
  </si>
  <si>
    <t>同步PO</t>
    <phoneticPr fontId="38" type="noConversion"/>
  </si>
  <si>
    <t>2017/2/29</t>
    <phoneticPr fontId="12" type="noConversion"/>
  </si>
  <si>
    <t>同步PO,并统计错误</t>
    <phoneticPr fontId="38" type="noConversion"/>
  </si>
  <si>
    <t>PO同步</t>
    <phoneticPr fontId="38" type="noConversion"/>
  </si>
  <si>
    <t>严达</t>
    <phoneticPr fontId="38" type="noConversion"/>
  </si>
  <si>
    <t>整理PO错误数据</t>
    <phoneticPr fontId="38" type="noConversion"/>
  </si>
  <si>
    <t>修改错误的PO并更新正确信息到测试环境,并把错误的PO重新同步</t>
    <phoneticPr fontId="38" type="noConversion"/>
  </si>
  <si>
    <t>烟台PO全部同步成功</t>
    <phoneticPr fontId="38" type="noConversion"/>
  </si>
  <si>
    <t>是WFM的,自行修改,重传,是财务的,发给财务确认,是采购的(税码错误、供应商错误等),发给采购确认(徐建华),然后重发给SAP,把所有问题解决,不懂的错误,联系严达/程小虎帮忙分析</t>
    <phoneticPr fontId="56" type="noConversion"/>
  </si>
  <si>
    <t>Y</t>
    <phoneticPr fontId="38" type="noConversion"/>
  </si>
  <si>
    <t>保存RO</t>
    <phoneticPr fontId="38" type="noConversion"/>
  </si>
  <si>
    <t>根据这些RO查找所有收货,保存到tmp_ro表中</t>
    <phoneticPr fontId="38" type="noConversion"/>
  </si>
  <si>
    <t xml:space="preserve">Y </t>
    <phoneticPr fontId="38" type="noConversion"/>
  </si>
  <si>
    <t>同步RO</t>
    <phoneticPr fontId="38" type="noConversion"/>
  </si>
  <si>
    <t>同步RO,并统计错误</t>
    <phoneticPr fontId="38" type="noConversion"/>
  </si>
  <si>
    <t>RO同步</t>
    <phoneticPr fontId="38" type="noConversion"/>
  </si>
  <si>
    <t>整理RO错误数据</t>
    <phoneticPr fontId="38" type="noConversion"/>
  </si>
  <si>
    <t>测试同步</t>
    <phoneticPr fontId="38" type="noConversion"/>
  </si>
  <si>
    <t>修改错误的RO并更新正确信息到测试环境,并把错误的RO重新同步,,如果报科目、成本中心、记账等错误,一般需要从PR阶段开始重传,在测试收货的时候,请注意记账时间,需要和财务确认测试系统当月账期是否打开</t>
    <phoneticPr fontId="38" type="noConversion"/>
  </si>
  <si>
    <t>烟台RO全部同步成功</t>
    <phoneticPr fontId="38" type="noConversion"/>
  </si>
  <si>
    <t>系统切换阶段</t>
  </si>
  <si>
    <t>切换过渡期标志</t>
    <phoneticPr fontId="38" type="noConversion"/>
  </si>
  <si>
    <t>2017/3//26</t>
    <phoneticPr fontId="12" type="noConversion"/>
  </si>
  <si>
    <t>2017/3//26</t>
    <phoneticPr fontId="12" type="noConversion"/>
  </si>
  <si>
    <t>下班后发布程序,测试新程序符合上线要求,更新烟台公司过渡期标识为非过渡期,使烟台的PR能正常同步到SAP</t>
  </si>
  <si>
    <t>新程序正常,烟台的PR能同步到SAP</t>
    <phoneticPr fontId="12" type="noConversion"/>
  </si>
  <si>
    <t>N</t>
    <phoneticPr fontId="38" type="noConversion"/>
  </si>
  <si>
    <t xml:space="preserve">导出未生成PO的PR </t>
    <phoneticPr fontId="38" type="noConversion"/>
  </si>
  <si>
    <t>2017/3//26</t>
    <phoneticPr fontId="12" type="noConversion"/>
  </si>
  <si>
    <t>2017/3//26</t>
    <phoneticPr fontId="12" type="noConversion"/>
  </si>
  <si>
    <t>数据准备</t>
    <phoneticPr fontId="38" type="noConversion"/>
  </si>
  <si>
    <t>14年之前的PR不处理</t>
    <phoneticPr fontId="38" type="noConversion"/>
  </si>
  <si>
    <t>N</t>
    <phoneticPr fontId="38" type="noConversion"/>
  </si>
  <si>
    <t>同步PR数据</t>
    <phoneticPr fontId="38" type="noConversion"/>
  </si>
  <si>
    <t>2017/3//26</t>
    <phoneticPr fontId="12" type="noConversion"/>
  </si>
  <si>
    <t>2017/3//26</t>
    <phoneticPr fontId="12" type="noConversion"/>
  </si>
  <si>
    <t>正式同步</t>
    <phoneticPr fontId="38" type="noConversion"/>
  </si>
  <si>
    <t>N</t>
    <phoneticPr fontId="38" type="noConversion"/>
  </si>
  <si>
    <t>关闭收货和订单合同付款</t>
    <phoneticPr fontId="38" type="noConversion"/>
  </si>
  <si>
    <t>2017/3//25</t>
    <phoneticPr fontId="12" type="noConversion"/>
  </si>
  <si>
    <t>下班</t>
    <phoneticPr fontId="38" type="noConversion"/>
  </si>
  <si>
    <t>导出未结的订单</t>
    <phoneticPr fontId="38" type="noConversion"/>
  </si>
  <si>
    <t>2017/3//25</t>
    <phoneticPr fontId="12" type="noConversion"/>
  </si>
  <si>
    <t>数据准备</t>
    <phoneticPr fontId="38" type="noConversion"/>
  </si>
  <si>
    <t>详细见订单数据格式</t>
    <phoneticPr fontId="38" type="noConversion"/>
  </si>
  <si>
    <t>N</t>
    <phoneticPr fontId="38" type="noConversion"/>
  </si>
  <si>
    <t>所有收货订单，订单数量大于付款数量</t>
    <phoneticPr fontId="12" type="noConversion"/>
  </si>
  <si>
    <t>导出未结的合同</t>
    <phoneticPr fontId="38" type="noConversion"/>
  </si>
  <si>
    <t>2017/3//25</t>
    <phoneticPr fontId="12" type="noConversion"/>
  </si>
  <si>
    <t>2017/3//27</t>
    <phoneticPr fontId="12" type="noConversion"/>
  </si>
  <si>
    <t>数据准备</t>
    <phoneticPr fontId="38" type="noConversion"/>
  </si>
  <si>
    <t>详细见合同付款格式</t>
    <phoneticPr fontId="38" type="noConversion"/>
  </si>
  <si>
    <t>N</t>
    <phoneticPr fontId="38" type="noConversion"/>
  </si>
  <si>
    <t>付款金额小于合同金额</t>
    <phoneticPr fontId="12" type="noConversion"/>
  </si>
  <si>
    <t>财务确认数据</t>
    <phoneticPr fontId="38" type="noConversion"/>
  </si>
  <si>
    <t>2017/3//27</t>
    <phoneticPr fontId="12" type="noConversion"/>
  </si>
  <si>
    <t>数据准备</t>
    <phoneticPr fontId="38" type="noConversion"/>
  </si>
  <si>
    <t>刘怀好</t>
    <phoneticPr fontId="12" type="noConversion"/>
  </si>
  <si>
    <t>导入订单与合同</t>
    <phoneticPr fontId="38" type="noConversion"/>
  </si>
  <si>
    <t>2017/3//26</t>
    <phoneticPr fontId="12" type="noConversion"/>
  </si>
  <si>
    <t>2017/3//27</t>
    <phoneticPr fontId="12" type="noConversion"/>
  </si>
  <si>
    <t>刘安琪/刘怀好</t>
    <phoneticPr fontId="12" type="noConversion"/>
  </si>
  <si>
    <t>由于有些收货是不需要产生会计凭证，所以，需要等财务确认后才能导入</t>
    <phoneticPr fontId="38" type="noConversion"/>
  </si>
  <si>
    <t>N</t>
    <phoneticPr fontId="38" type="noConversion"/>
  </si>
  <si>
    <t>导入收货和发票校验</t>
    <phoneticPr fontId="38" type="noConversion"/>
  </si>
  <si>
    <t>2017/3//26</t>
    <phoneticPr fontId="12" type="noConversion"/>
  </si>
  <si>
    <t>2017/3//27</t>
    <phoneticPr fontId="12" type="noConversion"/>
  </si>
  <si>
    <t>正式同步</t>
    <phoneticPr fontId="38" type="noConversion"/>
  </si>
  <si>
    <t>刘安琪/刘怀好</t>
    <phoneticPr fontId="12" type="noConversion"/>
  </si>
  <si>
    <t>N</t>
    <phoneticPr fontId="38" type="noConversion"/>
  </si>
  <si>
    <t>费用类的导入期间取决于确认的数据，资产类的以sap账面为主，工作流多出的部分根据数据明细再定要不要收货产生账务</t>
    <phoneticPr fontId="12" type="noConversion"/>
  </si>
  <si>
    <t>导入后检查</t>
    <phoneticPr fontId="38" type="noConversion"/>
  </si>
  <si>
    <t>从sap拉出来导入的清单，包括数量和金额</t>
    <phoneticPr fontId="12" type="noConversion"/>
  </si>
  <si>
    <t>权限设置</t>
    <phoneticPr fontId="38" type="noConversion"/>
  </si>
  <si>
    <t>收货同步完成后,等待财务通知,如果4月账期打开,打开PO、收货、付款等权限</t>
    <phoneticPr fontId="56" type="noConversion"/>
  </si>
  <si>
    <t>刘怀好</t>
    <phoneticPr fontId="38" type="noConversion"/>
  </si>
  <si>
    <t>发布</t>
    <phoneticPr fontId="38" type="noConversion"/>
  </si>
  <si>
    <t>跟财务同时打开账期</t>
    <phoneticPr fontId="38" type="noConversion"/>
  </si>
  <si>
    <t>YFPO MES3.0 切换检查表</t>
    <phoneticPr fontId="63" type="noConversion"/>
  </si>
  <si>
    <t>耗时统计</t>
    <phoneticPr fontId="63" type="noConversion"/>
  </si>
  <si>
    <t>注意点</t>
    <phoneticPr fontId="63" type="noConversion"/>
  </si>
  <si>
    <t>责任人</t>
    <phoneticPr fontId="63" type="noConversion"/>
  </si>
  <si>
    <t>协助人</t>
    <phoneticPr fontId="63" type="noConversion"/>
  </si>
  <si>
    <t>远程支持</t>
    <phoneticPr fontId="63" type="noConversion"/>
  </si>
  <si>
    <t>备注</t>
    <phoneticPr fontId="63" type="noConversion"/>
  </si>
  <si>
    <t>前期准备</t>
    <phoneticPr fontId="63" type="noConversion"/>
  </si>
  <si>
    <t>03月26号 08:00</t>
    <phoneticPr fontId="63" type="noConversion"/>
  </si>
  <si>
    <t>03月26号 08:00</t>
  </si>
  <si>
    <t>现场清线，预留试运行的产品</t>
    <phoneticPr fontId="63" type="noConversion"/>
  </si>
  <si>
    <t>李有利</t>
    <phoneticPr fontId="63" type="noConversion"/>
  </si>
  <si>
    <t>系统切换</t>
    <phoneticPr fontId="63" type="noConversion"/>
  </si>
  <si>
    <t>03月26号 09:00</t>
  </si>
  <si>
    <t>MES3&amp;QAD补账，COGI处理，数据同步</t>
    <phoneticPr fontId="63" type="noConversion"/>
  </si>
  <si>
    <t>吕旭锋/姚文斌</t>
  </si>
  <si>
    <t>刘桂昌</t>
    <phoneticPr fontId="63" type="noConversion"/>
  </si>
  <si>
    <t>关闭QAD同步接口</t>
    <phoneticPr fontId="63" type="noConversion"/>
  </si>
  <si>
    <t>吕旭锋</t>
  </si>
  <si>
    <t>刘桂昌</t>
    <phoneticPr fontId="63" type="noConversion"/>
  </si>
  <si>
    <t>03月26号 10:00</t>
  </si>
  <si>
    <t>Monitor切换：
PurchaseClose关闭
QADToIMES关闭
QADTranToMES2关闭
SAPTranToQAD关闭</t>
    <phoneticPr fontId="63" type="noConversion"/>
  </si>
  <si>
    <t>采购单备份</t>
    <phoneticPr fontId="63" type="noConversion"/>
  </si>
  <si>
    <t>SYS_SAPTransactionGather 删掉</t>
    <phoneticPr fontId="63" type="noConversion"/>
  </si>
  <si>
    <t>刘桂昌</t>
    <phoneticPr fontId="63" type="noConversion"/>
  </si>
  <si>
    <t>MES3账期切换</t>
    <phoneticPr fontId="63" type="noConversion"/>
  </si>
  <si>
    <t>过渡期编的主数据清理</t>
    <phoneticPr fontId="63" type="noConversion"/>
  </si>
  <si>
    <t>IMES3库中间表结构修改</t>
    <phoneticPr fontId="63" type="noConversion"/>
  </si>
  <si>
    <t>SYS_SapIFCfg 修改标记不传SAP（等待开闸）</t>
    <phoneticPr fontId="63" type="noConversion"/>
  </si>
  <si>
    <t>中间库SAPIF开启配置，同步数据</t>
    <phoneticPr fontId="63" type="noConversion"/>
  </si>
  <si>
    <t>Monitor切换：
TransactionGatherMonitor开启</t>
    <phoneticPr fontId="63" type="noConversion"/>
  </si>
  <si>
    <t>关闭采购订单</t>
  </si>
  <si>
    <t>关闭销售订单</t>
  </si>
  <si>
    <t>关闭出入库指令</t>
    <phoneticPr fontId="63" type="noConversion"/>
  </si>
  <si>
    <t>关闭移库单</t>
  </si>
  <si>
    <t>采购单下达权限等去除</t>
    <phoneticPr fontId="63" type="noConversion"/>
  </si>
  <si>
    <t>客户代码等主数据切换</t>
    <phoneticPr fontId="63" type="noConversion"/>
  </si>
  <si>
    <t>AT协同接口修改</t>
    <phoneticPr fontId="63" type="noConversion"/>
  </si>
  <si>
    <t>提供SAP期初库存</t>
    <phoneticPr fontId="63" type="noConversion"/>
  </si>
  <si>
    <t>试运行</t>
    <phoneticPr fontId="63" type="noConversion"/>
  </si>
  <si>
    <t>03月26号 15:00</t>
    <phoneticPr fontId="63" type="noConversion"/>
  </si>
  <si>
    <t>03月26号 17:00</t>
    <phoneticPr fontId="63" type="noConversion"/>
  </si>
  <si>
    <t>外协件采购收货</t>
    <phoneticPr fontId="63" type="noConversion"/>
  </si>
  <si>
    <t>03月26号 17:00</t>
    <phoneticPr fontId="63" type="noConversion"/>
  </si>
  <si>
    <t>注塑区域</t>
    <phoneticPr fontId="63" type="noConversion"/>
  </si>
  <si>
    <t>王胜志</t>
    <phoneticPr fontId="63" type="noConversion"/>
  </si>
  <si>
    <t>涂装区域</t>
    <phoneticPr fontId="63" type="noConversion"/>
  </si>
  <si>
    <t>03月26号 15:00</t>
    <phoneticPr fontId="63" type="noConversion"/>
  </si>
  <si>
    <t>装配区域</t>
    <phoneticPr fontId="63" type="noConversion"/>
  </si>
  <si>
    <t>卢倩</t>
    <phoneticPr fontId="63" type="noConversion"/>
  </si>
  <si>
    <t>出门证</t>
    <phoneticPr fontId="63" type="noConversion"/>
  </si>
  <si>
    <t>YFPO SAP 烟台切换PUS&amp;ISV检查表</t>
    <phoneticPr fontId="12" type="noConversion"/>
  </si>
  <si>
    <t>任务编号</t>
    <phoneticPr fontId="1" type="noConversion"/>
  </si>
  <si>
    <t>任务开始</t>
    <phoneticPr fontId="1" type="noConversion"/>
  </si>
  <si>
    <t>任务结束</t>
    <phoneticPr fontId="1" type="noConversion"/>
  </si>
  <si>
    <t>问题点及策略</t>
    <phoneticPr fontId="1" type="noConversion"/>
  </si>
  <si>
    <t>责任人</t>
    <phoneticPr fontId="1" type="noConversion"/>
  </si>
  <si>
    <t>附件</t>
    <phoneticPr fontId="1" type="noConversion"/>
  </si>
  <si>
    <t>开始日期</t>
    <phoneticPr fontId="1" type="noConversion"/>
  </si>
  <si>
    <t>开始时间</t>
    <phoneticPr fontId="1" type="noConversion"/>
  </si>
  <si>
    <t>结束日期</t>
    <phoneticPr fontId="1" type="noConversion"/>
  </si>
  <si>
    <t>结束时间</t>
    <phoneticPr fontId="1" type="noConversion"/>
  </si>
  <si>
    <t>进展状态</t>
    <phoneticPr fontId="1" type="noConversion"/>
  </si>
  <si>
    <t>可能出现的问题点</t>
    <phoneticPr fontId="1" type="noConversion"/>
  </si>
  <si>
    <t>策略</t>
    <phoneticPr fontId="1" type="noConversion"/>
  </si>
  <si>
    <t>部门</t>
    <phoneticPr fontId="11" type="noConversion"/>
  </si>
  <si>
    <t>附件名称</t>
    <phoneticPr fontId="1" type="noConversion"/>
  </si>
  <si>
    <t>PUS-D01</t>
    <phoneticPr fontId="12" type="noConversion"/>
  </si>
  <si>
    <t>配置</t>
    <phoneticPr fontId="11" type="noConversion"/>
  </si>
  <si>
    <t>确认与SAP数据接口配置</t>
    <phoneticPr fontId="11" type="noConversion"/>
  </si>
  <si>
    <t>未开始</t>
  </si>
  <si>
    <t>陆海玲</t>
    <phoneticPr fontId="11" type="noConversion"/>
  </si>
  <si>
    <t>信息系统部</t>
    <phoneticPr fontId="11" type="noConversion"/>
  </si>
  <si>
    <t>陆海玲</t>
    <phoneticPr fontId="11" type="noConversion"/>
  </si>
  <si>
    <t>数据配置</t>
    <phoneticPr fontId="1" type="noConversion"/>
  </si>
  <si>
    <t>确认烟台客户物料信息主数据</t>
    <phoneticPr fontId="1" type="noConversion"/>
  </si>
  <si>
    <t>SAP项目组</t>
    <phoneticPr fontId="11" type="noConversion"/>
  </si>
  <si>
    <t>SAP项目组</t>
    <phoneticPr fontId="11" type="noConversion"/>
  </si>
  <si>
    <t>配置</t>
    <phoneticPr fontId="11" type="noConversion"/>
  </si>
  <si>
    <t>账号权限发放</t>
    <phoneticPr fontId="1" type="noConversion"/>
  </si>
  <si>
    <t>陆海玲</t>
    <phoneticPr fontId="11" type="noConversion"/>
  </si>
  <si>
    <t>信息系统部</t>
    <phoneticPr fontId="11" type="noConversion"/>
  </si>
  <si>
    <t>陆海玲</t>
    <phoneticPr fontId="11" type="noConversion"/>
  </si>
  <si>
    <t>业务检查</t>
    <phoneticPr fontId="11" type="noConversion"/>
  </si>
  <si>
    <t>信息系统部</t>
    <phoneticPr fontId="11" type="noConversion"/>
  </si>
  <si>
    <t>陆海玲</t>
    <phoneticPr fontId="11" type="noConversion"/>
  </si>
  <si>
    <t>PUS
-------------------------------------------------------------------------------------------------------------------------------------------------------------------------------------------------------------------
ISV</t>
    <phoneticPr fontId="12" type="noConversion"/>
  </si>
  <si>
    <t>ISV-D01</t>
    <phoneticPr fontId="12" type="noConversion"/>
  </si>
  <si>
    <t>配置</t>
    <phoneticPr fontId="11" type="noConversion"/>
  </si>
  <si>
    <t>确认与SAP数据接口配置</t>
    <phoneticPr fontId="11" type="noConversion"/>
  </si>
  <si>
    <t>信息系统部</t>
    <phoneticPr fontId="11" type="noConversion"/>
  </si>
  <si>
    <t>配置</t>
    <phoneticPr fontId="12" type="noConversion"/>
  </si>
  <si>
    <t>供应商主数据确认</t>
    <phoneticPr fontId="12" type="noConversion"/>
  </si>
  <si>
    <t>SAP项目组</t>
    <phoneticPr fontId="11" type="noConversion"/>
  </si>
  <si>
    <t>SAP项目组</t>
    <phoneticPr fontId="11" type="noConversion"/>
  </si>
  <si>
    <t>数据调整</t>
    <phoneticPr fontId="12" type="noConversion"/>
  </si>
  <si>
    <t>SAP采购订单下发，MES下发订单接口 关闭/ISV 未完成订单的关闭</t>
    <phoneticPr fontId="12" type="noConversion"/>
  </si>
  <si>
    <t>数据调整</t>
    <phoneticPr fontId="1" type="noConversion"/>
  </si>
  <si>
    <t>QAD中GD失效的RC/RB单信息给到ISV 同步做失效数据的调整</t>
    <phoneticPr fontId="11" type="noConversion"/>
  </si>
  <si>
    <t>信息系统部</t>
    <phoneticPr fontId="11" type="noConversion"/>
  </si>
  <si>
    <t>QAD中未生成凭证RC或者RB单所对应的待结算清单下发</t>
    <phoneticPr fontId="12" type="noConversion"/>
  </si>
  <si>
    <t>ISV业务检查</t>
    <phoneticPr fontId="12" type="noConversion"/>
  </si>
  <si>
    <t>陆海玲</t>
    <phoneticPr fontId="11" type="noConversion"/>
  </si>
  <si>
    <t>完成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</si>
</sst>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"/>
  </numFmts>
  <fonts count="67" x14ac:knownFonts="1">
    <font>
      <sz val="11"/>
      <name val="宋体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indexed="56"/>
      <name val="Cambria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sz val="10"/>
      <name val="Helv"/>
      <family val="2"/>
    </font>
    <font>
      <sz val="12"/>
      <name val="宋体"/>
      <family val="3"/>
      <charset val="134"/>
    </font>
    <font>
      <u/>
      <sz val="10"/>
      <color indexed="12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theme="1"/>
      <name val="宋体"/>
      <family val="2"/>
      <scheme val="minor"/>
    </font>
    <font>
      <sz val="9"/>
      <color indexed="1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trike/>
      <sz val="10"/>
      <color rgb="FF00B0F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1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00B0F0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trike/>
      <sz val="10"/>
      <name val="宋体"/>
      <family val="3"/>
      <charset val="134"/>
    </font>
    <font>
      <b/>
      <sz val="14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1" tint="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6">
    <xf numFmtId="0" fontId="0" fillId="0" borderId="0"/>
    <xf numFmtId="0" fontId="20" fillId="0" borderId="0"/>
    <xf numFmtId="0" fontId="11" fillId="0" borderId="0"/>
    <xf numFmtId="0" fontId="19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8" fillId="0" borderId="0">
      <alignment vertical="center"/>
    </xf>
    <xf numFmtId="0" fontId="7" fillId="0" borderId="0">
      <alignment vertical="center"/>
    </xf>
    <xf numFmtId="0" fontId="24" fillId="0" borderId="0"/>
    <xf numFmtId="0" fontId="6" fillId="0" borderId="0">
      <alignment vertical="center"/>
    </xf>
    <xf numFmtId="0" fontId="30" fillId="0" borderId="0"/>
    <xf numFmtId="0" fontId="21" fillId="0" borderId="0"/>
    <xf numFmtId="0" fontId="31" fillId="0" borderId="0"/>
    <xf numFmtId="0" fontId="11" fillId="0" borderId="0"/>
    <xf numFmtId="0" fontId="39" fillId="0" borderId="0"/>
    <xf numFmtId="0" fontId="5" fillId="0" borderId="0">
      <alignment vertical="center"/>
    </xf>
    <xf numFmtId="0" fontId="4" fillId="0" borderId="0">
      <alignment vertical="center"/>
    </xf>
    <xf numFmtId="0" fontId="40" fillId="0" borderId="0"/>
    <xf numFmtId="0" fontId="3" fillId="0" borderId="0">
      <alignment vertical="center"/>
    </xf>
    <xf numFmtId="0" fontId="41" fillId="0" borderId="0"/>
    <xf numFmtId="0" fontId="21" fillId="0" borderId="0">
      <alignment vertical="center"/>
    </xf>
    <xf numFmtId="0" fontId="31" fillId="0" borderId="0"/>
  </cellStyleXfs>
  <cellXfs count="287">
    <xf numFmtId="0" fontId="0" fillId="0" borderId="0" xfId="0"/>
    <xf numFmtId="0" fontId="15" fillId="0" borderId="0" xfId="3" applyFont="1" applyFill="1" applyAlignment="1">
      <alignment vertical="center" wrapText="1"/>
    </xf>
    <xf numFmtId="0" fontId="16" fillId="2" borderId="1" xfId="3" applyFont="1" applyFill="1" applyBorder="1" applyAlignment="1">
      <alignment horizontal="centerContinuous" vertical="center" wrapText="1"/>
    </xf>
    <xf numFmtId="0" fontId="12" fillId="0" borderId="1" xfId="8" applyFont="1" applyFill="1" applyBorder="1" applyAlignment="1">
      <alignment horizontal="left" vertical="center" wrapText="1"/>
    </xf>
    <xf numFmtId="14" fontId="12" fillId="0" borderId="1" xfId="8" applyNumberFormat="1" applyFont="1" applyFill="1" applyBorder="1" applyAlignment="1">
      <alignment horizontal="left" vertical="center" wrapText="1"/>
    </xf>
    <xf numFmtId="0" fontId="23" fillId="0" borderId="1" xfId="8" applyFont="1" applyFill="1" applyBorder="1" applyAlignment="1">
      <alignment horizontal="center" vertical="center" wrapText="1"/>
    </xf>
    <xf numFmtId="0" fontId="23" fillId="0" borderId="1" xfId="8" applyFont="1" applyFill="1" applyBorder="1" applyAlignment="1">
      <alignment horizontal="left" vertical="center" wrapText="1"/>
    </xf>
    <xf numFmtId="0" fontId="12" fillId="0" borderId="1" xfId="8" applyFont="1" applyFill="1" applyBorder="1" applyAlignment="1">
      <alignment vertical="center" wrapText="1"/>
    </xf>
    <xf numFmtId="0" fontId="14" fillId="2" borderId="1" xfId="3" applyFont="1" applyFill="1" applyBorder="1" applyAlignment="1">
      <alignment horizontal="center" vertical="center" wrapText="1"/>
    </xf>
    <xf numFmtId="0" fontId="14" fillId="2" borderId="1" xfId="3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/>
    </xf>
    <xf numFmtId="0" fontId="26" fillId="0" borderId="9" xfId="5" applyFont="1" applyFill="1" applyBorder="1" applyAlignment="1" applyProtection="1">
      <alignment horizontal="left" wrapText="1"/>
      <protection hidden="1"/>
    </xf>
    <xf numFmtId="0" fontId="16" fillId="2" borderId="2" xfId="3" applyFont="1" applyFill="1" applyBorder="1" applyAlignment="1">
      <alignment horizontal="center" vertical="center" wrapText="1"/>
    </xf>
    <xf numFmtId="0" fontId="17" fillId="0" borderId="0" xfId="3" applyFont="1" applyFill="1" applyAlignment="1">
      <alignment horizontal="center" vertical="center" wrapText="1"/>
    </xf>
    <xf numFmtId="0" fontId="12" fillId="0" borderId="0" xfId="8" applyFont="1" applyFill="1" applyAlignment="1">
      <alignment horizontal="left" vertical="center" wrapText="1"/>
    </xf>
    <xf numFmtId="0" fontId="12" fillId="0" borderId="1" xfId="0" applyFont="1" applyBorder="1" applyAlignment="1" applyProtection="1">
      <alignment horizontal="left" vertical="center" wrapText="1"/>
    </xf>
    <xf numFmtId="0" fontId="17" fillId="0" borderId="0" xfId="8" applyFont="1" applyFill="1" applyAlignment="1">
      <alignment horizontal="center" vertical="center" wrapText="1"/>
    </xf>
    <xf numFmtId="176" fontId="25" fillId="4" borderId="1" xfId="8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3" applyFont="1" applyFill="1" applyAlignment="1">
      <alignment horizontal="left" vertical="center" wrapText="1"/>
    </xf>
    <xf numFmtId="0" fontId="23" fillId="0" borderId="1" xfId="12" applyFont="1" applyFill="1" applyBorder="1" applyAlignment="1">
      <alignment vertical="center" wrapText="1"/>
    </xf>
    <xf numFmtId="14" fontId="12" fillId="0" borderId="6" xfId="8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6" borderId="1" xfId="8" applyFont="1" applyFill="1" applyBorder="1" applyAlignment="1">
      <alignment horizontal="left" vertical="center" wrapText="1"/>
    </xf>
    <xf numFmtId="20" fontId="12" fillId="6" borderId="1" xfId="8" applyNumberFormat="1" applyFont="1" applyFill="1" applyBorder="1" applyAlignment="1">
      <alignment horizontal="center" vertical="center" wrapText="1"/>
    </xf>
    <xf numFmtId="14" fontId="12" fillId="6" borderId="1" xfId="8" applyNumberFormat="1" applyFont="1" applyFill="1" applyBorder="1" applyAlignment="1">
      <alignment horizontal="center" vertical="center" wrapText="1"/>
    </xf>
    <xf numFmtId="14" fontId="12" fillId="6" borderId="1" xfId="8" applyNumberFormat="1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 wrapText="1"/>
    </xf>
    <xf numFmtId="0" fontId="16" fillId="2" borderId="11" xfId="3" applyFont="1" applyFill="1" applyBorder="1" applyAlignment="1">
      <alignment vertical="center" wrapText="1"/>
    </xf>
    <xf numFmtId="14" fontId="12" fillId="0" borderId="1" xfId="9" applyNumberFormat="1" applyFont="1" applyFill="1" applyBorder="1" applyAlignment="1">
      <alignment horizontal="left" vertical="center"/>
    </xf>
    <xf numFmtId="14" fontId="12" fillId="6" borderId="1" xfId="12" applyNumberFormat="1" applyFont="1" applyFill="1" applyBorder="1" applyAlignment="1">
      <alignment vertical="center" wrapText="1"/>
    </xf>
    <xf numFmtId="0" fontId="12" fillId="0" borderId="1" xfId="12" applyFont="1" applyFill="1" applyBorder="1" applyAlignment="1">
      <alignment vertical="center" wrapText="1"/>
    </xf>
    <xf numFmtId="0" fontId="23" fillId="6" borderId="1" xfId="8" applyFont="1" applyFill="1" applyBorder="1" applyAlignment="1">
      <alignment horizontal="center" vertical="center" wrapText="1"/>
    </xf>
    <xf numFmtId="0" fontId="12" fillId="6" borderId="1" xfId="8" applyFont="1" applyFill="1" applyBorder="1" applyAlignment="1">
      <alignment horizontal="center" vertical="center" wrapText="1"/>
    </xf>
    <xf numFmtId="0" fontId="12" fillId="6" borderId="1" xfId="0" applyFont="1" applyFill="1" applyBorder="1" applyAlignment="1"/>
    <xf numFmtId="0" fontId="12" fillId="6" borderId="1" xfId="0" applyFont="1" applyFill="1" applyBorder="1" applyAlignment="1">
      <alignment vertical="center"/>
    </xf>
    <xf numFmtId="14" fontId="23" fillId="6" borderId="1" xfId="8" applyNumberFormat="1" applyFont="1" applyFill="1" applyBorder="1" applyAlignment="1">
      <alignment horizontal="left" vertical="center" wrapText="1"/>
    </xf>
    <xf numFmtId="0" fontId="12" fillId="6" borderId="1" xfId="8" applyFont="1" applyFill="1" applyBorder="1" applyAlignment="1">
      <alignment wrapText="1"/>
    </xf>
    <xf numFmtId="14" fontId="12" fillId="6" borderId="1" xfId="8" applyNumberFormat="1" applyFont="1" applyFill="1" applyBorder="1" applyAlignment="1">
      <alignment wrapText="1"/>
    </xf>
    <xf numFmtId="0" fontId="12" fillId="0" borderId="1" xfId="4" applyFont="1" applyFill="1" applyBorder="1" applyAlignment="1" applyProtection="1">
      <alignment wrapText="1"/>
    </xf>
    <xf numFmtId="0" fontId="14" fillId="2" borderId="1" xfId="3" applyFont="1" applyFill="1" applyBorder="1" applyAlignment="1">
      <alignment vertical="center" wrapText="1"/>
    </xf>
    <xf numFmtId="20" fontId="12" fillId="6" borderId="1" xfId="8" applyNumberFormat="1" applyFont="1" applyFill="1" applyBorder="1" applyAlignment="1">
      <alignment wrapText="1"/>
    </xf>
    <xf numFmtId="0" fontId="16" fillId="2" borderId="1" xfId="3" applyFont="1" applyFill="1" applyBorder="1" applyAlignment="1">
      <alignment horizontal="center" vertical="center" wrapText="1"/>
    </xf>
    <xf numFmtId="0" fontId="16" fillId="2" borderId="5" xfId="3" applyFont="1" applyFill="1" applyBorder="1" applyAlignment="1">
      <alignment horizontal="center" vertical="center" wrapText="1"/>
    </xf>
    <xf numFmtId="0" fontId="28" fillId="6" borderId="1" xfId="8" applyFont="1" applyFill="1" applyBorder="1" applyAlignment="1">
      <alignment wrapText="1"/>
    </xf>
    <xf numFmtId="14" fontId="28" fillId="6" borderId="1" xfId="8" applyNumberFormat="1" applyFont="1" applyFill="1" applyBorder="1" applyAlignment="1">
      <alignment wrapText="1"/>
    </xf>
    <xf numFmtId="0" fontId="12" fillId="6" borderId="1" xfId="8" applyFont="1" applyFill="1" applyBorder="1" applyAlignment="1">
      <alignment vertical="center" wrapText="1"/>
    </xf>
    <xf numFmtId="14" fontId="12" fillId="6" borderId="1" xfId="8" applyNumberFormat="1" applyFont="1" applyFill="1" applyBorder="1" applyAlignment="1">
      <alignment vertical="center" wrapText="1"/>
    </xf>
    <xf numFmtId="20" fontId="12" fillId="6" borderId="1" xfId="8" applyNumberFormat="1" applyFont="1" applyFill="1" applyBorder="1" applyAlignment="1">
      <alignment vertical="center" wrapText="1"/>
    </xf>
    <xf numFmtId="0" fontId="12" fillId="0" borderId="1" xfId="4" applyFont="1" applyFill="1" applyBorder="1" applyAlignment="1" applyProtection="1">
      <alignment vertical="center" wrapText="1"/>
    </xf>
    <xf numFmtId="0" fontId="12" fillId="0" borderId="9" xfId="8" applyFont="1" applyFill="1" applyBorder="1" applyAlignment="1">
      <alignment vertical="center" wrapText="1"/>
    </xf>
    <xf numFmtId="0" fontId="31" fillId="6" borderId="1" xfId="14" applyFont="1" applyFill="1" applyBorder="1" applyAlignment="1" applyProtection="1">
      <alignment horizontal="left" vertical="center" wrapText="1"/>
    </xf>
    <xf numFmtId="0" fontId="32" fillId="6" borderId="1" xfId="14" applyFont="1" applyFill="1" applyBorder="1" applyAlignment="1" applyProtection="1">
      <alignment horizontal="left" vertical="center" wrapText="1"/>
    </xf>
    <xf numFmtId="0" fontId="12" fillId="6" borderId="1" xfId="4" applyFont="1" applyFill="1" applyBorder="1" applyAlignment="1" applyProtection="1">
      <alignment vertical="center" wrapText="1"/>
    </xf>
    <xf numFmtId="0" fontId="12" fillId="6" borderId="1" xfId="0" applyFont="1" applyFill="1" applyBorder="1" applyAlignment="1" applyProtection="1">
      <alignment horizontal="left" vertical="center" wrapText="1"/>
    </xf>
    <xf numFmtId="0" fontId="12" fillId="6" borderId="9" xfId="8" applyFont="1" applyFill="1" applyBorder="1" applyAlignment="1">
      <alignment vertical="center" wrapText="1"/>
    </xf>
    <xf numFmtId="0" fontId="12" fillId="6" borderId="0" xfId="8" applyFont="1" applyFill="1" applyAlignment="1">
      <alignment horizontal="left" vertical="center" wrapText="1"/>
    </xf>
    <xf numFmtId="0" fontId="28" fillId="6" borderId="1" xfId="0" applyFont="1" applyFill="1" applyBorder="1" applyAlignment="1" applyProtection="1">
      <alignment horizontal="left" vertical="center" wrapText="1"/>
    </xf>
    <xf numFmtId="0" fontId="28" fillId="6" borderId="1" xfId="8" applyFont="1" applyFill="1" applyBorder="1" applyAlignment="1">
      <alignment horizontal="left" vertical="center" wrapText="1"/>
    </xf>
    <xf numFmtId="0" fontId="28" fillId="6" borderId="0" xfId="8" applyFont="1" applyFill="1" applyAlignment="1">
      <alignment horizontal="left" vertical="center" wrapText="1"/>
    </xf>
    <xf numFmtId="0" fontId="12" fillId="6" borderId="1" xfId="4" applyFont="1" applyFill="1" applyBorder="1" applyAlignment="1" applyProtection="1">
      <alignment wrapText="1"/>
    </xf>
    <xf numFmtId="0" fontId="14" fillId="2" borderId="1" xfId="8" applyFont="1" applyFill="1" applyBorder="1" applyAlignment="1">
      <alignment horizontal="center" vertical="top" wrapText="1"/>
    </xf>
    <xf numFmtId="0" fontId="32" fillId="0" borderId="0" xfId="0" applyFont="1" applyFill="1" applyAlignment="1">
      <alignment horizontal="left"/>
    </xf>
    <xf numFmtId="0" fontId="36" fillId="7" borderId="1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 wrapText="1"/>
    </xf>
    <xf numFmtId="0" fontId="36" fillId="4" borderId="19" xfId="0" applyFont="1" applyFill="1" applyBorder="1" applyAlignment="1">
      <alignment horizontal="center" vertical="center" wrapText="1"/>
    </xf>
    <xf numFmtId="0" fontId="36" fillId="4" borderId="20" xfId="0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7" fillId="0" borderId="1" xfId="16" applyFont="1" applyFill="1" applyBorder="1" applyAlignment="1">
      <alignment horizontal="left" vertical="center" wrapText="1"/>
    </xf>
    <xf numFmtId="0" fontId="37" fillId="0" borderId="0" xfId="0" applyFont="1" applyFill="1" applyAlignment="1">
      <alignment horizontal="left" wrapText="1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7" fillId="0" borderId="0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2" borderId="1" xfId="8" applyFont="1" applyFill="1" applyBorder="1" applyAlignment="1">
      <alignment horizontal="center" vertical="center" wrapText="1"/>
    </xf>
    <xf numFmtId="0" fontId="14" fillId="2" borderId="1" xfId="8" applyFont="1" applyFill="1" applyBorder="1" applyAlignment="1">
      <alignment horizontal="center" vertical="center"/>
    </xf>
    <xf numFmtId="0" fontId="12" fillId="0" borderId="0" xfId="17" applyFont="1" applyFill="1" applyAlignment="1">
      <alignment horizontal="center" vertical="center" wrapText="1"/>
    </xf>
    <xf numFmtId="0" fontId="14" fillId="2" borderId="1" xfId="17" applyFont="1" applyFill="1" applyBorder="1" applyAlignment="1">
      <alignment horizontal="centerContinuous" vertical="center" wrapText="1"/>
    </xf>
    <xf numFmtId="0" fontId="14" fillId="2" borderId="1" xfId="17" applyFont="1" applyFill="1" applyBorder="1" applyAlignment="1">
      <alignment vertical="center" wrapText="1"/>
    </xf>
    <xf numFmtId="14" fontId="12" fillId="6" borderId="1" xfId="17" applyNumberFormat="1" applyFont="1" applyFill="1" applyBorder="1" applyAlignment="1">
      <alignment vertical="center" wrapText="1"/>
    </xf>
    <xf numFmtId="20" fontId="12" fillId="6" borderId="1" xfId="17" applyNumberFormat="1" applyFont="1" applyFill="1" applyBorder="1" applyAlignment="1">
      <alignment vertical="center" wrapText="1"/>
    </xf>
    <xf numFmtId="0" fontId="12" fillId="6" borderId="1" xfId="17" applyFont="1" applyFill="1" applyBorder="1" applyAlignment="1">
      <alignment vertical="center" wrapText="1"/>
    </xf>
    <xf numFmtId="0" fontId="40" fillId="0" borderId="0" xfId="21"/>
    <xf numFmtId="0" fontId="14" fillId="2" borderId="1" xfId="17" applyFont="1" applyFill="1" applyBorder="1" applyAlignment="1">
      <alignment horizontal="center" vertical="center"/>
    </xf>
    <xf numFmtId="0" fontId="40" fillId="0" borderId="0" xfId="21" applyAlignment="1">
      <alignment wrapText="1"/>
    </xf>
    <xf numFmtId="14" fontId="40" fillId="0" borderId="0" xfId="21" applyNumberFormat="1"/>
    <xf numFmtId="0" fontId="40" fillId="0" borderId="0" xfId="21" applyFill="1" applyBorder="1" applyAlignment="1">
      <alignment wrapText="1"/>
    </xf>
    <xf numFmtId="0" fontId="11" fillId="0" borderId="0" xfId="2"/>
    <xf numFmtId="0" fontId="32" fillId="6" borderId="1" xfId="2" applyFont="1" applyFill="1" applyBorder="1" applyAlignment="1">
      <alignment horizontal="left" vertical="center" wrapText="1"/>
    </xf>
    <xf numFmtId="0" fontId="26" fillId="6" borderId="9" xfId="22" applyFont="1" applyFill="1" applyBorder="1" applyAlignment="1" applyProtection="1">
      <alignment wrapText="1"/>
      <protection hidden="1"/>
    </xf>
    <xf numFmtId="0" fontId="26" fillId="6" borderId="1" xfId="22" applyFont="1" applyFill="1" applyBorder="1" applyAlignment="1" applyProtection="1">
      <alignment wrapText="1"/>
      <protection hidden="1"/>
    </xf>
    <xf numFmtId="0" fontId="14" fillId="2" borderId="1" xfId="17" applyFont="1" applyFill="1" applyBorder="1" applyAlignment="1">
      <alignment horizontal="center" vertical="center" wrapText="1"/>
    </xf>
    <xf numFmtId="0" fontId="14" fillId="2" borderId="6" xfId="17" applyFont="1" applyFill="1" applyBorder="1" applyAlignment="1">
      <alignment horizontal="center" vertical="center" wrapText="1"/>
    </xf>
    <xf numFmtId="0" fontId="14" fillId="2" borderId="7" xfId="17" applyFont="1" applyFill="1" applyBorder="1" applyAlignment="1">
      <alignment horizontal="center" vertical="center" wrapText="1"/>
    </xf>
    <xf numFmtId="0" fontId="43" fillId="0" borderId="0" xfId="21" applyFont="1" applyAlignment="1">
      <alignment wrapText="1"/>
    </xf>
    <xf numFmtId="14" fontId="43" fillId="0" borderId="1" xfId="21" applyNumberFormat="1" applyFont="1" applyBorder="1" applyAlignment="1">
      <alignment wrapText="1"/>
    </xf>
    <xf numFmtId="0" fontId="43" fillId="0" borderId="1" xfId="21" applyFont="1" applyBorder="1" applyAlignment="1">
      <alignment wrapText="1"/>
    </xf>
    <xf numFmtId="0" fontId="32" fillId="0" borderId="0" xfId="17" applyFont="1" applyFill="1" applyAlignment="1">
      <alignment horizontal="center" vertical="center" wrapText="1"/>
    </xf>
    <xf numFmtId="0" fontId="48" fillId="2" borderId="1" xfId="17" applyFont="1" applyFill="1" applyBorder="1" applyAlignment="1">
      <alignment horizontal="centerContinuous" vertical="center" wrapText="1"/>
    </xf>
    <xf numFmtId="0" fontId="48" fillId="2" borderId="1" xfId="17" applyFont="1" applyFill="1" applyBorder="1" applyAlignment="1">
      <alignment horizontal="center" vertical="center"/>
    </xf>
    <xf numFmtId="176" fontId="49" fillId="4" borderId="1" xfId="8" applyNumberFormat="1" applyFont="1" applyFill="1" applyBorder="1" applyAlignment="1">
      <alignment horizontal="center" vertical="center" wrapText="1"/>
    </xf>
    <xf numFmtId="0" fontId="51" fillId="0" borderId="0" xfId="2" applyFont="1" applyFill="1" applyAlignment="1">
      <alignment horizontal="left" vertical="center"/>
    </xf>
    <xf numFmtId="0" fontId="53" fillId="2" borderId="1" xfId="17" applyFont="1" applyFill="1" applyBorder="1" applyAlignment="1">
      <alignment horizontal="centerContinuous" vertical="center" wrapText="1"/>
    </xf>
    <xf numFmtId="0" fontId="53" fillId="2" borderId="1" xfId="17" applyFont="1" applyFill="1" applyBorder="1" applyAlignment="1">
      <alignment vertical="center" wrapText="1"/>
    </xf>
    <xf numFmtId="0" fontId="53" fillId="2" borderId="1" xfId="8" applyFont="1" applyFill="1" applyBorder="1" applyAlignment="1">
      <alignment horizontal="center" vertical="center"/>
    </xf>
    <xf numFmtId="0" fontId="52" fillId="0" borderId="0" xfId="2" applyFont="1" applyFill="1" applyAlignment="1">
      <alignment horizontal="center" vertical="center"/>
    </xf>
    <xf numFmtId="0" fontId="54" fillId="0" borderId="1" xfId="17" applyFont="1" applyFill="1" applyBorder="1" applyAlignment="1">
      <alignment vertical="center" wrapText="1"/>
    </xf>
    <xf numFmtId="14" fontId="54" fillId="6" borderId="1" xfId="17" applyNumberFormat="1" applyFont="1" applyFill="1" applyBorder="1" applyAlignment="1">
      <alignment vertical="center" wrapText="1"/>
    </xf>
    <xf numFmtId="20" fontId="54" fillId="0" borderId="1" xfId="17" applyNumberFormat="1" applyFont="1" applyFill="1" applyBorder="1" applyAlignment="1">
      <alignment vertical="center" wrapText="1"/>
    </xf>
    <xf numFmtId="0" fontId="54" fillId="0" borderId="1" xfId="2" applyFont="1" applyBorder="1" applyAlignment="1">
      <alignment vertical="center" wrapText="1"/>
    </xf>
    <xf numFmtId="0" fontId="54" fillId="0" borderId="1" xfId="2" applyFont="1" applyFill="1" applyBorder="1" applyAlignment="1">
      <alignment horizontal="left" vertical="center" wrapText="1"/>
    </xf>
    <xf numFmtId="0" fontId="54" fillId="3" borderId="1" xfId="17" applyFont="1" applyFill="1" applyBorder="1" applyAlignment="1">
      <alignment vertical="center" wrapText="1"/>
    </xf>
    <xf numFmtId="14" fontId="54" fillId="0" borderId="1" xfId="17" applyNumberFormat="1" applyFont="1" applyFill="1" applyBorder="1" applyAlignment="1">
      <alignment vertical="center" wrapText="1"/>
    </xf>
    <xf numFmtId="0" fontId="54" fillId="0" borderId="1" xfId="22" applyFont="1" applyFill="1" applyBorder="1" applyAlignment="1" applyProtection="1">
      <alignment vertical="center" wrapText="1"/>
      <protection hidden="1"/>
    </xf>
    <xf numFmtId="0" fontId="55" fillId="0" borderId="0" xfId="2" applyFont="1" applyFill="1" applyAlignment="1">
      <alignment horizontal="left" vertical="center" wrapText="1"/>
    </xf>
    <xf numFmtId="0" fontId="54" fillId="0" borderId="1" xfId="16" applyFont="1" applyFill="1" applyBorder="1" applyAlignment="1">
      <alignment horizontal="left" vertical="center" wrapText="1"/>
    </xf>
    <xf numFmtId="0" fontId="51" fillId="0" borderId="0" xfId="2" applyFont="1" applyAlignment="1">
      <alignment vertical="center"/>
    </xf>
    <xf numFmtId="0" fontId="51" fillId="0" borderId="1" xfId="17" applyFont="1" applyFill="1" applyBorder="1" applyAlignment="1">
      <alignment vertical="center" wrapText="1"/>
    </xf>
    <xf numFmtId="14" fontId="51" fillId="6" borderId="1" xfId="17" applyNumberFormat="1" applyFont="1" applyFill="1" applyBorder="1" applyAlignment="1">
      <alignment vertical="center" wrapText="1"/>
    </xf>
    <xf numFmtId="0" fontId="51" fillId="0" borderId="1" xfId="2" applyFont="1" applyFill="1" applyBorder="1" applyAlignment="1">
      <alignment horizontal="left" vertical="center" wrapText="1"/>
    </xf>
    <xf numFmtId="20" fontId="51" fillId="0" borderId="1" xfId="17" applyNumberFormat="1" applyFont="1" applyFill="1" applyBorder="1" applyAlignment="1">
      <alignment vertical="center" wrapText="1"/>
    </xf>
    <xf numFmtId="0" fontId="51" fillId="0" borderId="1" xfId="2" applyFont="1" applyBorder="1" applyAlignment="1">
      <alignment vertical="center"/>
    </xf>
    <xf numFmtId="0" fontId="51" fillId="0" borderId="0" xfId="2" applyFont="1" applyAlignment="1">
      <alignment horizontal="center" vertical="center"/>
    </xf>
    <xf numFmtId="0" fontId="43" fillId="0" borderId="0" xfId="21" applyFont="1"/>
    <xf numFmtId="0" fontId="43" fillId="0" borderId="1" xfId="21" applyFont="1" applyBorder="1" applyAlignment="1">
      <alignment horizontal="left" vertical="center"/>
    </xf>
    <xf numFmtId="0" fontId="43" fillId="0" borderId="1" xfId="21" applyFont="1" applyBorder="1" applyAlignment="1">
      <alignment horizontal="left" vertical="center" wrapText="1"/>
    </xf>
    <xf numFmtId="0" fontId="43" fillId="0" borderId="1" xfId="21" applyFont="1" applyFill="1" applyBorder="1" applyAlignment="1">
      <alignment horizontal="left" vertical="center" wrapText="1"/>
    </xf>
    <xf numFmtId="0" fontId="43" fillId="0" borderId="0" xfId="21" applyFont="1" applyAlignment="1">
      <alignment horizontal="left" vertical="center"/>
    </xf>
    <xf numFmtId="0" fontId="50" fillId="0" borderId="1" xfId="21" applyFont="1" applyBorder="1" applyAlignment="1">
      <alignment horizontal="left" vertical="center" wrapText="1"/>
    </xf>
    <xf numFmtId="20" fontId="54" fillId="0" borderId="1" xfId="2" applyNumberFormat="1" applyFont="1" applyFill="1" applyBorder="1" applyAlignment="1">
      <alignment horizontal="left" vertical="center" wrapText="1"/>
    </xf>
    <xf numFmtId="0" fontId="12" fillId="6" borderId="6" xfId="17" applyFont="1" applyFill="1" applyBorder="1" applyAlignment="1">
      <alignment vertical="center" wrapText="1"/>
    </xf>
    <xf numFmtId="14" fontId="12" fillId="6" borderId="6" xfId="17" applyNumberFormat="1" applyFont="1" applyFill="1" applyBorder="1" applyAlignment="1">
      <alignment vertical="center" wrapText="1"/>
    </xf>
    <xf numFmtId="20" fontId="12" fillId="6" borderId="6" xfId="17" applyNumberFormat="1" applyFont="1" applyFill="1" applyBorder="1" applyAlignment="1">
      <alignment vertical="center" wrapText="1"/>
    </xf>
    <xf numFmtId="0" fontId="12" fillId="0" borderId="6" xfId="2" applyFont="1" applyFill="1" applyBorder="1" applyAlignment="1">
      <alignment vertical="center" wrapText="1"/>
    </xf>
    <xf numFmtId="14" fontId="12" fillId="0" borderId="6" xfId="17" applyNumberFormat="1" applyFont="1" applyFill="1" applyBorder="1" applyAlignment="1">
      <alignment vertical="center" wrapText="1"/>
    </xf>
    <xf numFmtId="0" fontId="26" fillId="6" borderId="23" xfId="22" applyFont="1" applyFill="1" applyBorder="1" applyAlignment="1" applyProtection="1">
      <alignment wrapText="1"/>
      <protection hidden="1"/>
    </xf>
    <xf numFmtId="0" fontId="12" fillId="6" borderId="7" xfId="17" applyFont="1" applyFill="1" applyBorder="1" applyAlignment="1">
      <alignment vertical="center" wrapText="1"/>
    </xf>
    <xf numFmtId="14" fontId="12" fillId="6" borderId="7" xfId="17" applyNumberFormat="1" applyFont="1" applyFill="1" applyBorder="1" applyAlignment="1">
      <alignment vertical="center" wrapText="1"/>
    </xf>
    <xf numFmtId="20" fontId="12" fillId="6" borderId="7" xfId="17" applyNumberFormat="1" applyFont="1" applyFill="1" applyBorder="1" applyAlignment="1">
      <alignment vertical="center" wrapText="1"/>
    </xf>
    <xf numFmtId="0" fontId="32" fillId="6" borderId="7" xfId="2" applyFont="1" applyFill="1" applyBorder="1" applyAlignment="1">
      <alignment horizontal="left" vertical="center" wrapText="1"/>
    </xf>
    <xf numFmtId="0" fontId="26" fillId="6" borderId="7" xfId="22" applyFont="1" applyFill="1" applyBorder="1" applyAlignment="1" applyProtection="1">
      <alignment wrapText="1"/>
      <protection hidden="1"/>
    </xf>
    <xf numFmtId="0" fontId="11" fillId="6" borderId="0" xfId="2" applyFill="1" applyBorder="1" applyAlignment="1"/>
    <xf numFmtId="0" fontId="12" fillId="6" borderId="22" xfId="17" applyFont="1" applyFill="1" applyBorder="1" applyAlignment="1">
      <alignment vertical="center" wrapText="1"/>
    </xf>
    <xf numFmtId="0" fontId="11" fillId="6" borderId="4" xfId="2" applyFill="1" applyBorder="1" applyAlignment="1"/>
    <xf numFmtId="0" fontId="43" fillId="0" borderId="1" xfId="0" applyFont="1" applyBorder="1" applyAlignment="1">
      <alignment horizontal="left" vertical="center"/>
    </xf>
    <xf numFmtId="14" fontId="43" fillId="0" borderId="1" xfId="0" applyNumberFormat="1" applyFont="1" applyBorder="1" applyAlignment="1">
      <alignment horizontal="left" vertical="center"/>
    </xf>
    <xf numFmtId="0" fontId="43" fillId="0" borderId="1" xfId="0" applyFont="1" applyBorder="1" applyAlignment="1">
      <alignment horizontal="left" vertical="center" wrapText="1"/>
    </xf>
    <xf numFmtId="0" fontId="43" fillId="0" borderId="0" xfId="0" applyFont="1" applyAlignment="1">
      <alignment horizontal="left" vertical="center"/>
    </xf>
    <xf numFmtId="20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left" vertical="center" wrapText="1"/>
    </xf>
    <xf numFmtId="0" fontId="43" fillId="0" borderId="0" xfId="0" applyFont="1"/>
    <xf numFmtId="14" fontId="43" fillId="0" borderId="1" xfId="0" applyNumberFormat="1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/>
    </xf>
    <xf numFmtId="0" fontId="43" fillId="0" borderId="1" xfId="0" applyFont="1" applyBorder="1"/>
    <xf numFmtId="14" fontId="28" fillId="6" borderId="1" xfId="17" applyNumberFormat="1" applyFont="1" applyFill="1" applyBorder="1" applyAlignment="1">
      <alignment vertical="center" wrapText="1"/>
    </xf>
    <xf numFmtId="0" fontId="49" fillId="4" borderId="1" xfId="8" applyFont="1" applyFill="1" applyBorder="1" applyAlignment="1">
      <alignment horizontal="left" vertical="center" wrapText="1"/>
    </xf>
    <xf numFmtId="0" fontId="48" fillId="2" borderId="1" xfId="17" applyFont="1" applyFill="1" applyBorder="1" applyAlignment="1">
      <alignment horizontal="center" vertical="center" wrapText="1"/>
    </xf>
    <xf numFmtId="0" fontId="49" fillId="4" borderId="1" xfId="8" applyFont="1" applyFill="1" applyBorder="1" applyAlignment="1">
      <alignment horizontal="center" vertical="center" wrapText="1"/>
    </xf>
    <xf numFmtId="0" fontId="43" fillId="0" borderId="0" xfId="21" applyFont="1" applyAlignment="1">
      <alignment horizontal="center"/>
    </xf>
    <xf numFmtId="0" fontId="43" fillId="0" borderId="1" xfId="2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0" fontId="43" fillId="0" borderId="1" xfId="21" applyFont="1" applyBorder="1" applyAlignment="1">
      <alignment horizontal="center" vertical="center"/>
    </xf>
    <xf numFmtId="0" fontId="50" fillId="0" borderId="1" xfId="0" applyFont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 wrapText="1"/>
    </xf>
    <xf numFmtId="14" fontId="43" fillId="10" borderId="1" xfId="0" applyNumberFormat="1" applyFont="1" applyFill="1" applyBorder="1" applyAlignment="1">
      <alignment horizontal="left" vertical="center"/>
    </xf>
    <xf numFmtId="0" fontId="43" fillId="10" borderId="1" xfId="0" applyFont="1" applyFill="1" applyBorder="1" applyAlignment="1">
      <alignment horizontal="left" vertical="center"/>
    </xf>
    <xf numFmtId="0" fontId="43" fillId="10" borderId="1" xfId="0" applyFont="1" applyFill="1" applyBorder="1" applyAlignment="1">
      <alignment horizontal="left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0" borderId="1" xfId="21" applyFont="1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left" vertical="center" wrapText="1"/>
    </xf>
    <xf numFmtId="0" fontId="32" fillId="11" borderId="1" xfId="8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left" vertical="center" wrapText="1"/>
    </xf>
    <xf numFmtId="0" fontId="32" fillId="0" borderId="1" xfId="8" applyFont="1" applyFill="1" applyBorder="1" applyAlignment="1">
      <alignment horizontal="center" vertical="center" wrapText="1"/>
    </xf>
    <xf numFmtId="14" fontId="58" fillId="0" borderId="1" xfId="0" applyNumberFormat="1" applyFont="1" applyBorder="1" applyAlignment="1">
      <alignment horizontal="left" vertical="center"/>
    </xf>
    <xf numFmtId="0" fontId="58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horizontal="left" vertical="center" wrapText="1"/>
    </xf>
    <xf numFmtId="0" fontId="58" fillId="0" borderId="1" xfId="21" applyFont="1" applyFill="1" applyBorder="1" applyAlignment="1">
      <alignment horizontal="center" vertical="center" wrapText="1"/>
    </xf>
    <xf numFmtId="0" fontId="59" fillId="0" borderId="1" xfId="8" applyFont="1" applyFill="1" applyBorder="1" applyAlignment="1">
      <alignment horizontal="center" vertical="center" wrapText="1"/>
    </xf>
    <xf numFmtId="0" fontId="58" fillId="0" borderId="1" xfId="0" applyFont="1" applyFill="1" applyBorder="1" applyAlignment="1">
      <alignment horizontal="left" vertical="center" wrapText="1"/>
    </xf>
    <xf numFmtId="0" fontId="58" fillId="0" borderId="1" xfId="0" applyFont="1" applyBorder="1" applyAlignment="1">
      <alignment horizontal="center" vertical="center"/>
    </xf>
    <xf numFmtId="0" fontId="58" fillId="0" borderId="1" xfId="0" applyFont="1" applyFill="1" applyBorder="1" applyAlignment="1">
      <alignment horizontal="left" vertical="center"/>
    </xf>
    <xf numFmtId="0" fontId="58" fillId="0" borderId="1" xfId="0" applyFont="1" applyBorder="1" applyAlignment="1">
      <alignment horizontal="center" vertical="center" wrapText="1"/>
    </xf>
    <xf numFmtId="0" fontId="59" fillId="0" borderId="1" xfId="8" applyFont="1" applyFill="1" applyBorder="1" applyAlignment="1">
      <alignment horizontal="left" vertical="center" wrapText="1"/>
    </xf>
    <xf numFmtId="0" fontId="57" fillId="0" borderId="1" xfId="0" applyFont="1" applyFill="1" applyBorder="1" applyAlignment="1">
      <alignment horizontal="left" vertical="center" wrapText="1"/>
    </xf>
    <xf numFmtId="0" fontId="32" fillId="5" borderId="1" xfId="8" applyFont="1" applyFill="1" applyBorder="1" applyAlignment="1">
      <alignment horizontal="center" vertical="center" wrapText="1"/>
    </xf>
    <xf numFmtId="0" fontId="14" fillId="2" borderId="1" xfId="17" applyFont="1" applyFill="1" applyBorder="1" applyAlignment="1">
      <alignment horizontal="center" vertical="center" wrapText="1"/>
    </xf>
    <xf numFmtId="0" fontId="14" fillId="2" borderId="2" xfId="17" applyFont="1" applyFill="1" applyBorder="1" applyAlignment="1">
      <alignment horizontal="center" vertical="center" wrapText="1"/>
    </xf>
    <xf numFmtId="0" fontId="53" fillId="2" borderId="1" xfId="17" applyFont="1" applyFill="1" applyBorder="1" applyAlignment="1">
      <alignment horizontal="center" vertical="center" wrapText="1"/>
    </xf>
    <xf numFmtId="0" fontId="53" fillId="2" borderId="1" xfId="8" applyFont="1" applyFill="1" applyBorder="1" applyAlignment="1">
      <alignment horizontal="center" vertical="center" wrapText="1"/>
    </xf>
    <xf numFmtId="0" fontId="11" fillId="0" borderId="0" xfId="2" applyBorder="1"/>
    <xf numFmtId="0" fontId="61" fillId="9" borderId="1" xfId="21" applyFont="1" applyFill="1" applyBorder="1" applyAlignment="1">
      <alignment wrapText="1"/>
    </xf>
    <xf numFmtId="0" fontId="11" fillId="0" borderId="0" xfId="2" applyBorder="1" applyAlignment="1">
      <alignment wrapText="1"/>
    </xf>
    <xf numFmtId="0" fontId="11" fillId="8" borderId="1" xfId="2" applyFill="1" applyBorder="1" applyAlignment="1">
      <alignment wrapText="1"/>
    </xf>
    <xf numFmtId="0" fontId="11" fillId="0" borderId="0" xfId="2" applyAlignment="1">
      <alignment wrapText="1"/>
    </xf>
    <xf numFmtId="0" fontId="42" fillId="0" borderId="7" xfId="21" applyFont="1" applyFill="1" applyBorder="1" applyAlignment="1">
      <alignment wrapText="1"/>
    </xf>
    <xf numFmtId="0" fontId="42" fillId="0" borderId="1" xfId="21" applyFont="1" applyFill="1" applyBorder="1" applyAlignment="1">
      <alignment wrapText="1"/>
    </xf>
    <xf numFmtId="0" fontId="11" fillId="0" borderId="1" xfId="2" applyBorder="1"/>
    <xf numFmtId="0" fontId="11" fillId="0" borderId="10" xfId="2" applyBorder="1" applyAlignment="1">
      <alignment wrapText="1"/>
    </xf>
    <xf numFmtId="0" fontId="43" fillId="0" borderId="1" xfId="21" applyFont="1" applyFill="1" applyBorder="1" applyAlignment="1">
      <alignment wrapText="1"/>
    </xf>
    <xf numFmtId="0" fontId="11" fillId="12" borderId="1" xfId="2" applyFill="1" applyBorder="1"/>
    <xf numFmtId="0" fontId="11" fillId="12" borderId="10" xfId="2" applyFill="1" applyBorder="1" applyAlignment="1">
      <alignment wrapText="1"/>
    </xf>
    <xf numFmtId="14" fontId="43" fillId="12" borderId="1" xfId="21" applyNumberFormat="1" applyFont="1" applyFill="1" applyBorder="1" applyAlignment="1">
      <alignment wrapText="1"/>
    </xf>
    <xf numFmtId="0" fontId="43" fillId="12" borderId="1" xfId="21" applyFont="1" applyFill="1" applyBorder="1" applyAlignment="1">
      <alignment wrapText="1"/>
    </xf>
    <xf numFmtId="0" fontId="62" fillId="12" borderId="1" xfId="2" applyFont="1" applyFill="1" applyBorder="1"/>
    <xf numFmtId="0" fontId="43" fillId="12" borderId="10" xfId="21" applyFont="1" applyFill="1" applyBorder="1" applyAlignment="1">
      <alignment wrapText="1"/>
    </xf>
    <xf numFmtId="0" fontId="62" fillId="0" borderId="0" xfId="2" applyFont="1" applyAlignment="1">
      <alignment wrapText="1"/>
    </xf>
    <xf numFmtId="0" fontId="62" fillId="0" borderId="0" xfId="2" applyFont="1"/>
    <xf numFmtId="0" fontId="0" fillId="0" borderId="0" xfId="0" applyAlignment="1">
      <alignment vertical="center"/>
    </xf>
    <xf numFmtId="0" fontId="64" fillId="13" borderId="24" xfId="24" applyNumberFormat="1" applyFont="1" applyFill="1" applyBorder="1" applyAlignment="1">
      <alignment horizontal="center" vertical="center" wrapText="1"/>
    </xf>
    <xf numFmtId="0" fontId="64" fillId="13" borderId="25" xfId="24" applyNumberFormat="1" applyFont="1" applyFill="1" applyBorder="1" applyAlignment="1">
      <alignment horizontal="center" vertical="center" wrapText="1"/>
    </xf>
    <xf numFmtId="0" fontId="64" fillId="13" borderId="26" xfId="24" applyNumberFormat="1" applyFont="1" applyFill="1" applyBorder="1" applyAlignment="1">
      <alignment horizontal="center" vertical="center" wrapText="1"/>
    </xf>
    <xf numFmtId="0" fontId="65" fillId="14" borderId="27" xfId="25" applyFont="1" applyFill="1" applyBorder="1" applyAlignment="1">
      <alignment horizontal="left"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vertical="center" wrapText="1"/>
    </xf>
    <xf numFmtId="0" fontId="6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60" fillId="6" borderId="21" xfId="2" applyFont="1" applyFill="1" applyBorder="1" applyAlignment="1">
      <alignment horizontal="center" vertical="center"/>
    </xf>
    <xf numFmtId="0" fontId="60" fillId="6" borderId="0" xfId="2" applyFont="1" applyFill="1" applyBorder="1" applyAlignment="1">
      <alignment horizontal="center" vertical="center"/>
    </xf>
    <xf numFmtId="0" fontId="53" fillId="2" borderId="1" xfId="17" applyFont="1" applyFill="1" applyBorder="1" applyAlignment="1">
      <alignment horizontal="center" vertical="center" wrapText="1"/>
    </xf>
    <xf numFmtId="0" fontId="53" fillId="2" borderId="1" xfId="8" applyFont="1" applyFill="1" applyBorder="1" applyAlignment="1">
      <alignment horizontal="center" vertical="center" wrapText="1"/>
    </xf>
    <xf numFmtId="0" fontId="65" fillId="14" borderId="22" xfId="25" applyFont="1" applyFill="1" applyBorder="1" applyAlignment="1">
      <alignment horizontal="left" vertical="center"/>
    </xf>
    <xf numFmtId="0" fontId="65" fillId="14" borderId="4" xfId="25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5" fillId="14" borderId="28" xfId="25" applyFont="1" applyFill="1" applyBorder="1" applyAlignment="1">
      <alignment horizontal="left" vertical="center"/>
    </xf>
    <xf numFmtId="0" fontId="65" fillId="14" borderId="14" xfId="25" applyFont="1" applyFill="1" applyBorder="1" applyAlignment="1">
      <alignment horizontal="left" vertical="center"/>
    </xf>
    <xf numFmtId="0" fontId="13" fillId="0" borderId="0" xfId="17" applyFont="1" applyFill="1" applyBorder="1" applyAlignment="1">
      <alignment horizontal="center" vertical="center" wrapText="1"/>
    </xf>
    <xf numFmtId="0" fontId="14" fillId="2" borderId="1" xfId="17" applyFont="1" applyFill="1" applyBorder="1" applyAlignment="1">
      <alignment horizontal="center" vertical="center" wrapText="1"/>
    </xf>
    <xf numFmtId="0" fontId="14" fillId="2" borderId="6" xfId="8" applyFont="1" applyFill="1" applyBorder="1" applyAlignment="1">
      <alignment horizontal="center" vertical="center" wrapText="1"/>
    </xf>
    <xf numFmtId="0" fontId="14" fillId="2" borderId="7" xfId="8" applyFont="1" applyFill="1" applyBorder="1" applyAlignment="1">
      <alignment horizontal="center" vertical="center" wrapText="1"/>
    </xf>
    <xf numFmtId="0" fontId="14" fillId="2" borderId="6" xfId="17" applyFont="1" applyFill="1" applyBorder="1" applyAlignment="1">
      <alignment horizontal="center" vertical="center" wrapText="1"/>
    </xf>
    <xf numFmtId="0" fontId="14" fillId="2" borderId="7" xfId="17" applyFont="1" applyFill="1" applyBorder="1" applyAlignment="1">
      <alignment horizontal="center" vertical="center" wrapText="1"/>
    </xf>
    <xf numFmtId="0" fontId="14" fillId="2" borderId="2" xfId="17" applyFont="1" applyFill="1" applyBorder="1" applyAlignment="1">
      <alignment horizontal="center" vertical="center" wrapText="1"/>
    </xf>
    <xf numFmtId="0" fontId="14" fillId="2" borderId="3" xfId="17" applyFont="1" applyFill="1" applyBorder="1" applyAlignment="1">
      <alignment horizontal="center" vertical="center" wrapText="1"/>
    </xf>
    <xf numFmtId="0" fontId="14" fillId="2" borderId="8" xfId="17" applyFont="1" applyFill="1" applyBorder="1" applyAlignment="1">
      <alignment horizontal="center" vertical="center" wrapText="1"/>
    </xf>
    <xf numFmtId="0" fontId="14" fillId="2" borderId="0" xfId="17" applyFont="1" applyFill="1" applyBorder="1" applyAlignment="1">
      <alignment horizontal="center" vertical="center" wrapText="1"/>
    </xf>
    <xf numFmtId="0" fontId="12" fillId="6" borderId="2" xfId="17" applyFont="1" applyFill="1" applyBorder="1" applyAlignment="1">
      <alignment vertical="center" wrapText="1"/>
    </xf>
    <xf numFmtId="0" fontId="12" fillId="6" borderId="3" xfId="17" applyFont="1" applyFill="1" applyBorder="1" applyAlignment="1">
      <alignment vertical="center" wrapText="1"/>
    </xf>
    <xf numFmtId="0" fontId="12" fillId="6" borderId="8" xfId="17" applyFont="1" applyFill="1" applyBorder="1" applyAlignment="1">
      <alignment horizontal="center" vertical="center" wrapText="1"/>
    </xf>
    <xf numFmtId="0" fontId="12" fillId="6" borderId="0" xfId="17" applyFont="1" applyFill="1" applyBorder="1" applyAlignment="1">
      <alignment horizontal="center" vertical="center" wrapText="1"/>
    </xf>
    <xf numFmtId="0" fontId="49" fillId="4" borderId="1" xfId="8" applyFont="1" applyFill="1" applyBorder="1" applyAlignment="1">
      <alignment horizontal="left" vertical="center" wrapText="1"/>
    </xf>
    <xf numFmtId="0" fontId="47" fillId="0" borderId="0" xfId="17" applyFont="1" applyFill="1" applyBorder="1" applyAlignment="1">
      <alignment horizontal="center" vertical="center" wrapText="1"/>
    </xf>
    <xf numFmtId="0" fontId="48" fillId="2" borderId="1" xfId="17" applyFont="1" applyFill="1" applyBorder="1" applyAlignment="1">
      <alignment horizontal="center" vertical="center" wrapText="1"/>
    </xf>
    <xf numFmtId="0" fontId="47" fillId="5" borderId="1" xfId="17" applyFont="1" applyFill="1" applyBorder="1" applyAlignment="1">
      <alignment horizontal="center" vertical="center" wrapText="1"/>
    </xf>
    <xf numFmtId="0" fontId="48" fillId="2" borderId="6" xfId="17" applyFont="1" applyFill="1" applyBorder="1" applyAlignment="1">
      <alignment horizontal="center" vertical="center" wrapText="1"/>
    </xf>
    <xf numFmtId="0" fontId="48" fillId="2" borderId="7" xfId="17" applyFont="1" applyFill="1" applyBorder="1" applyAlignment="1">
      <alignment horizontal="center" vertical="center" wrapText="1"/>
    </xf>
    <xf numFmtId="0" fontId="48" fillId="2" borderId="5" xfId="17" applyFont="1" applyFill="1" applyBorder="1" applyAlignment="1">
      <alignment horizontal="center" vertical="center" wrapText="1"/>
    </xf>
    <xf numFmtId="0" fontId="48" fillId="2" borderId="10" xfId="17" applyFont="1" applyFill="1" applyBorder="1" applyAlignment="1">
      <alignment horizontal="center" vertical="center" wrapText="1"/>
    </xf>
    <xf numFmtId="0" fontId="25" fillId="4" borderId="5" xfId="8" applyFont="1" applyFill="1" applyBorder="1" applyAlignment="1">
      <alignment horizontal="left" vertical="center" wrapText="1"/>
    </xf>
    <xf numFmtId="0" fontId="25" fillId="4" borderId="11" xfId="8" applyFont="1" applyFill="1" applyBorder="1" applyAlignment="1">
      <alignment horizontal="left" vertical="center" wrapText="1"/>
    </xf>
    <xf numFmtId="0" fontId="25" fillId="4" borderId="10" xfId="8" applyFont="1" applyFill="1" applyBorder="1" applyAlignment="1">
      <alignment horizontal="left" vertical="center" wrapText="1"/>
    </xf>
    <xf numFmtId="0" fontId="14" fillId="2" borderId="22" xfId="17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horizontal="left" vertical="center" wrapText="1"/>
    </xf>
    <xf numFmtId="0" fontId="37" fillId="0" borderId="7" xfId="0" applyFont="1" applyFill="1" applyBorder="1" applyAlignment="1">
      <alignment horizontal="left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37" fillId="0" borderId="12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5" fillId="6" borderId="13" xfId="0" applyFont="1" applyFill="1" applyBorder="1" applyAlignment="1">
      <alignment horizontal="left"/>
    </xf>
    <xf numFmtId="0" fontId="35" fillId="6" borderId="14" xfId="0" applyFont="1" applyFill="1" applyBorder="1" applyAlignment="1">
      <alignment horizontal="left"/>
    </xf>
    <xf numFmtId="0" fontId="35" fillId="6" borderId="15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1" fillId="7" borderId="17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left" vertical="center" wrapText="1"/>
    </xf>
    <xf numFmtId="0" fontId="27" fillId="4" borderId="11" xfId="8" applyFont="1" applyFill="1" applyBorder="1" applyAlignment="1">
      <alignment horizontal="left" vertical="center" wrapText="1"/>
    </xf>
    <xf numFmtId="0" fontId="27" fillId="4" borderId="10" xfId="8" applyFont="1" applyFill="1" applyBorder="1" applyAlignment="1">
      <alignment horizontal="left" vertical="center" wrapText="1"/>
    </xf>
    <xf numFmtId="0" fontId="13" fillId="0" borderId="4" xfId="3" applyFont="1" applyFill="1" applyBorder="1" applyAlignment="1">
      <alignment horizontal="center" vertical="center" wrapText="1"/>
    </xf>
    <xf numFmtId="0" fontId="16" fillId="2" borderId="1" xfId="3" applyFont="1" applyFill="1" applyBorder="1" applyAlignment="1">
      <alignment horizontal="center" vertical="center" wrapText="1"/>
    </xf>
    <xf numFmtId="0" fontId="14" fillId="2" borderId="6" xfId="3" applyFont="1" applyFill="1" applyBorder="1" applyAlignment="1">
      <alignment horizontal="center" vertical="center" wrapText="1"/>
    </xf>
    <xf numFmtId="0" fontId="16" fillId="2" borderId="7" xfId="3" applyFont="1" applyFill="1" applyBorder="1" applyAlignment="1">
      <alignment horizontal="center" vertical="center" wrapText="1"/>
    </xf>
    <xf numFmtId="0" fontId="16" fillId="2" borderId="5" xfId="3" applyFont="1" applyFill="1" applyBorder="1" applyAlignment="1">
      <alignment horizontal="center" vertical="center" wrapText="1"/>
    </xf>
    <xf numFmtId="0" fontId="16" fillId="2" borderId="11" xfId="3" applyFont="1" applyFill="1" applyBorder="1" applyAlignment="1">
      <alignment horizontal="center" vertical="center" wrapText="1"/>
    </xf>
    <xf numFmtId="0" fontId="16" fillId="2" borderId="8" xfId="3" applyFont="1" applyFill="1" applyBorder="1" applyAlignment="1">
      <alignment horizontal="center" vertical="center" wrapText="1"/>
    </xf>
    <xf numFmtId="0" fontId="16" fillId="2" borderId="0" xfId="3" applyFont="1" applyFill="1" applyBorder="1" applyAlignment="1">
      <alignment horizontal="center" vertical="center" wrapText="1"/>
    </xf>
    <xf numFmtId="9" fontId="40" fillId="0" borderId="0" xfId="21" applyNumberFormat="1"/>
  </cellXfs>
  <cellStyles count="26">
    <cellStyle name="Hyperlink 2" xfId="7"/>
    <cellStyle name="Normal 2" xfId="5"/>
    <cellStyle name="Normal 2 2" xfId="10"/>
    <cellStyle name="Normal 2 3" xfId="11"/>
    <cellStyle name="Normal 2 4" xfId="13"/>
    <cellStyle name="Normal 2 4 2" xfId="19"/>
    <cellStyle name="Normal 2 4 3" xfId="20"/>
    <cellStyle name="Normal 2 4 3 2" xfId="22"/>
    <cellStyle name="Normal 3" xfId="6"/>
    <cellStyle name="Normal 4" xfId="9"/>
    <cellStyle name="Normal 5" xfId="15"/>
    <cellStyle name="Normal 6" xfId="18"/>
    <cellStyle name="Normal 7" xfId="23"/>
    <cellStyle name="Normal_SAIC Overview Schedule20060501" xfId="25"/>
    <cellStyle name="Normal_Sheet1 2" xfId="24"/>
    <cellStyle name="Normal_Sheet1_DFAC II- PT Script" xfId="16"/>
    <cellStyle name="Style 1" xfId="1"/>
    <cellStyle name="常规" xfId="0" builtinId="0"/>
    <cellStyle name="常规 2" xfId="2"/>
    <cellStyle name="常规 3" xfId="3"/>
    <cellStyle name="常规 3 2" xfId="8"/>
    <cellStyle name="常规 3 3" xfId="12"/>
    <cellStyle name="常规 3 3 2" xfId="17"/>
    <cellStyle name="常规 4" xfId="21"/>
    <cellStyle name="常规 9" xfId="14"/>
    <cellStyle name="超链接 2" xfId="4"/>
  </cellStyles>
  <dxfs count="155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3</xdr:row>
          <xdr:rowOff>0</xdr:rowOff>
        </xdr:from>
        <xdr:to>
          <xdr:col>18</xdr:col>
          <xdr:colOff>1352550</xdr:colOff>
          <xdr:row>3</xdr:row>
          <xdr:rowOff>466725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00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92D050"/>
  </sheetPr>
  <dimension ref="A1:S36"/>
  <sheetViews>
    <sheetView tabSelected="1" zoomScaleNormal="100" workbookViewId="0">
      <pane ySplit="3" topLeftCell="A4" activePane="bottomLeft" state="frozen"/>
      <selection pane="bottomLeft" activeCell="G6" sqref="G6"/>
    </sheetView>
  </sheetViews>
  <sheetFormatPr defaultColWidth="9" defaultRowHeight="14.25" x14ac:dyDescent="0.15"/>
  <cols>
    <col min="1" max="1" width="7.375" style="132" customWidth="1"/>
    <col min="2" max="2" width="8.5" style="126" customWidth="1"/>
    <col min="3" max="3" width="7.125" style="126" customWidth="1"/>
    <col min="4" max="4" width="8.5" style="126" customWidth="1"/>
    <col min="5" max="5" width="7.25" style="126" customWidth="1"/>
    <col min="6" max="6" width="6" style="126" customWidth="1"/>
    <col min="7" max="7" width="40.25" style="126" customWidth="1"/>
    <col min="8" max="8" width="11" style="126" customWidth="1"/>
    <col min="9" max="9" width="6" style="126" hidden="1" customWidth="1"/>
    <col min="10" max="10" width="10.5" style="126" hidden="1" customWidth="1"/>
    <col min="11" max="11" width="3" style="126" hidden="1" customWidth="1"/>
    <col min="12" max="12" width="7.5" style="126" bestFit="1" customWidth="1"/>
    <col min="13" max="13" width="7.375" style="126" customWidth="1"/>
    <col min="14" max="14" width="11.875" style="126" customWidth="1"/>
    <col min="15" max="15" width="8.5" style="126" customWidth="1"/>
    <col min="16" max="17" width="8.5" style="126" hidden="1" customWidth="1"/>
    <col min="18" max="18" width="7.625" style="126" customWidth="1"/>
    <col min="19" max="19" width="18" style="126" customWidth="1"/>
    <col min="20" max="16384" width="9" style="126"/>
  </cols>
  <sheetData>
    <row r="1" spans="1:19" s="111" customFormat="1" ht="21" x14ac:dyDescent="0.15">
      <c r="B1" s="228" t="s">
        <v>248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</row>
    <row r="2" spans="1:19" s="111" customFormat="1" x14ac:dyDescent="0.15">
      <c r="A2" s="230" t="s">
        <v>249</v>
      </c>
      <c r="B2" s="112" t="s">
        <v>250</v>
      </c>
      <c r="C2" s="112"/>
      <c r="D2" s="112" t="s">
        <v>251</v>
      </c>
      <c r="E2" s="112"/>
      <c r="F2" s="231" t="s">
        <v>252</v>
      </c>
      <c r="G2" s="230" t="s">
        <v>16</v>
      </c>
      <c r="H2" s="198"/>
      <c r="I2" s="112"/>
      <c r="J2" s="112" t="s">
        <v>253</v>
      </c>
      <c r="K2" s="112"/>
      <c r="L2" s="198" t="s">
        <v>1</v>
      </c>
      <c r="M2" s="230" t="s">
        <v>254</v>
      </c>
      <c r="N2" s="230"/>
      <c r="O2" s="230"/>
      <c r="P2" s="230"/>
      <c r="Q2" s="230"/>
      <c r="R2" s="230" t="s">
        <v>255</v>
      </c>
      <c r="S2" s="230"/>
    </row>
    <row r="3" spans="1:19" s="115" customFormat="1" ht="28.5" x14ac:dyDescent="0.15">
      <c r="A3" s="230"/>
      <c r="B3" s="198" t="s">
        <v>256</v>
      </c>
      <c r="C3" s="198" t="s">
        <v>257</v>
      </c>
      <c r="D3" s="198" t="s">
        <v>258</v>
      </c>
      <c r="E3" s="198" t="s">
        <v>259</v>
      </c>
      <c r="F3" s="231"/>
      <c r="G3" s="230"/>
      <c r="H3" s="198" t="s">
        <v>260</v>
      </c>
      <c r="I3" s="113" t="s">
        <v>261</v>
      </c>
      <c r="J3" s="198" t="s">
        <v>262</v>
      </c>
      <c r="K3" s="198" t="s">
        <v>263</v>
      </c>
      <c r="L3" s="198"/>
      <c r="M3" s="199" t="s">
        <v>33</v>
      </c>
      <c r="N3" s="199" t="s">
        <v>24</v>
      </c>
      <c r="O3" s="114" t="s">
        <v>264</v>
      </c>
      <c r="P3" s="114" t="s">
        <v>22</v>
      </c>
      <c r="Q3" s="199" t="s">
        <v>265</v>
      </c>
      <c r="R3" s="198" t="s">
        <v>266</v>
      </c>
      <c r="S3" s="198" t="s">
        <v>255</v>
      </c>
    </row>
    <row r="4" spans="1:19" s="124" customFormat="1" ht="38.25" customHeight="1" x14ac:dyDescent="0.15">
      <c r="A4" s="116" t="s">
        <v>267</v>
      </c>
      <c r="B4" s="117" t="s">
        <v>268</v>
      </c>
      <c r="C4" s="120"/>
      <c r="D4" s="117" t="s">
        <v>269</v>
      </c>
      <c r="E4" s="130"/>
      <c r="F4" s="129" t="s">
        <v>270</v>
      </c>
      <c r="G4" s="129" t="s">
        <v>271</v>
      </c>
      <c r="H4" s="129" t="s">
        <v>272</v>
      </c>
      <c r="I4" s="131"/>
      <c r="J4" s="131"/>
      <c r="K4" s="131"/>
      <c r="L4" s="123"/>
      <c r="M4" s="129" t="s">
        <v>273</v>
      </c>
      <c r="N4" s="129" t="s">
        <v>139</v>
      </c>
      <c r="O4" s="127"/>
      <c r="P4" s="127" t="s">
        <v>167</v>
      </c>
      <c r="Q4" s="127"/>
      <c r="R4" s="127"/>
      <c r="S4" s="127"/>
    </row>
    <row r="5" spans="1:19" s="124" customFormat="1" ht="28.5" x14ac:dyDescent="0.15">
      <c r="A5" s="116" t="s">
        <v>274</v>
      </c>
      <c r="B5" s="117" t="s">
        <v>275</v>
      </c>
      <c r="C5" s="120"/>
      <c r="D5" s="117" t="s">
        <v>275</v>
      </c>
      <c r="E5" s="118"/>
      <c r="F5" s="120" t="s">
        <v>276</v>
      </c>
      <c r="G5" s="120" t="s">
        <v>277</v>
      </c>
      <c r="H5" s="120" t="s">
        <v>278</v>
      </c>
      <c r="I5" s="120"/>
      <c r="J5" s="120"/>
      <c r="K5" s="120"/>
      <c r="L5" s="123"/>
      <c r="M5" s="120" t="s">
        <v>273</v>
      </c>
      <c r="N5" s="120" t="s">
        <v>139</v>
      </c>
      <c r="O5" s="116"/>
      <c r="P5" s="116" t="s">
        <v>167</v>
      </c>
      <c r="Q5" s="116"/>
      <c r="R5" s="116"/>
      <c r="S5" s="116"/>
    </row>
    <row r="6" spans="1:19" s="124" customFormat="1" ht="71.25" x14ac:dyDescent="0.15">
      <c r="A6" s="116" t="s">
        <v>279</v>
      </c>
      <c r="B6" s="117" t="s">
        <v>209</v>
      </c>
      <c r="C6" s="120"/>
      <c r="D6" s="117" t="s">
        <v>280</v>
      </c>
      <c r="E6" s="118"/>
      <c r="F6" s="120" t="s">
        <v>276</v>
      </c>
      <c r="G6" s="120" t="s">
        <v>281</v>
      </c>
      <c r="H6" s="120" t="s">
        <v>282</v>
      </c>
      <c r="I6" s="120"/>
      <c r="J6" s="120"/>
      <c r="K6" s="120"/>
      <c r="L6" s="123"/>
      <c r="M6" s="120" t="s">
        <v>273</v>
      </c>
      <c r="N6" s="120" t="s">
        <v>139</v>
      </c>
      <c r="O6" s="116"/>
      <c r="P6" s="116" t="s">
        <v>283</v>
      </c>
      <c r="Q6" s="116"/>
      <c r="R6" s="116"/>
      <c r="S6" s="116"/>
    </row>
    <row r="7" spans="1:19" s="124" customFormat="1" x14ac:dyDescent="0.15">
      <c r="A7" s="116"/>
      <c r="B7" s="117"/>
      <c r="C7" s="118"/>
      <c r="D7" s="117"/>
      <c r="E7" s="118"/>
      <c r="F7" s="119"/>
      <c r="G7" s="120"/>
      <c r="H7" s="120"/>
      <c r="I7" s="121"/>
      <c r="J7" s="122"/>
      <c r="K7" s="122"/>
      <c r="L7" s="123"/>
      <c r="M7" s="116"/>
      <c r="N7" s="116"/>
      <c r="O7" s="116"/>
      <c r="P7" s="116"/>
      <c r="Q7" s="116"/>
      <c r="R7" s="116"/>
      <c r="S7" s="116"/>
    </row>
    <row r="8" spans="1:19" s="124" customFormat="1" x14ac:dyDescent="0.15">
      <c r="A8" s="116"/>
      <c r="B8" s="117"/>
      <c r="C8" s="118"/>
      <c r="D8" s="117"/>
      <c r="E8" s="118"/>
      <c r="F8" s="119"/>
      <c r="G8" s="120"/>
      <c r="H8" s="120"/>
      <c r="I8" s="121"/>
      <c r="J8" s="122"/>
      <c r="K8" s="122"/>
      <c r="L8" s="123"/>
      <c r="M8" s="116"/>
      <c r="N8" s="116"/>
      <c r="O8" s="116"/>
      <c r="P8" s="116"/>
      <c r="Q8" s="116"/>
      <c r="R8" s="116"/>
      <c r="S8" s="116"/>
    </row>
    <row r="9" spans="1:19" s="124" customFormat="1" x14ac:dyDescent="0.15">
      <c r="A9" s="116"/>
      <c r="B9" s="117"/>
      <c r="C9" s="118"/>
      <c r="D9" s="117"/>
      <c r="E9" s="118"/>
      <c r="F9" s="119"/>
      <c r="G9" s="120"/>
      <c r="H9" s="120"/>
      <c r="I9" s="121"/>
      <c r="J9" s="122"/>
      <c r="K9" s="122"/>
      <c r="L9" s="123"/>
      <c r="M9" s="116"/>
      <c r="N9" s="116"/>
      <c r="O9" s="116"/>
      <c r="P9" s="116"/>
      <c r="Q9" s="116"/>
      <c r="R9" s="116"/>
      <c r="S9" s="116"/>
    </row>
    <row r="10" spans="1:19" s="124" customFormat="1" x14ac:dyDescent="0.15">
      <c r="A10" s="116"/>
      <c r="B10" s="117"/>
      <c r="C10" s="118"/>
      <c r="D10" s="117"/>
      <c r="E10" s="118"/>
      <c r="F10" s="119"/>
      <c r="G10" s="120"/>
      <c r="H10" s="120"/>
      <c r="I10" s="120"/>
      <c r="J10" s="120"/>
      <c r="K10" s="125"/>
      <c r="L10" s="123"/>
      <c r="M10" s="116"/>
      <c r="N10" s="116"/>
      <c r="O10" s="116"/>
      <c r="P10" s="116"/>
      <c r="Q10" s="116"/>
      <c r="R10" s="116"/>
      <c r="S10" s="116"/>
    </row>
    <row r="11" spans="1:19" s="124" customFormat="1" x14ac:dyDescent="0.15">
      <c r="A11" s="116"/>
      <c r="B11" s="117"/>
      <c r="C11" s="118"/>
      <c r="D11" s="117"/>
      <c r="E11" s="118"/>
      <c r="F11" s="119"/>
      <c r="G11" s="120"/>
      <c r="H11" s="120"/>
      <c r="I11" s="120"/>
      <c r="J11" s="120"/>
      <c r="K11" s="125"/>
      <c r="L11" s="123"/>
      <c r="M11" s="116"/>
      <c r="N11" s="116"/>
      <c r="O11" s="116"/>
      <c r="P11" s="116"/>
      <c r="Q11" s="116"/>
      <c r="R11" s="116"/>
      <c r="S11" s="116"/>
    </row>
    <row r="12" spans="1:19" s="124" customFormat="1" x14ac:dyDescent="0.15">
      <c r="A12" s="116"/>
      <c r="B12" s="117"/>
      <c r="C12" s="118"/>
      <c r="D12" s="117"/>
      <c r="E12" s="118"/>
      <c r="F12" s="119"/>
      <c r="G12" s="120"/>
      <c r="H12" s="120"/>
      <c r="I12" s="120"/>
      <c r="J12" s="120"/>
      <c r="K12" s="125"/>
      <c r="L12" s="123"/>
      <c r="M12" s="116"/>
      <c r="N12" s="116"/>
      <c r="O12" s="116"/>
      <c r="P12" s="116"/>
      <c r="Q12" s="116"/>
      <c r="R12" s="116"/>
      <c r="S12" s="116"/>
    </row>
    <row r="13" spans="1:19" s="124" customFormat="1" x14ac:dyDescent="0.15">
      <c r="A13" s="116"/>
      <c r="B13" s="117"/>
      <c r="C13" s="118"/>
      <c r="D13" s="117"/>
      <c r="E13" s="118"/>
      <c r="F13" s="119"/>
      <c r="G13" s="120"/>
      <c r="H13" s="120"/>
      <c r="I13" s="120"/>
      <c r="J13" s="120"/>
      <c r="K13" s="125"/>
      <c r="L13" s="123"/>
      <c r="M13" s="116"/>
      <c r="N13" s="116"/>
      <c r="O13" s="116"/>
      <c r="P13" s="116"/>
      <c r="Q13" s="116"/>
      <c r="R13" s="116"/>
      <c r="S13" s="116"/>
    </row>
    <row r="14" spans="1:19" s="124" customFormat="1" x14ac:dyDescent="0.15">
      <c r="A14" s="116"/>
      <c r="B14" s="117"/>
      <c r="C14" s="118"/>
      <c r="D14" s="117"/>
      <c r="E14" s="118"/>
      <c r="F14" s="119"/>
      <c r="G14" s="120"/>
      <c r="H14" s="120"/>
      <c r="I14" s="120"/>
      <c r="J14" s="120"/>
      <c r="K14" s="125"/>
      <c r="L14" s="123"/>
      <c r="M14" s="116"/>
      <c r="N14" s="116"/>
      <c r="O14" s="116"/>
      <c r="P14" s="116"/>
      <c r="Q14" s="116"/>
      <c r="R14" s="116"/>
      <c r="S14" s="116"/>
    </row>
    <row r="15" spans="1:19" s="124" customFormat="1" x14ac:dyDescent="0.15">
      <c r="A15" s="116"/>
      <c r="B15" s="117"/>
      <c r="C15" s="118"/>
      <c r="D15" s="117"/>
      <c r="E15" s="118"/>
      <c r="F15" s="119"/>
      <c r="G15" s="120"/>
      <c r="H15" s="120"/>
      <c r="I15" s="120"/>
      <c r="J15" s="120"/>
      <c r="K15" s="125"/>
      <c r="L15" s="123"/>
      <c r="M15" s="116"/>
      <c r="N15" s="116"/>
      <c r="O15" s="116"/>
      <c r="P15" s="116"/>
      <c r="Q15" s="116"/>
      <c r="R15" s="116"/>
      <c r="S15" s="116"/>
    </row>
    <row r="16" spans="1:19" x14ac:dyDescent="0.15">
      <c r="A16" s="116"/>
      <c r="B16" s="117"/>
      <c r="C16" s="118"/>
      <c r="D16" s="117"/>
      <c r="E16" s="118"/>
      <c r="F16" s="119"/>
      <c r="G16" s="119"/>
      <c r="H16" s="120"/>
      <c r="I16" s="119"/>
      <c r="J16" s="119"/>
      <c r="K16" s="119"/>
      <c r="L16" s="123"/>
      <c r="M16" s="116"/>
      <c r="N16" s="116"/>
      <c r="O16" s="119"/>
      <c r="P16" s="116"/>
      <c r="Q16" s="116"/>
      <c r="R16" s="116"/>
      <c r="S16" s="116"/>
    </row>
    <row r="17" spans="1:19" x14ac:dyDescent="0.15">
      <c r="A17" s="116"/>
      <c r="B17" s="117"/>
      <c r="C17" s="118"/>
      <c r="D17" s="117"/>
      <c r="E17" s="118"/>
      <c r="F17" s="119"/>
      <c r="G17" s="119"/>
      <c r="H17" s="120"/>
      <c r="I17" s="119"/>
      <c r="J17" s="119"/>
      <c r="K17" s="119"/>
      <c r="L17" s="123"/>
      <c r="M17" s="116"/>
      <c r="N17" s="116"/>
      <c r="O17" s="119"/>
      <c r="P17" s="116"/>
      <c r="Q17" s="116"/>
      <c r="R17" s="116"/>
      <c r="S17" s="116"/>
    </row>
    <row r="18" spans="1:19" s="124" customFormat="1" x14ac:dyDescent="0.15">
      <c r="A18" s="116"/>
      <c r="B18" s="117"/>
      <c r="C18" s="118"/>
      <c r="D18" s="117"/>
      <c r="E18" s="118"/>
      <c r="F18" s="119"/>
      <c r="G18" s="120"/>
      <c r="H18" s="120"/>
      <c r="I18" s="120"/>
      <c r="J18" s="120"/>
      <c r="K18" s="125"/>
      <c r="L18" s="123"/>
      <c r="M18" s="116"/>
      <c r="N18" s="116"/>
      <c r="O18" s="116"/>
      <c r="P18" s="116"/>
      <c r="Q18" s="116"/>
      <c r="R18" s="116"/>
      <c r="S18" s="116"/>
    </row>
    <row r="19" spans="1:19" s="124" customFormat="1" x14ac:dyDescent="0.15">
      <c r="A19" s="116"/>
      <c r="B19" s="117"/>
      <c r="C19" s="120"/>
      <c r="D19" s="117"/>
      <c r="E19" s="118"/>
      <c r="F19" s="120"/>
      <c r="G19" s="120"/>
      <c r="H19" s="120"/>
      <c r="I19" s="120"/>
      <c r="J19" s="120"/>
      <c r="K19" s="120"/>
      <c r="L19" s="123"/>
      <c r="M19" s="120"/>
      <c r="N19" s="120"/>
      <c r="O19" s="116"/>
      <c r="P19" s="116"/>
      <c r="Q19" s="116"/>
      <c r="R19" s="116"/>
      <c r="S19" s="116"/>
    </row>
    <row r="20" spans="1:19" s="124" customFormat="1" x14ac:dyDescent="0.15">
      <c r="A20" s="116"/>
      <c r="B20" s="117"/>
      <c r="C20" s="120"/>
      <c r="D20" s="117"/>
      <c r="E20" s="118"/>
      <c r="F20" s="120"/>
      <c r="G20" s="120"/>
      <c r="H20" s="120"/>
      <c r="I20" s="120"/>
      <c r="J20" s="120"/>
      <c r="K20" s="120"/>
      <c r="L20" s="123"/>
      <c r="M20" s="120"/>
      <c r="N20" s="120"/>
      <c r="O20" s="116"/>
      <c r="P20" s="116"/>
      <c r="Q20" s="116"/>
      <c r="R20" s="116"/>
      <c r="S20" s="116"/>
    </row>
    <row r="21" spans="1:19" s="124" customFormat="1" x14ac:dyDescent="0.15">
      <c r="A21" s="116"/>
      <c r="B21" s="117"/>
      <c r="C21" s="120"/>
      <c r="D21" s="117"/>
      <c r="E21" s="118"/>
      <c r="F21" s="120"/>
      <c r="G21" s="120"/>
      <c r="H21" s="120"/>
      <c r="I21" s="120"/>
      <c r="J21" s="120"/>
      <c r="K21" s="120"/>
      <c r="L21" s="123"/>
      <c r="M21" s="120"/>
      <c r="N21" s="116"/>
      <c r="O21" s="116"/>
      <c r="P21" s="116"/>
      <c r="Q21" s="116"/>
      <c r="R21" s="116"/>
      <c r="S21" s="116"/>
    </row>
    <row r="22" spans="1:19" s="124" customFormat="1" x14ac:dyDescent="0.15">
      <c r="A22" s="116"/>
      <c r="B22" s="117"/>
      <c r="C22" s="120"/>
      <c r="D22" s="117"/>
      <c r="E22" s="118"/>
      <c r="F22" s="119"/>
      <c r="G22" s="120"/>
      <c r="H22" s="120"/>
      <c r="I22" s="120"/>
      <c r="J22" s="120"/>
      <c r="K22" s="120"/>
      <c r="L22" s="123"/>
      <c r="M22" s="120"/>
      <c r="N22" s="116"/>
      <c r="O22" s="116"/>
      <c r="P22" s="116"/>
      <c r="Q22" s="116"/>
      <c r="R22" s="116"/>
      <c r="S22" s="116"/>
    </row>
    <row r="23" spans="1:19" s="124" customFormat="1" x14ac:dyDescent="0.15">
      <c r="A23" s="116"/>
      <c r="B23" s="117"/>
      <c r="C23" s="139"/>
      <c r="D23" s="117"/>
      <c r="E23" s="118"/>
      <c r="F23" s="119"/>
      <c r="G23" s="120"/>
      <c r="H23" s="120"/>
      <c r="I23" s="120"/>
      <c r="J23" s="120"/>
      <c r="K23" s="120"/>
      <c r="L23" s="123"/>
      <c r="M23" s="120"/>
      <c r="N23" s="116"/>
      <c r="O23" s="116"/>
      <c r="P23" s="116"/>
      <c r="Q23" s="116"/>
      <c r="R23" s="116"/>
      <c r="S23" s="116"/>
    </row>
    <row r="24" spans="1:19" s="124" customFormat="1" x14ac:dyDescent="0.15">
      <c r="A24" s="116"/>
      <c r="B24" s="117"/>
      <c r="C24" s="139"/>
      <c r="D24" s="117"/>
      <c r="E24" s="118"/>
      <c r="F24" s="119"/>
      <c r="G24" s="120"/>
      <c r="H24" s="120"/>
      <c r="I24" s="120"/>
      <c r="J24" s="120"/>
      <c r="K24" s="120"/>
      <c r="L24" s="123"/>
      <c r="M24" s="120"/>
      <c r="N24" s="116"/>
      <c r="O24" s="116"/>
      <c r="P24" s="116"/>
      <c r="Q24" s="116"/>
      <c r="R24" s="116"/>
      <c r="S24" s="116"/>
    </row>
    <row r="25" spans="1:19" s="124" customFormat="1" x14ac:dyDescent="0.15">
      <c r="A25" s="116"/>
      <c r="B25" s="117"/>
      <c r="C25" s="139"/>
      <c r="D25" s="117"/>
      <c r="E25" s="118"/>
      <c r="F25" s="119"/>
      <c r="G25" s="129"/>
      <c r="H25" s="120"/>
      <c r="I25" s="120"/>
      <c r="J25" s="120"/>
      <c r="K25" s="120"/>
      <c r="L25" s="123"/>
      <c r="M25" s="120"/>
      <c r="N25" s="116"/>
      <c r="O25" s="116"/>
      <c r="P25" s="116"/>
      <c r="Q25" s="116"/>
      <c r="R25" s="116"/>
      <c r="S25" s="116"/>
    </row>
    <row r="26" spans="1:19" s="124" customFormat="1" x14ac:dyDescent="0.15">
      <c r="A26" s="116"/>
      <c r="B26" s="117"/>
      <c r="C26" s="139"/>
      <c r="D26" s="117"/>
      <c r="E26" s="118"/>
      <c r="F26" s="119"/>
      <c r="G26" s="129"/>
      <c r="H26" s="120"/>
      <c r="I26" s="120"/>
      <c r="J26" s="120"/>
      <c r="K26" s="120"/>
      <c r="L26" s="123"/>
      <c r="M26" s="120"/>
      <c r="N26" s="116"/>
      <c r="O26" s="116"/>
      <c r="P26" s="116"/>
      <c r="Q26" s="116"/>
      <c r="R26" s="116"/>
      <c r="S26" s="116"/>
    </row>
    <row r="27" spans="1:19" s="124" customFormat="1" x14ac:dyDescent="0.15">
      <c r="A27" s="116"/>
      <c r="B27" s="117"/>
      <c r="C27" s="120"/>
      <c r="D27" s="117"/>
      <c r="E27" s="118"/>
      <c r="F27" s="119"/>
      <c r="G27" s="120"/>
      <c r="H27" s="120"/>
      <c r="I27" s="120"/>
      <c r="J27" s="120"/>
      <c r="K27" s="120"/>
      <c r="L27" s="123"/>
      <c r="M27" s="120"/>
      <c r="N27" s="120"/>
      <c r="O27" s="116"/>
      <c r="P27" s="116"/>
      <c r="Q27" s="116"/>
      <c r="R27" s="116"/>
      <c r="S27" s="116"/>
    </row>
    <row r="28" spans="1:19" s="124" customFormat="1" x14ac:dyDescent="0.15">
      <c r="A28" s="116"/>
      <c r="B28" s="117"/>
      <c r="C28" s="118"/>
      <c r="D28" s="117"/>
      <c r="E28" s="118"/>
      <c r="F28" s="119"/>
      <c r="G28" s="120"/>
      <c r="H28" s="120"/>
      <c r="I28" s="120"/>
      <c r="J28" s="120"/>
      <c r="K28" s="125"/>
      <c r="L28" s="123"/>
      <c r="M28" s="116"/>
      <c r="N28" s="116"/>
      <c r="O28" s="116"/>
      <c r="P28" s="116"/>
      <c r="Q28" s="116"/>
      <c r="R28" s="116"/>
      <c r="S28" s="116"/>
    </row>
    <row r="29" spans="1:19" s="124" customFormat="1" x14ac:dyDescent="0.15">
      <c r="A29" s="116"/>
      <c r="B29" s="117"/>
      <c r="C29" s="118"/>
      <c r="D29" s="117"/>
      <c r="E29" s="118"/>
      <c r="F29" s="119"/>
      <c r="G29" s="120"/>
      <c r="H29" s="120"/>
      <c r="I29" s="120"/>
      <c r="J29" s="120"/>
      <c r="K29" s="125"/>
      <c r="L29" s="123"/>
      <c r="M29" s="116"/>
      <c r="N29" s="116"/>
      <c r="O29" s="116"/>
      <c r="P29" s="116"/>
      <c r="Q29" s="116"/>
      <c r="R29" s="116"/>
      <c r="S29" s="116"/>
    </row>
    <row r="30" spans="1:19" x14ac:dyDescent="0.15">
      <c r="A30" s="116"/>
      <c r="B30" s="117"/>
      <c r="C30" s="118"/>
      <c r="D30" s="117"/>
      <c r="E30" s="118"/>
      <c r="F30" s="119"/>
      <c r="G30" s="119"/>
      <c r="H30" s="120"/>
      <c r="I30" s="119"/>
      <c r="J30" s="119"/>
      <c r="K30" s="119"/>
      <c r="L30" s="123"/>
      <c r="M30" s="119"/>
      <c r="N30" s="116"/>
      <c r="O30" s="119"/>
      <c r="P30" s="116"/>
      <c r="Q30" s="116"/>
      <c r="R30" s="116"/>
      <c r="S30" s="116"/>
    </row>
    <row r="31" spans="1:19" s="124" customFormat="1" x14ac:dyDescent="0.15">
      <c r="A31" s="116"/>
      <c r="B31" s="117"/>
      <c r="C31" s="118"/>
      <c r="D31" s="117"/>
      <c r="E31" s="118"/>
      <c r="F31" s="119"/>
      <c r="G31" s="120"/>
      <c r="H31" s="120"/>
      <c r="I31" s="120"/>
      <c r="J31" s="120"/>
      <c r="K31" s="125"/>
      <c r="L31" s="123"/>
      <c r="M31" s="116"/>
      <c r="N31" s="116"/>
      <c r="O31" s="116"/>
      <c r="P31" s="116"/>
      <c r="Q31" s="116"/>
      <c r="R31" s="116"/>
      <c r="S31" s="116"/>
    </row>
    <row r="32" spans="1:19" s="124" customFormat="1" x14ac:dyDescent="0.15">
      <c r="A32" s="116"/>
      <c r="B32" s="117"/>
      <c r="C32" s="118"/>
      <c r="D32" s="117"/>
      <c r="E32" s="118"/>
      <c r="F32" s="119"/>
      <c r="G32" s="120"/>
      <c r="H32" s="120"/>
      <c r="I32" s="120"/>
      <c r="J32" s="120"/>
      <c r="K32" s="125"/>
      <c r="L32" s="123"/>
      <c r="M32" s="116"/>
      <c r="N32" s="116"/>
      <c r="O32" s="116"/>
      <c r="P32" s="116"/>
      <c r="Q32" s="116"/>
      <c r="R32" s="116"/>
      <c r="S32" s="116"/>
    </row>
    <row r="33" spans="1:19" s="124" customFormat="1" x14ac:dyDescent="0.15">
      <c r="A33" s="116"/>
      <c r="B33" s="117"/>
      <c r="C33" s="120"/>
      <c r="D33" s="117"/>
      <c r="E33" s="118"/>
      <c r="F33" s="120"/>
      <c r="G33" s="120"/>
      <c r="H33" s="120"/>
      <c r="I33" s="120"/>
      <c r="J33" s="120"/>
      <c r="K33" s="120"/>
      <c r="L33" s="123"/>
      <c r="M33" s="120"/>
      <c r="N33" s="116"/>
      <c r="O33" s="116"/>
      <c r="P33" s="116"/>
      <c r="Q33" s="116"/>
      <c r="R33" s="116"/>
      <c r="S33" s="116"/>
    </row>
    <row r="34" spans="1:19" x14ac:dyDescent="0.15">
      <c r="A34" s="116"/>
      <c r="B34" s="128"/>
      <c r="C34" s="129"/>
      <c r="D34" s="128"/>
      <c r="E34" s="130"/>
      <c r="F34" s="129"/>
      <c r="G34" s="129"/>
      <c r="H34" s="129"/>
      <c r="I34" s="131"/>
      <c r="J34" s="131"/>
      <c r="K34" s="131"/>
      <c r="L34" s="123"/>
      <c r="M34" s="129"/>
      <c r="N34" s="129"/>
      <c r="O34" s="127"/>
      <c r="P34" s="127"/>
      <c r="Q34" s="127"/>
      <c r="R34" s="127"/>
      <c r="S34" s="127"/>
    </row>
    <row r="35" spans="1:19" x14ac:dyDescent="0.15">
      <c r="A35" s="116"/>
      <c r="B35" s="117"/>
      <c r="C35" s="120"/>
      <c r="D35" s="117"/>
      <c r="E35" s="118"/>
      <c r="F35" s="120"/>
      <c r="G35" s="120"/>
      <c r="H35" s="120"/>
      <c r="I35" s="120"/>
      <c r="J35" s="120"/>
      <c r="K35" s="120"/>
      <c r="L35" s="123"/>
      <c r="M35" s="120"/>
      <c r="N35" s="120"/>
      <c r="O35" s="116"/>
      <c r="P35" s="116"/>
      <c r="Q35" s="116"/>
      <c r="R35" s="116"/>
      <c r="S35" s="116"/>
    </row>
    <row r="36" spans="1:19" x14ac:dyDescent="0.15">
      <c r="A36" s="116"/>
      <c r="B36" s="117"/>
      <c r="C36" s="120"/>
      <c r="D36" s="117"/>
      <c r="E36" s="118"/>
      <c r="F36" s="120"/>
      <c r="G36" s="120"/>
      <c r="H36" s="131"/>
      <c r="I36" s="131"/>
      <c r="J36" s="131"/>
      <c r="K36" s="131"/>
      <c r="L36" s="123"/>
      <c r="M36" s="120"/>
      <c r="N36" s="120"/>
      <c r="O36" s="116"/>
      <c r="P36" s="116"/>
      <c r="Q36" s="116"/>
      <c r="R36" s="116"/>
      <c r="S36" s="116"/>
    </row>
  </sheetData>
  <mergeCells count="6">
    <mergeCell ref="B1:S1"/>
    <mergeCell ref="M2:Q2"/>
    <mergeCell ref="R2:S2"/>
    <mergeCell ref="A2:A3"/>
    <mergeCell ref="F2:F3"/>
    <mergeCell ref="G2:G3"/>
  </mergeCells>
  <phoneticPr fontId="12" type="noConversion"/>
  <conditionalFormatting sqref="J31:J33 J10:J15 J19:J25 J27:J29">
    <cfRule type="cellIs" dxfId="154" priority="90" stopIfTrue="1" operator="equal">
      <formula>"有问题"</formula>
    </cfRule>
    <cfRule type="cellIs" dxfId="153" priority="91" stopIfTrue="1" operator="equal">
      <formula>"不正确"</formula>
    </cfRule>
    <cfRule type="cellIs" dxfId="152" priority="92" stopIfTrue="1" operator="equal">
      <formula>"正确"</formula>
    </cfRule>
  </conditionalFormatting>
  <conditionalFormatting sqref="I2:I3">
    <cfRule type="cellIs" dxfId="151" priority="87" stopIfTrue="1" operator="equal">
      <formula>"未开始"</formula>
    </cfRule>
    <cfRule type="cellIs" dxfId="150" priority="88" stopIfTrue="1" operator="equal">
      <formula>"进行中"</formula>
    </cfRule>
    <cfRule type="cellIs" dxfId="149" priority="89" stopIfTrue="1" operator="equal">
      <formula>"已完成"</formula>
    </cfRule>
  </conditionalFormatting>
  <conditionalFormatting sqref="I4 I8:I9">
    <cfRule type="cellIs" dxfId="148" priority="84" stopIfTrue="1" operator="equal">
      <formula>"未开始"</formula>
    </cfRule>
    <cfRule type="cellIs" dxfId="147" priority="85" stopIfTrue="1" operator="equal">
      <formula>"进行中"</formula>
    </cfRule>
    <cfRule type="cellIs" dxfId="146" priority="86" stopIfTrue="1" operator="equal">
      <formula>"已完成"</formula>
    </cfRule>
  </conditionalFormatting>
  <conditionalFormatting sqref="L20:L24 L4:L17 L27:L36">
    <cfRule type="cellIs" dxfId="145" priority="83" operator="equal">
      <formula>"已完成"</formula>
    </cfRule>
  </conditionalFormatting>
  <conditionalFormatting sqref="L20:L24 L4:L17 L27:L36">
    <cfRule type="cellIs" dxfId="144" priority="82" operator="equal">
      <formula>"取消"</formula>
    </cfRule>
  </conditionalFormatting>
  <conditionalFormatting sqref="L20:L24 L4:L17 L27:L36">
    <cfRule type="cellIs" dxfId="143" priority="80" operator="equal">
      <formula>"Pending"</formula>
    </cfRule>
    <cfRule type="cellIs" dxfId="142" priority="81" operator="equal">
      <formula>"进行中"</formula>
    </cfRule>
  </conditionalFormatting>
  <conditionalFormatting sqref="I7">
    <cfRule type="cellIs" dxfId="141" priority="74" stopIfTrue="1" operator="equal">
      <formula>"未开始"</formula>
    </cfRule>
    <cfRule type="cellIs" dxfId="140" priority="75" stopIfTrue="1" operator="equal">
      <formula>"进行中"</formula>
    </cfRule>
    <cfRule type="cellIs" dxfId="139" priority="76" stopIfTrue="1" operator="equal">
      <formula>"已完成"</formula>
    </cfRule>
  </conditionalFormatting>
  <conditionalFormatting sqref="L7">
    <cfRule type="cellIs" dxfId="138" priority="73" operator="equal">
      <formula>"已完成"</formula>
    </cfRule>
  </conditionalFormatting>
  <conditionalFormatting sqref="L7">
    <cfRule type="cellIs" dxfId="137" priority="72" operator="equal">
      <formula>"取消"</formula>
    </cfRule>
  </conditionalFormatting>
  <conditionalFormatting sqref="L7">
    <cfRule type="cellIs" dxfId="136" priority="70" operator="equal">
      <formula>"Pending"</formula>
    </cfRule>
    <cfRule type="cellIs" dxfId="135" priority="71" operator="equal">
      <formula>"进行中"</formula>
    </cfRule>
  </conditionalFormatting>
  <conditionalFormatting sqref="I5:I6">
    <cfRule type="cellIs" dxfId="134" priority="67" stopIfTrue="1" operator="equal">
      <formula>"未开始"</formula>
    </cfRule>
    <cfRule type="cellIs" dxfId="133" priority="68" stopIfTrue="1" operator="equal">
      <formula>"进行中"</formula>
    </cfRule>
    <cfRule type="cellIs" dxfId="132" priority="69" stopIfTrue="1" operator="equal">
      <formula>"已完成"</formula>
    </cfRule>
  </conditionalFormatting>
  <conditionalFormatting sqref="L5:L6">
    <cfRule type="cellIs" dxfId="131" priority="66" operator="equal">
      <formula>"已完成"</formula>
    </cfRule>
  </conditionalFormatting>
  <conditionalFormatting sqref="L5:L6">
    <cfRule type="cellIs" dxfId="130" priority="65" operator="equal">
      <formula>"取消"</formula>
    </cfRule>
  </conditionalFormatting>
  <conditionalFormatting sqref="L5:L6">
    <cfRule type="cellIs" dxfId="129" priority="63" operator="equal">
      <formula>"Pending"</formula>
    </cfRule>
    <cfRule type="cellIs" dxfId="128" priority="64" operator="equal">
      <formula>"进行中"</formula>
    </cfRule>
  </conditionalFormatting>
  <conditionalFormatting sqref="L25">
    <cfRule type="cellIs" dxfId="127" priority="46" operator="equal">
      <formula>"已完成"</formula>
    </cfRule>
  </conditionalFormatting>
  <conditionalFormatting sqref="L25">
    <cfRule type="cellIs" dxfId="126" priority="45" operator="equal">
      <formula>"取消"</formula>
    </cfRule>
  </conditionalFormatting>
  <conditionalFormatting sqref="L25">
    <cfRule type="cellIs" dxfId="125" priority="43" operator="equal">
      <formula>"Pending"</formula>
    </cfRule>
    <cfRule type="cellIs" dxfId="124" priority="44" operator="equal">
      <formula>"进行中"</formula>
    </cfRule>
  </conditionalFormatting>
  <conditionalFormatting sqref="L8">
    <cfRule type="cellIs" dxfId="123" priority="38" operator="equal">
      <formula>"已完成"</formula>
    </cfRule>
  </conditionalFormatting>
  <conditionalFormatting sqref="L8">
    <cfRule type="cellIs" dxfId="122" priority="37" operator="equal">
      <formula>"取消"</formula>
    </cfRule>
  </conditionalFormatting>
  <conditionalFormatting sqref="L8">
    <cfRule type="cellIs" dxfId="121" priority="35" operator="equal">
      <formula>"Pending"</formula>
    </cfRule>
    <cfRule type="cellIs" dxfId="120" priority="36" operator="equal">
      <formula>"进行中"</formula>
    </cfRule>
  </conditionalFormatting>
  <conditionalFormatting sqref="L9">
    <cfRule type="cellIs" dxfId="119" priority="34" operator="equal">
      <formula>"已完成"</formula>
    </cfRule>
  </conditionalFormatting>
  <conditionalFormatting sqref="L9">
    <cfRule type="cellIs" dxfId="118" priority="33" operator="equal">
      <formula>"取消"</formula>
    </cfRule>
  </conditionalFormatting>
  <conditionalFormatting sqref="L9">
    <cfRule type="cellIs" dxfId="117" priority="31" operator="equal">
      <formula>"Pending"</formula>
    </cfRule>
    <cfRule type="cellIs" dxfId="116" priority="32" operator="equal">
      <formula>"进行中"</formula>
    </cfRule>
  </conditionalFormatting>
  <conditionalFormatting sqref="J18">
    <cfRule type="cellIs" dxfId="115" priority="28" stopIfTrue="1" operator="equal">
      <formula>"有问题"</formula>
    </cfRule>
    <cfRule type="cellIs" dxfId="114" priority="29" stopIfTrue="1" operator="equal">
      <formula>"不正确"</formula>
    </cfRule>
    <cfRule type="cellIs" dxfId="113" priority="30" stopIfTrue="1" operator="equal">
      <formula>"正确"</formula>
    </cfRule>
  </conditionalFormatting>
  <conditionalFormatting sqref="L18">
    <cfRule type="cellIs" dxfId="112" priority="27" operator="equal">
      <formula>"已完成"</formula>
    </cfRule>
  </conditionalFormatting>
  <conditionalFormatting sqref="L18">
    <cfRule type="cellIs" dxfId="111" priority="26" operator="equal">
      <formula>"取消"</formula>
    </cfRule>
  </conditionalFormatting>
  <conditionalFormatting sqref="L18">
    <cfRule type="cellIs" dxfId="110" priority="24" operator="equal">
      <formula>"Pending"</formula>
    </cfRule>
    <cfRule type="cellIs" dxfId="109" priority="25" operator="equal">
      <formula>"进行中"</formula>
    </cfRule>
  </conditionalFormatting>
  <conditionalFormatting sqref="L10">
    <cfRule type="cellIs" dxfId="108" priority="23" operator="equal">
      <formula>"已完成"</formula>
    </cfRule>
  </conditionalFormatting>
  <conditionalFormatting sqref="L10">
    <cfRule type="cellIs" dxfId="107" priority="22" operator="equal">
      <formula>"取消"</formula>
    </cfRule>
  </conditionalFormatting>
  <conditionalFormatting sqref="L10">
    <cfRule type="cellIs" dxfId="106" priority="20" operator="equal">
      <formula>"Pending"</formula>
    </cfRule>
    <cfRule type="cellIs" dxfId="105" priority="21" operator="equal">
      <formula>"进行中"</formula>
    </cfRule>
  </conditionalFormatting>
  <conditionalFormatting sqref="L11">
    <cfRule type="cellIs" dxfId="104" priority="19" operator="equal">
      <formula>"已完成"</formula>
    </cfRule>
  </conditionalFormatting>
  <conditionalFormatting sqref="L11">
    <cfRule type="cellIs" dxfId="103" priority="18" operator="equal">
      <formula>"取消"</formula>
    </cfRule>
  </conditionalFormatting>
  <conditionalFormatting sqref="L11">
    <cfRule type="cellIs" dxfId="102" priority="16" operator="equal">
      <formula>"Pending"</formula>
    </cfRule>
    <cfRule type="cellIs" dxfId="101" priority="17" operator="equal">
      <formula>"进行中"</formula>
    </cfRule>
  </conditionalFormatting>
  <conditionalFormatting sqref="L12">
    <cfRule type="cellIs" dxfId="100" priority="15" operator="equal">
      <formula>"已完成"</formula>
    </cfRule>
  </conditionalFormatting>
  <conditionalFormatting sqref="L12">
    <cfRule type="cellIs" dxfId="99" priority="14" operator="equal">
      <formula>"取消"</formula>
    </cfRule>
  </conditionalFormatting>
  <conditionalFormatting sqref="L12">
    <cfRule type="cellIs" dxfId="98" priority="12" operator="equal">
      <formula>"Pending"</formula>
    </cfRule>
    <cfRule type="cellIs" dxfId="97" priority="13" operator="equal">
      <formula>"进行中"</formula>
    </cfRule>
  </conditionalFormatting>
  <conditionalFormatting sqref="J26">
    <cfRule type="cellIs" dxfId="96" priority="9" stopIfTrue="1" operator="equal">
      <formula>"有问题"</formula>
    </cfRule>
    <cfRule type="cellIs" dxfId="95" priority="10" stopIfTrue="1" operator="equal">
      <formula>"不正确"</formula>
    </cfRule>
    <cfRule type="cellIs" dxfId="94" priority="11" stopIfTrue="1" operator="equal">
      <formula>"正确"</formula>
    </cfRule>
  </conditionalFormatting>
  <conditionalFormatting sqref="L26">
    <cfRule type="cellIs" dxfId="93" priority="8" operator="equal">
      <formula>"已完成"</formula>
    </cfRule>
  </conditionalFormatting>
  <conditionalFormatting sqref="L26">
    <cfRule type="cellIs" dxfId="92" priority="7" operator="equal">
      <formula>"取消"</formula>
    </cfRule>
  </conditionalFormatting>
  <conditionalFormatting sqref="L26">
    <cfRule type="cellIs" dxfId="91" priority="5" operator="equal">
      <formula>"Pending"</formula>
    </cfRule>
    <cfRule type="cellIs" dxfId="90" priority="6" operator="equal">
      <formula>"进行中"</formula>
    </cfRule>
  </conditionalFormatting>
  <conditionalFormatting sqref="L19">
    <cfRule type="cellIs" dxfId="89" priority="4" operator="equal">
      <formula>"已完成"</formula>
    </cfRule>
  </conditionalFormatting>
  <conditionalFormatting sqref="L19">
    <cfRule type="cellIs" dxfId="88" priority="3" operator="equal">
      <formula>"取消"</formula>
    </cfRule>
  </conditionalFormatting>
  <conditionalFormatting sqref="L19">
    <cfRule type="cellIs" dxfId="87" priority="1" operator="equal">
      <formula>"Pending"</formula>
    </cfRule>
    <cfRule type="cellIs" dxfId="86" priority="2" operator="equal">
      <formula>"进行中"</formula>
    </cfRule>
  </conditionalFormatting>
  <dataValidations count="3">
    <dataValidation type="list" allowBlank="1" showInputMessage="1" showErrorMessage="1" sqref="I2 I4:I9">
      <formula1>"已完成,进行中,未开始"</formula1>
    </dataValidation>
    <dataValidation type="list" allowBlank="1" showInputMessage="1" showErrorMessage="1" sqref="J15 J28:J29">
      <formula1>"正确,有问题,不正确"</formula1>
    </dataValidation>
    <dataValidation type="list" allowBlank="1" showInputMessage="1" showErrorMessage="1" sqref="L4:L36">
      <formula1>"准备中,进行中,已完成,取消"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33795" r:id="rId4">
          <objectPr defaultSize="0" autoPict="0" r:id="rId5">
            <anchor moveWithCells="1" sizeWithCells="1">
              <from>
                <xdr:col>18</xdr:col>
                <xdr:colOff>0</xdr:colOff>
                <xdr:row>3</xdr:row>
                <xdr:rowOff>0</xdr:rowOff>
              </from>
              <to>
                <xdr:col>18</xdr:col>
                <xdr:colOff>1352550</xdr:colOff>
                <xdr:row>3</xdr:row>
                <xdr:rowOff>466725</xdr:rowOff>
              </to>
            </anchor>
          </objectPr>
        </oleObject>
      </mc:Choice>
      <mc:Fallback>
        <oleObject progId="包装程序外壳对象" dvAspect="DVASPECT_ICON" shapeId="3379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pane ySplit="1" topLeftCell="A24" activePane="bottomLeft" state="frozen"/>
      <selection pane="bottomLeft" activeCell="C25" sqref="C25"/>
    </sheetView>
  </sheetViews>
  <sheetFormatPr defaultColWidth="11.5" defaultRowHeight="13.5" outlineLevelRow="1" x14ac:dyDescent="0.15"/>
  <cols>
    <col min="1" max="1" width="7" style="97" customWidth="1"/>
    <col min="2" max="2" width="10.875" style="204" customWidth="1"/>
    <col min="3" max="4" width="11.875" style="97" customWidth="1"/>
    <col min="5" max="5" width="7.625" style="97" customWidth="1"/>
    <col min="6" max="6" width="22.25" style="97" customWidth="1"/>
    <col min="7" max="7" width="16.75" style="97" customWidth="1"/>
    <col min="8" max="8" width="11.5" style="97"/>
    <col min="9" max="9" width="29.625" style="97" customWidth="1"/>
    <col min="10" max="10" width="9" style="97" customWidth="1"/>
    <col min="11" max="11" width="11.5" style="204"/>
    <col min="12" max="12" width="21.625" style="204" customWidth="1"/>
    <col min="13" max="16384" width="11.5" style="97"/>
  </cols>
  <sheetData>
    <row r="1" spans="1:12" s="200" customFormat="1" ht="27" x14ac:dyDescent="0.15">
      <c r="A1" s="200" t="s">
        <v>284</v>
      </c>
      <c r="B1" s="201" t="s">
        <v>285</v>
      </c>
      <c r="C1" s="201" t="s">
        <v>286</v>
      </c>
      <c r="D1" s="201" t="s">
        <v>287</v>
      </c>
      <c r="E1" s="201" t="s">
        <v>288</v>
      </c>
      <c r="F1" s="201" t="s">
        <v>289</v>
      </c>
      <c r="G1" s="201" t="s">
        <v>290</v>
      </c>
      <c r="H1" s="201" t="s">
        <v>291</v>
      </c>
      <c r="I1" s="201" t="s">
        <v>292</v>
      </c>
      <c r="J1" s="201" t="s">
        <v>293</v>
      </c>
      <c r="K1" s="202"/>
      <c r="L1" s="202"/>
    </row>
    <row r="2" spans="1:12" ht="27" x14ac:dyDescent="0.15">
      <c r="A2" s="203" t="s">
        <v>294</v>
      </c>
      <c r="C2" s="205"/>
      <c r="D2" s="205"/>
      <c r="E2" s="205"/>
      <c r="F2" s="205"/>
      <c r="G2" s="205"/>
      <c r="H2" s="205"/>
      <c r="I2" s="205"/>
      <c r="J2" s="206"/>
    </row>
    <row r="3" spans="1:12" ht="60" outlineLevel="1" x14ac:dyDescent="0.15">
      <c r="A3" s="207"/>
      <c r="B3" s="208" t="s">
        <v>295</v>
      </c>
      <c r="C3" s="105">
        <v>42784</v>
      </c>
      <c r="D3" s="105">
        <v>42785</v>
      </c>
      <c r="E3" s="105" t="s">
        <v>296</v>
      </c>
      <c r="F3" s="106" t="s">
        <v>297</v>
      </c>
      <c r="G3" s="106" t="s">
        <v>298</v>
      </c>
      <c r="H3" s="106" t="s">
        <v>299</v>
      </c>
      <c r="I3" s="106"/>
      <c r="J3" s="209" t="s">
        <v>300</v>
      </c>
    </row>
    <row r="4" spans="1:12" ht="56.25" customHeight="1" outlineLevel="1" x14ac:dyDescent="0.15">
      <c r="A4" s="207"/>
      <c r="B4" s="208" t="s">
        <v>301</v>
      </c>
      <c r="C4" s="105">
        <v>42786</v>
      </c>
      <c r="D4" s="105">
        <v>42787</v>
      </c>
      <c r="E4" s="105" t="s">
        <v>302</v>
      </c>
      <c r="F4" s="106" t="s">
        <v>303</v>
      </c>
      <c r="G4" s="106" t="s">
        <v>304</v>
      </c>
      <c r="H4" s="106" t="s">
        <v>305</v>
      </c>
      <c r="I4" s="106" t="s">
        <v>306</v>
      </c>
      <c r="J4" s="209" t="s">
        <v>307</v>
      </c>
    </row>
    <row r="5" spans="1:12" ht="23.25" customHeight="1" outlineLevel="1" x14ac:dyDescent="0.15">
      <c r="A5" s="207"/>
      <c r="B5" s="208" t="s">
        <v>308</v>
      </c>
      <c r="C5" s="105">
        <v>42786</v>
      </c>
      <c r="D5" s="105">
        <v>42787</v>
      </c>
      <c r="E5" s="105" t="s">
        <v>302</v>
      </c>
      <c r="F5" s="106" t="s">
        <v>309</v>
      </c>
      <c r="G5" s="106"/>
      <c r="H5" s="106" t="s">
        <v>305</v>
      </c>
      <c r="I5" s="106"/>
      <c r="J5" s="209" t="s">
        <v>310</v>
      </c>
    </row>
    <row r="6" spans="1:12" ht="48" customHeight="1" outlineLevel="1" collapsed="1" x14ac:dyDescent="0.15">
      <c r="A6" s="207"/>
      <c r="B6" s="208" t="s">
        <v>311</v>
      </c>
      <c r="C6" s="105">
        <v>42786</v>
      </c>
      <c r="D6" s="105">
        <v>42787</v>
      </c>
      <c r="E6" s="105" t="s">
        <v>312</v>
      </c>
      <c r="F6" s="106" t="s">
        <v>313</v>
      </c>
      <c r="G6" s="106" t="s">
        <v>314</v>
      </c>
      <c r="H6" s="106" t="s">
        <v>305</v>
      </c>
      <c r="I6" s="106" t="s">
        <v>315</v>
      </c>
      <c r="J6" s="209" t="s">
        <v>316</v>
      </c>
    </row>
    <row r="7" spans="1:12" ht="33.75" customHeight="1" outlineLevel="1" x14ac:dyDescent="0.15">
      <c r="A7" s="207"/>
      <c r="B7" s="208" t="s">
        <v>317</v>
      </c>
      <c r="C7" s="105">
        <v>42786</v>
      </c>
      <c r="D7" s="105">
        <v>42787</v>
      </c>
      <c r="E7" s="105" t="s">
        <v>318</v>
      </c>
      <c r="F7" s="106" t="s">
        <v>319</v>
      </c>
      <c r="G7" s="106" t="s">
        <v>320</v>
      </c>
      <c r="H7" s="106" t="s">
        <v>305</v>
      </c>
      <c r="I7" s="106" t="s">
        <v>321</v>
      </c>
      <c r="J7" s="209" t="s">
        <v>310</v>
      </c>
    </row>
    <row r="8" spans="1:12" ht="36.75" customHeight="1" outlineLevel="1" x14ac:dyDescent="0.15">
      <c r="A8" s="207"/>
      <c r="B8" s="208" t="s">
        <v>322</v>
      </c>
      <c r="C8" s="105"/>
      <c r="D8" s="105"/>
      <c r="E8" s="105" t="s">
        <v>302</v>
      </c>
      <c r="F8" s="106" t="s">
        <v>323</v>
      </c>
      <c r="G8" s="106" t="s">
        <v>324</v>
      </c>
      <c r="H8" s="106" t="s">
        <v>325</v>
      </c>
      <c r="I8" s="106"/>
      <c r="J8" s="209" t="s">
        <v>310</v>
      </c>
    </row>
    <row r="9" spans="1:12" ht="48" outlineLevel="1" x14ac:dyDescent="0.15">
      <c r="A9" s="207"/>
      <c r="B9" s="208" t="s">
        <v>326</v>
      </c>
      <c r="C9" s="105">
        <v>42786</v>
      </c>
      <c r="D9" s="105">
        <v>42787</v>
      </c>
      <c r="E9" s="105" t="s">
        <v>327</v>
      </c>
      <c r="F9" s="106" t="s">
        <v>328</v>
      </c>
      <c r="G9" s="106" t="s">
        <v>329</v>
      </c>
      <c r="H9" s="106" t="s">
        <v>330</v>
      </c>
      <c r="I9" s="106"/>
      <c r="J9" s="209" t="s">
        <v>310</v>
      </c>
    </row>
    <row r="10" spans="1:12" ht="82.5" customHeight="1" outlineLevel="1" x14ac:dyDescent="0.15">
      <c r="A10" s="207"/>
      <c r="B10" s="208" t="s">
        <v>331</v>
      </c>
      <c r="C10" s="105">
        <v>42788</v>
      </c>
      <c r="D10" s="105">
        <v>42793</v>
      </c>
      <c r="E10" s="105" t="s">
        <v>302</v>
      </c>
      <c r="F10" s="106" t="s">
        <v>332</v>
      </c>
      <c r="G10" s="106" t="s">
        <v>333</v>
      </c>
      <c r="H10" s="106" t="s">
        <v>305</v>
      </c>
      <c r="I10" s="106" t="s">
        <v>334</v>
      </c>
      <c r="J10" s="209" t="s">
        <v>335</v>
      </c>
    </row>
    <row r="11" spans="1:12" ht="36" outlineLevel="1" x14ac:dyDescent="0.15">
      <c r="A11" s="207"/>
      <c r="B11" s="208" t="s">
        <v>336</v>
      </c>
      <c r="C11" s="105"/>
      <c r="D11" s="105"/>
      <c r="E11" s="105"/>
      <c r="F11" s="106" t="s">
        <v>337</v>
      </c>
      <c r="G11" s="106"/>
      <c r="H11" s="106" t="s">
        <v>305</v>
      </c>
      <c r="I11" s="106"/>
      <c r="J11" s="209" t="s">
        <v>316</v>
      </c>
    </row>
    <row r="12" spans="1:12" ht="35.25" customHeight="1" outlineLevel="1" x14ac:dyDescent="0.15">
      <c r="A12" s="207"/>
      <c r="B12" s="208" t="s">
        <v>338</v>
      </c>
      <c r="C12" s="105"/>
      <c r="D12" s="105"/>
      <c r="E12" s="105"/>
      <c r="F12" s="106" t="s">
        <v>339</v>
      </c>
      <c r="G12" s="106" t="s">
        <v>340</v>
      </c>
      <c r="H12" s="106" t="s">
        <v>305</v>
      </c>
      <c r="I12" s="204" t="s">
        <v>341</v>
      </c>
      <c r="J12" s="209" t="s">
        <v>342</v>
      </c>
    </row>
    <row r="13" spans="1:12" ht="36" outlineLevel="1" x14ac:dyDescent="0.15">
      <c r="A13" s="207"/>
      <c r="B13" s="208" t="s">
        <v>343</v>
      </c>
      <c r="C13" s="105"/>
      <c r="D13" s="105"/>
      <c r="E13" s="105"/>
      <c r="F13" s="106" t="s">
        <v>344</v>
      </c>
      <c r="G13" s="106" t="s">
        <v>345</v>
      </c>
      <c r="H13" s="106" t="s">
        <v>346</v>
      </c>
      <c r="I13" s="106"/>
      <c r="J13" s="209" t="s">
        <v>347</v>
      </c>
    </row>
    <row r="14" spans="1:12" outlineLevel="1" x14ac:dyDescent="0.15">
      <c r="A14" s="207"/>
      <c r="B14" s="208" t="s">
        <v>348</v>
      </c>
      <c r="C14" s="105">
        <v>42794</v>
      </c>
      <c r="D14" s="105" t="s">
        <v>349</v>
      </c>
      <c r="E14" s="105" t="s">
        <v>327</v>
      </c>
      <c r="F14" s="106" t="s">
        <v>350</v>
      </c>
      <c r="G14" s="106" t="s">
        <v>351</v>
      </c>
      <c r="H14" s="106" t="s">
        <v>352</v>
      </c>
      <c r="I14" s="106"/>
      <c r="J14" s="209" t="s">
        <v>316</v>
      </c>
    </row>
    <row r="15" spans="1:12" ht="63" customHeight="1" outlineLevel="1" x14ac:dyDescent="0.15">
      <c r="A15" s="207"/>
      <c r="B15" s="208" t="s">
        <v>353</v>
      </c>
      <c r="C15" s="105">
        <v>42795</v>
      </c>
      <c r="D15" s="105">
        <v>42798</v>
      </c>
      <c r="E15" s="105" t="s">
        <v>296</v>
      </c>
      <c r="F15" s="106" t="s">
        <v>354</v>
      </c>
      <c r="G15" s="106" t="s">
        <v>355</v>
      </c>
      <c r="H15" s="106" t="s">
        <v>305</v>
      </c>
      <c r="I15" s="106" t="s">
        <v>356</v>
      </c>
      <c r="J15" s="209" t="s">
        <v>357</v>
      </c>
    </row>
    <row r="16" spans="1:12" ht="24" outlineLevel="1" x14ac:dyDescent="0.15">
      <c r="A16" s="207"/>
      <c r="B16" s="208" t="s">
        <v>358</v>
      </c>
      <c r="C16" s="105"/>
      <c r="D16" s="105"/>
      <c r="E16" s="105"/>
      <c r="F16" s="106" t="s">
        <v>359</v>
      </c>
      <c r="G16" s="106"/>
      <c r="H16" s="106"/>
      <c r="I16" s="106"/>
      <c r="J16" s="209" t="s">
        <v>360</v>
      </c>
    </row>
    <row r="17" spans="1:12" outlineLevel="1" x14ac:dyDescent="0.15">
      <c r="A17" s="207"/>
      <c r="B17" s="208" t="s">
        <v>361</v>
      </c>
      <c r="C17" s="105">
        <v>42799</v>
      </c>
      <c r="D17" s="105">
        <v>42802</v>
      </c>
      <c r="E17" s="105" t="s">
        <v>302</v>
      </c>
      <c r="F17" s="106" t="s">
        <v>362</v>
      </c>
      <c r="G17" s="106" t="s">
        <v>363</v>
      </c>
      <c r="H17" s="106" t="s">
        <v>305</v>
      </c>
      <c r="I17" s="106"/>
      <c r="J17" s="209" t="s">
        <v>316</v>
      </c>
    </row>
    <row r="18" spans="1:12" ht="96" outlineLevel="1" x14ac:dyDescent="0.15">
      <c r="A18" s="207"/>
      <c r="B18" s="208" t="s">
        <v>364</v>
      </c>
      <c r="C18" s="105">
        <v>42803</v>
      </c>
      <c r="D18" s="105">
        <v>42811</v>
      </c>
      <c r="E18" s="105" t="s">
        <v>365</v>
      </c>
      <c r="F18" s="106" t="s">
        <v>366</v>
      </c>
      <c r="G18" s="106" t="s">
        <v>367</v>
      </c>
      <c r="H18" s="106" t="s">
        <v>305</v>
      </c>
      <c r="I18" s="106"/>
      <c r="J18" s="207" t="s">
        <v>316</v>
      </c>
    </row>
    <row r="19" spans="1:12" ht="27" x14ac:dyDescent="0.15">
      <c r="A19" s="203" t="s">
        <v>368</v>
      </c>
      <c r="C19" s="105"/>
      <c r="D19" s="105"/>
      <c r="E19" s="105"/>
      <c r="F19" s="106"/>
      <c r="G19" s="106"/>
      <c r="H19" s="106"/>
      <c r="I19" s="106"/>
      <c r="J19" s="207"/>
    </row>
    <row r="20" spans="1:12" ht="48" outlineLevel="1" x14ac:dyDescent="0.15">
      <c r="A20" s="210"/>
      <c r="B20" s="211" t="s">
        <v>369</v>
      </c>
      <c r="C20" s="212" t="s">
        <v>370</v>
      </c>
      <c r="D20" s="212" t="s">
        <v>371</v>
      </c>
      <c r="E20" s="212" t="s">
        <v>146</v>
      </c>
      <c r="F20" s="213" t="s">
        <v>372</v>
      </c>
      <c r="G20" s="213" t="s">
        <v>373</v>
      </c>
      <c r="H20" s="213" t="s">
        <v>305</v>
      </c>
      <c r="I20" s="213"/>
      <c r="J20" s="210" t="s">
        <v>374</v>
      </c>
    </row>
    <row r="21" spans="1:12" s="217" customFormat="1" ht="24" outlineLevel="1" x14ac:dyDescent="0.15">
      <c r="A21" s="214"/>
      <c r="B21" s="215" t="s">
        <v>375</v>
      </c>
      <c r="C21" s="212" t="s">
        <v>376</v>
      </c>
      <c r="D21" s="212" t="s">
        <v>377</v>
      </c>
      <c r="E21" s="213" t="s">
        <v>378</v>
      </c>
      <c r="F21" s="213"/>
      <c r="G21" s="213"/>
      <c r="H21" s="213" t="s">
        <v>305</v>
      </c>
      <c r="I21" s="213" t="s">
        <v>379</v>
      </c>
      <c r="J21" s="210" t="s">
        <v>380</v>
      </c>
      <c r="K21" s="216"/>
      <c r="L21" s="216"/>
    </row>
    <row r="22" spans="1:12" s="217" customFormat="1" outlineLevel="1" x14ac:dyDescent="0.15">
      <c r="A22" s="214"/>
      <c r="B22" s="215" t="s">
        <v>381</v>
      </c>
      <c r="C22" s="212" t="s">
        <v>382</v>
      </c>
      <c r="D22" s="212" t="s">
        <v>383</v>
      </c>
      <c r="E22" s="213" t="s">
        <v>384</v>
      </c>
      <c r="F22" s="213"/>
      <c r="G22" s="213"/>
      <c r="H22" s="213" t="s">
        <v>305</v>
      </c>
      <c r="I22" s="213"/>
      <c r="J22" s="210" t="s">
        <v>385</v>
      </c>
      <c r="K22" s="216"/>
      <c r="L22" s="216"/>
    </row>
    <row r="23" spans="1:12" s="217" customFormat="1" ht="24" outlineLevel="1" x14ac:dyDescent="0.15">
      <c r="A23" s="214"/>
      <c r="B23" s="215" t="s">
        <v>386</v>
      </c>
      <c r="C23" s="212" t="s">
        <v>387</v>
      </c>
      <c r="D23" s="212" t="s">
        <v>387</v>
      </c>
      <c r="E23" s="213"/>
      <c r="F23" s="213"/>
      <c r="G23" s="213"/>
      <c r="H23" s="213" t="s">
        <v>305</v>
      </c>
      <c r="I23" s="213" t="s">
        <v>388</v>
      </c>
      <c r="J23" s="210" t="s">
        <v>380</v>
      </c>
      <c r="K23" s="216"/>
      <c r="L23" s="216"/>
    </row>
    <row r="24" spans="1:12" s="217" customFormat="1" ht="54" outlineLevel="1" x14ac:dyDescent="0.15">
      <c r="A24" s="214"/>
      <c r="B24" s="215" t="s">
        <v>389</v>
      </c>
      <c r="C24" s="212" t="s">
        <v>387</v>
      </c>
      <c r="D24" s="212" t="s">
        <v>390</v>
      </c>
      <c r="E24" s="213" t="s">
        <v>391</v>
      </c>
      <c r="F24" s="213"/>
      <c r="G24" s="213"/>
      <c r="H24" s="213" t="s">
        <v>305</v>
      </c>
      <c r="I24" s="213" t="s">
        <v>392</v>
      </c>
      <c r="J24" s="210" t="s">
        <v>393</v>
      </c>
      <c r="K24" s="216" t="s">
        <v>394</v>
      </c>
      <c r="L24" s="216"/>
    </row>
    <row r="25" spans="1:12" s="217" customFormat="1" ht="27" outlineLevel="1" x14ac:dyDescent="0.15">
      <c r="A25" s="214"/>
      <c r="B25" s="215" t="s">
        <v>395</v>
      </c>
      <c r="C25" s="212" t="s">
        <v>396</v>
      </c>
      <c r="D25" s="212" t="s">
        <v>397</v>
      </c>
      <c r="E25" s="213" t="s">
        <v>398</v>
      </c>
      <c r="F25" s="213"/>
      <c r="G25" s="213"/>
      <c r="H25" s="213" t="s">
        <v>305</v>
      </c>
      <c r="I25" s="213" t="s">
        <v>399</v>
      </c>
      <c r="J25" s="210" t="s">
        <v>400</v>
      </c>
      <c r="K25" s="216" t="s">
        <v>401</v>
      </c>
      <c r="L25" s="216"/>
    </row>
    <row r="26" spans="1:12" s="217" customFormat="1" outlineLevel="1" x14ac:dyDescent="0.15">
      <c r="A26" s="214"/>
      <c r="B26" s="215" t="s">
        <v>402</v>
      </c>
      <c r="C26" s="212" t="s">
        <v>383</v>
      </c>
      <c r="D26" s="212" t="s">
        <v>403</v>
      </c>
      <c r="E26" s="213" t="s">
        <v>404</v>
      </c>
      <c r="F26" s="213"/>
      <c r="G26" s="213"/>
      <c r="H26" s="213" t="s">
        <v>405</v>
      </c>
      <c r="I26" s="213"/>
      <c r="J26" s="210" t="s">
        <v>385</v>
      </c>
      <c r="K26" s="216"/>
      <c r="L26" s="216"/>
    </row>
    <row r="27" spans="1:12" s="217" customFormat="1" ht="24" outlineLevel="1" x14ac:dyDescent="0.15">
      <c r="A27" s="214"/>
      <c r="B27" s="215" t="s">
        <v>406</v>
      </c>
      <c r="C27" s="212" t="s">
        <v>407</v>
      </c>
      <c r="D27" s="212" t="s">
        <v>408</v>
      </c>
      <c r="E27" s="213" t="s">
        <v>384</v>
      </c>
      <c r="F27" s="213"/>
      <c r="G27" s="213"/>
      <c r="H27" s="213" t="s">
        <v>409</v>
      </c>
      <c r="I27" s="213" t="s">
        <v>410</v>
      </c>
      <c r="J27" s="210" t="s">
        <v>411</v>
      </c>
      <c r="K27" s="216"/>
      <c r="L27" s="216"/>
    </row>
    <row r="28" spans="1:12" s="217" customFormat="1" ht="148.5" outlineLevel="1" x14ac:dyDescent="0.15">
      <c r="A28" s="214"/>
      <c r="B28" s="215" t="s">
        <v>412</v>
      </c>
      <c r="C28" s="212" t="s">
        <v>413</v>
      </c>
      <c r="D28" s="212" t="s">
        <v>414</v>
      </c>
      <c r="E28" s="213" t="s">
        <v>415</v>
      </c>
      <c r="F28" s="213"/>
      <c r="G28" s="213"/>
      <c r="H28" s="213" t="s">
        <v>416</v>
      </c>
      <c r="I28" s="213"/>
      <c r="J28" s="210" t="s">
        <v>417</v>
      </c>
      <c r="K28" s="216" t="s">
        <v>418</v>
      </c>
      <c r="L28" s="216"/>
    </row>
    <row r="29" spans="1:12" s="217" customFormat="1" ht="54" outlineLevel="1" x14ac:dyDescent="0.15">
      <c r="A29" s="214"/>
      <c r="B29" s="215" t="s">
        <v>419</v>
      </c>
      <c r="C29" s="212">
        <v>42821</v>
      </c>
      <c r="D29" s="212">
        <v>42821</v>
      </c>
      <c r="E29" s="213"/>
      <c r="F29" s="213"/>
      <c r="G29" s="213"/>
      <c r="H29" s="213" t="s">
        <v>409</v>
      </c>
      <c r="I29" s="213"/>
      <c r="J29" s="210" t="s">
        <v>385</v>
      </c>
      <c r="K29" s="216" t="s">
        <v>420</v>
      </c>
      <c r="L29" s="216"/>
    </row>
    <row r="30" spans="1:12" ht="36" outlineLevel="1" x14ac:dyDescent="0.15">
      <c r="A30" s="210"/>
      <c r="B30" s="211"/>
      <c r="C30" s="212">
        <v>42821</v>
      </c>
      <c r="D30" s="212">
        <v>42821</v>
      </c>
      <c r="E30" s="212" t="s">
        <v>421</v>
      </c>
      <c r="F30" s="213" t="s">
        <v>422</v>
      </c>
      <c r="G30" s="213"/>
      <c r="H30" s="213" t="s">
        <v>423</v>
      </c>
      <c r="I30" s="213"/>
      <c r="J30" s="210" t="s">
        <v>400</v>
      </c>
    </row>
    <row r="31" spans="1:12" outlineLevel="1" x14ac:dyDescent="0.15">
      <c r="A31" s="210"/>
      <c r="B31" s="211"/>
      <c r="C31" s="212">
        <v>42825</v>
      </c>
      <c r="D31" s="212">
        <v>42825</v>
      </c>
      <c r="E31" s="213" t="s">
        <v>424</v>
      </c>
      <c r="F31" s="213" t="s">
        <v>425</v>
      </c>
      <c r="G31" s="213"/>
      <c r="H31" s="213" t="s">
        <v>305</v>
      </c>
      <c r="I31" s="213"/>
      <c r="J31" s="210" t="s">
        <v>380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M83"/>
  <sheetViews>
    <sheetView zoomScale="90" zoomScaleNormal="90" zoomScaleSheetLayoutView="100" workbookViewId="0">
      <selection activeCell="D4" sqref="D4"/>
    </sheetView>
  </sheetViews>
  <sheetFormatPr defaultRowHeight="13.5" x14ac:dyDescent="0.15"/>
  <cols>
    <col min="1" max="1" width="1.625" style="218" customWidth="1"/>
    <col min="2" max="2" width="6.375" style="218" customWidth="1"/>
    <col min="3" max="4" width="14" style="218" customWidth="1"/>
    <col min="5" max="5" width="45" style="218" customWidth="1"/>
    <col min="6" max="6" width="4.75" style="226" customWidth="1"/>
    <col min="7" max="7" width="8" style="218" customWidth="1"/>
    <col min="8" max="8" width="16.75" style="218" customWidth="1"/>
    <col min="9" max="9" width="8" style="218" customWidth="1"/>
    <col min="10" max="10" width="10.375" style="227" customWidth="1"/>
    <col min="11" max="11" width="6.375" style="218" customWidth="1"/>
    <col min="12" max="12" width="8" style="218" customWidth="1"/>
    <col min="13" max="13" width="4.75" style="218" customWidth="1"/>
    <col min="14" max="16384" width="9" style="218"/>
  </cols>
  <sheetData>
    <row r="1" spans="2:13" ht="14.25" thickBot="1" x14ac:dyDescent="0.2">
      <c r="B1" s="234" t="s">
        <v>426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</row>
    <row r="2" spans="2:13" ht="14.25" customHeight="1" thickBot="1" x14ac:dyDescent="0.2">
      <c r="B2" s="219" t="s">
        <v>249</v>
      </c>
      <c r="C2" s="219" t="s">
        <v>256</v>
      </c>
      <c r="D2" s="219" t="s">
        <v>258</v>
      </c>
      <c r="E2" s="219" t="s">
        <v>16</v>
      </c>
      <c r="F2" s="219" t="s">
        <v>427</v>
      </c>
      <c r="G2" s="219" t="s">
        <v>261</v>
      </c>
      <c r="H2" s="219" t="s">
        <v>428</v>
      </c>
      <c r="I2" s="219" t="s">
        <v>1</v>
      </c>
      <c r="J2" s="219" t="s">
        <v>429</v>
      </c>
      <c r="K2" s="219" t="s">
        <v>430</v>
      </c>
      <c r="L2" s="220" t="s">
        <v>431</v>
      </c>
      <c r="M2" s="221" t="s">
        <v>432</v>
      </c>
    </row>
    <row r="3" spans="2:13" ht="16.5" x14ac:dyDescent="0.15">
      <c r="B3" s="222">
        <v>1</v>
      </c>
      <c r="C3" s="235" t="s">
        <v>433</v>
      </c>
      <c r="D3" s="236"/>
      <c r="E3" s="236"/>
      <c r="F3" s="236"/>
      <c r="G3" s="236"/>
      <c r="H3" s="236"/>
      <c r="I3" s="236"/>
      <c r="J3" s="236"/>
      <c r="K3" s="236"/>
      <c r="L3" s="236"/>
      <c r="M3" s="236"/>
    </row>
    <row r="4" spans="2:13" ht="16.5" x14ac:dyDescent="0.15">
      <c r="B4" s="223"/>
      <c r="C4" s="223" t="s">
        <v>434</v>
      </c>
      <c r="D4" s="223" t="s">
        <v>435</v>
      </c>
      <c r="E4" s="224" t="s">
        <v>436</v>
      </c>
      <c r="F4" s="225"/>
      <c r="G4" s="223"/>
      <c r="H4" s="224"/>
      <c r="I4" s="223"/>
      <c r="J4" s="224" t="s">
        <v>437</v>
      </c>
      <c r="K4" s="223"/>
      <c r="L4" s="223"/>
      <c r="M4" s="223"/>
    </row>
    <row r="5" spans="2:13" ht="16.5" x14ac:dyDescent="0.15">
      <c r="B5" s="222">
        <v>2</v>
      </c>
      <c r="C5" s="232" t="s">
        <v>438</v>
      </c>
      <c r="D5" s="233"/>
      <c r="E5" s="233"/>
      <c r="F5" s="233"/>
      <c r="G5" s="233"/>
      <c r="H5" s="233"/>
      <c r="I5" s="233"/>
      <c r="J5" s="233"/>
      <c r="K5" s="233"/>
      <c r="L5" s="233"/>
      <c r="M5" s="233"/>
    </row>
    <row r="6" spans="2:13" ht="16.5" x14ac:dyDescent="0.15">
      <c r="B6" s="223"/>
      <c r="C6" s="223" t="s">
        <v>435</v>
      </c>
      <c r="D6" s="223" t="s">
        <v>439</v>
      </c>
      <c r="E6" s="224" t="s">
        <v>440</v>
      </c>
      <c r="F6" s="225"/>
      <c r="G6" s="223"/>
      <c r="H6" s="224"/>
      <c r="I6" s="223"/>
      <c r="J6" s="223" t="s">
        <v>441</v>
      </c>
      <c r="K6" s="223" t="s">
        <v>442</v>
      </c>
      <c r="L6" s="223"/>
      <c r="M6" s="223"/>
    </row>
    <row r="7" spans="2:13" ht="16.5" x14ac:dyDescent="0.15">
      <c r="B7" s="223"/>
      <c r="C7" s="223" t="s">
        <v>435</v>
      </c>
      <c r="D7" s="223" t="s">
        <v>439</v>
      </c>
      <c r="E7" s="224" t="s">
        <v>443</v>
      </c>
      <c r="F7" s="225"/>
      <c r="G7" s="223"/>
      <c r="H7" s="224"/>
      <c r="I7" s="223"/>
      <c r="J7" s="223" t="s">
        <v>444</v>
      </c>
      <c r="K7" s="223" t="s">
        <v>445</v>
      </c>
      <c r="L7" s="223"/>
      <c r="M7" s="223"/>
    </row>
    <row r="8" spans="2:13" ht="82.5" x14ac:dyDescent="0.15">
      <c r="B8" s="223"/>
      <c r="C8" s="223" t="s">
        <v>439</v>
      </c>
      <c r="D8" s="223" t="s">
        <v>446</v>
      </c>
      <c r="E8" s="224" t="s">
        <v>447</v>
      </c>
      <c r="F8" s="225"/>
      <c r="G8" s="223"/>
      <c r="H8" s="224"/>
      <c r="I8" s="223"/>
      <c r="J8" s="223" t="s">
        <v>444</v>
      </c>
      <c r="K8" s="223" t="s">
        <v>442</v>
      </c>
      <c r="L8" s="223"/>
      <c r="M8" s="223"/>
    </row>
    <row r="9" spans="2:13" ht="16.5" x14ac:dyDescent="0.15">
      <c r="B9" s="223"/>
      <c r="C9" s="223" t="s">
        <v>439</v>
      </c>
      <c r="D9" s="223" t="s">
        <v>446</v>
      </c>
      <c r="E9" s="224" t="s">
        <v>448</v>
      </c>
      <c r="F9" s="225"/>
      <c r="G9" s="223"/>
      <c r="H9" s="224"/>
      <c r="I9" s="223"/>
      <c r="J9" s="223" t="s">
        <v>444</v>
      </c>
      <c r="K9" s="223" t="s">
        <v>445</v>
      </c>
      <c r="L9" s="223"/>
      <c r="M9" s="223"/>
    </row>
    <row r="10" spans="2:13" ht="16.5" x14ac:dyDescent="0.15">
      <c r="B10" s="223"/>
      <c r="C10" s="223" t="s">
        <v>439</v>
      </c>
      <c r="D10" s="223" t="s">
        <v>446</v>
      </c>
      <c r="E10" s="224" t="s">
        <v>449</v>
      </c>
      <c r="F10" s="225"/>
      <c r="G10" s="223"/>
      <c r="H10" s="224"/>
      <c r="I10" s="223"/>
      <c r="J10" s="223" t="s">
        <v>444</v>
      </c>
      <c r="K10" s="223" t="s">
        <v>450</v>
      </c>
      <c r="L10" s="223"/>
      <c r="M10" s="223"/>
    </row>
    <row r="11" spans="2:13" ht="16.5" x14ac:dyDescent="0.15">
      <c r="B11" s="223"/>
      <c r="C11" s="223" t="s">
        <v>439</v>
      </c>
      <c r="D11" s="223" t="s">
        <v>446</v>
      </c>
      <c r="E11" s="224" t="s">
        <v>451</v>
      </c>
      <c r="F11" s="225"/>
      <c r="G11" s="223"/>
      <c r="H11" s="224"/>
      <c r="I11" s="223"/>
      <c r="J11" s="223" t="s">
        <v>444</v>
      </c>
      <c r="K11" s="223" t="s">
        <v>442</v>
      </c>
      <c r="L11" s="223"/>
      <c r="M11" s="223"/>
    </row>
    <row r="12" spans="2:13" ht="16.5" x14ac:dyDescent="0.15">
      <c r="B12" s="223"/>
      <c r="C12" s="223" t="s">
        <v>439</v>
      </c>
      <c r="D12" s="223" t="s">
        <v>446</v>
      </c>
      <c r="E12" s="223" t="s">
        <v>452</v>
      </c>
      <c r="F12" s="225"/>
      <c r="G12" s="223"/>
      <c r="H12" s="224"/>
      <c r="I12" s="223"/>
      <c r="J12" s="223" t="s">
        <v>444</v>
      </c>
      <c r="K12" s="223" t="s">
        <v>445</v>
      </c>
      <c r="L12" s="223"/>
      <c r="M12" s="223"/>
    </row>
    <row r="13" spans="2:13" ht="16.5" x14ac:dyDescent="0.15">
      <c r="B13" s="223"/>
      <c r="C13" s="223" t="s">
        <v>439</v>
      </c>
      <c r="D13" s="223" t="s">
        <v>446</v>
      </c>
      <c r="E13" s="223" t="s">
        <v>453</v>
      </c>
      <c r="F13" s="225"/>
      <c r="G13" s="223"/>
      <c r="H13" s="224"/>
      <c r="I13" s="223"/>
      <c r="J13" s="223" t="s">
        <v>444</v>
      </c>
      <c r="K13" s="223" t="s">
        <v>445</v>
      </c>
      <c r="L13" s="223"/>
      <c r="M13" s="223"/>
    </row>
    <row r="14" spans="2:13" ht="16.5" x14ac:dyDescent="0.15">
      <c r="B14" s="223"/>
      <c r="C14" s="223" t="s">
        <v>439</v>
      </c>
      <c r="D14" s="223" t="s">
        <v>446</v>
      </c>
      <c r="E14" s="223" t="s">
        <v>454</v>
      </c>
      <c r="F14" s="225"/>
      <c r="G14" s="223"/>
      <c r="H14" s="224"/>
      <c r="I14" s="223"/>
      <c r="J14" s="223" t="s">
        <v>444</v>
      </c>
      <c r="K14" s="223" t="s">
        <v>442</v>
      </c>
      <c r="L14" s="223"/>
      <c r="M14" s="223"/>
    </row>
    <row r="15" spans="2:13" ht="16.5" x14ac:dyDescent="0.15">
      <c r="B15" s="223"/>
      <c r="C15" s="223" t="s">
        <v>439</v>
      </c>
      <c r="D15" s="223" t="s">
        <v>446</v>
      </c>
      <c r="E15" s="223" t="s">
        <v>455</v>
      </c>
      <c r="F15" s="225"/>
      <c r="G15" s="223"/>
      <c r="H15" s="224"/>
      <c r="I15" s="223"/>
      <c r="J15" s="223" t="s">
        <v>444</v>
      </c>
      <c r="K15" s="223" t="s">
        <v>450</v>
      </c>
      <c r="L15" s="223"/>
      <c r="M15" s="223"/>
    </row>
    <row r="16" spans="2:13" ht="33" x14ac:dyDescent="0.15">
      <c r="B16" s="223"/>
      <c r="C16" s="223" t="s">
        <v>439</v>
      </c>
      <c r="D16" s="223" t="s">
        <v>446</v>
      </c>
      <c r="E16" s="224" t="s">
        <v>456</v>
      </c>
      <c r="F16" s="225"/>
      <c r="G16" s="223"/>
      <c r="H16" s="224"/>
      <c r="I16" s="223"/>
      <c r="J16" s="223" t="s">
        <v>444</v>
      </c>
      <c r="K16" s="223" t="s">
        <v>442</v>
      </c>
      <c r="L16" s="223"/>
      <c r="M16" s="223"/>
    </row>
    <row r="17" spans="2:13" ht="16.5" x14ac:dyDescent="0.15">
      <c r="B17" s="223"/>
      <c r="C17" s="223" t="s">
        <v>439</v>
      </c>
      <c r="D17" s="223" t="s">
        <v>446</v>
      </c>
      <c r="E17" s="224" t="s">
        <v>457</v>
      </c>
      <c r="F17" s="225"/>
      <c r="G17" s="223"/>
      <c r="H17" s="224"/>
      <c r="I17" s="223"/>
      <c r="J17" s="223" t="s">
        <v>444</v>
      </c>
      <c r="K17" s="223" t="s">
        <v>442</v>
      </c>
      <c r="L17" s="223"/>
      <c r="M17" s="223"/>
    </row>
    <row r="18" spans="2:13" ht="16.5" x14ac:dyDescent="0.15">
      <c r="B18" s="223"/>
      <c r="C18" s="223" t="s">
        <v>439</v>
      </c>
      <c r="D18" s="223" t="s">
        <v>446</v>
      </c>
      <c r="E18" s="224" t="s">
        <v>458</v>
      </c>
      <c r="F18" s="225"/>
      <c r="G18" s="223"/>
      <c r="H18" s="224"/>
      <c r="I18" s="223"/>
      <c r="J18" s="223" t="s">
        <v>444</v>
      </c>
      <c r="K18" s="223" t="s">
        <v>442</v>
      </c>
      <c r="L18" s="223"/>
      <c r="M18" s="223"/>
    </row>
    <row r="19" spans="2:13" ht="16.5" x14ac:dyDescent="0.15">
      <c r="B19" s="223"/>
      <c r="C19" s="223" t="s">
        <v>439</v>
      </c>
      <c r="D19" s="223" t="s">
        <v>446</v>
      </c>
      <c r="E19" s="224" t="s">
        <v>459</v>
      </c>
      <c r="F19" s="225"/>
      <c r="G19" s="223"/>
      <c r="H19" s="224"/>
      <c r="I19" s="223"/>
      <c r="J19" s="223" t="s">
        <v>444</v>
      </c>
      <c r="K19" s="223" t="s">
        <v>445</v>
      </c>
      <c r="L19" s="223"/>
      <c r="M19" s="223"/>
    </row>
    <row r="20" spans="2:13" ht="16.5" x14ac:dyDescent="0.15">
      <c r="B20" s="223"/>
      <c r="C20" s="223" t="s">
        <v>439</v>
      </c>
      <c r="D20" s="223" t="s">
        <v>446</v>
      </c>
      <c r="E20" s="224" t="s">
        <v>460</v>
      </c>
      <c r="F20" s="225"/>
      <c r="G20" s="223"/>
      <c r="H20" s="224"/>
      <c r="I20" s="223"/>
      <c r="J20" s="223" t="s">
        <v>444</v>
      </c>
      <c r="K20" s="223" t="s">
        <v>442</v>
      </c>
      <c r="L20" s="223"/>
      <c r="M20" s="223"/>
    </row>
    <row r="21" spans="2:13" ht="16.5" x14ac:dyDescent="0.15">
      <c r="B21" s="223"/>
      <c r="C21" s="223" t="s">
        <v>439</v>
      </c>
      <c r="D21" s="223" t="s">
        <v>446</v>
      </c>
      <c r="E21" s="223" t="s">
        <v>461</v>
      </c>
      <c r="F21" s="225"/>
      <c r="G21" s="223"/>
      <c r="H21" s="224"/>
      <c r="I21" s="223"/>
      <c r="J21" s="223" t="s">
        <v>444</v>
      </c>
      <c r="K21" s="223" t="s">
        <v>442</v>
      </c>
      <c r="L21" s="223"/>
      <c r="M21" s="223"/>
    </row>
    <row r="22" spans="2:13" ht="16.5" x14ac:dyDescent="0.15">
      <c r="B22" s="223"/>
      <c r="C22" s="223" t="s">
        <v>439</v>
      </c>
      <c r="D22" s="223" t="s">
        <v>446</v>
      </c>
      <c r="E22" s="223" t="s">
        <v>462</v>
      </c>
      <c r="F22" s="225"/>
      <c r="G22" s="223"/>
      <c r="H22" s="224"/>
      <c r="I22" s="223"/>
      <c r="J22" s="223" t="s">
        <v>444</v>
      </c>
      <c r="K22" s="223" t="s">
        <v>450</v>
      </c>
      <c r="L22" s="223"/>
      <c r="M22" s="223"/>
    </row>
    <row r="23" spans="2:13" ht="16.5" x14ac:dyDescent="0.15">
      <c r="B23" s="223"/>
      <c r="C23" s="223" t="s">
        <v>439</v>
      </c>
      <c r="D23" s="223" t="s">
        <v>446</v>
      </c>
      <c r="E23" s="223" t="s">
        <v>463</v>
      </c>
      <c r="F23" s="225"/>
      <c r="G23" s="223"/>
      <c r="H23" s="224"/>
      <c r="I23" s="223"/>
      <c r="J23" s="223" t="s">
        <v>444</v>
      </c>
      <c r="K23" s="223" t="s">
        <v>442</v>
      </c>
      <c r="L23" s="223"/>
      <c r="M23" s="223"/>
    </row>
    <row r="24" spans="2:13" ht="16.5" x14ac:dyDescent="0.15">
      <c r="B24" s="223"/>
      <c r="C24" s="223" t="s">
        <v>439</v>
      </c>
      <c r="D24" s="223" t="s">
        <v>446</v>
      </c>
      <c r="E24" s="223" t="s">
        <v>464</v>
      </c>
      <c r="F24" s="225"/>
      <c r="G24" s="223"/>
      <c r="H24" s="224"/>
      <c r="I24" s="223"/>
      <c r="J24" s="223" t="s">
        <v>444</v>
      </c>
      <c r="K24" s="223" t="s">
        <v>442</v>
      </c>
      <c r="L24" s="223"/>
      <c r="M24" s="223"/>
    </row>
    <row r="25" spans="2:13" ht="16.5" x14ac:dyDescent="0.15">
      <c r="B25" s="222">
        <v>3</v>
      </c>
      <c r="C25" s="232" t="s">
        <v>465</v>
      </c>
      <c r="D25" s="233"/>
      <c r="E25" s="233"/>
      <c r="F25" s="233"/>
      <c r="G25" s="233"/>
      <c r="H25" s="233"/>
      <c r="I25" s="233"/>
      <c r="J25" s="233"/>
      <c r="K25" s="233"/>
      <c r="L25" s="233"/>
      <c r="M25" s="233"/>
    </row>
    <row r="26" spans="2:13" ht="15.75" customHeight="1" x14ac:dyDescent="0.15">
      <c r="B26" s="223"/>
      <c r="C26" s="223" t="s">
        <v>466</v>
      </c>
      <c r="D26" s="223" t="s">
        <v>467</v>
      </c>
      <c r="E26" s="224" t="s">
        <v>468</v>
      </c>
      <c r="F26" s="225"/>
      <c r="G26" s="223"/>
      <c r="H26" s="224"/>
      <c r="I26" s="223"/>
      <c r="J26" s="224" t="s">
        <v>442</v>
      </c>
      <c r="K26" s="223"/>
      <c r="L26" s="223"/>
      <c r="M26" s="223"/>
    </row>
    <row r="27" spans="2:13" ht="16.5" x14ac:dyDescent="0.15">
      <c r="B27" s="223"/>
      <c r="C27" s="223" t="s">
        <v>466</v>
      </c>
      <c r="D27" s="223" t="s">
        <v>469</v>
      </c>
      <c r="E27" s="224" t="s">
        <v>470</v>
      </c>
      <c r="F27" s="225"/>
      <c r="G27" s="223"/>
      <c r="H27" s="224"/>
      <c r="I27" s="223"/>
      <c r="J27" s="224" t="s">
        <v>471</v>
      </c>
      <c r="K27" s="223"/>
      <c r="L27" s="223"/>
      <c r="M27" s="223"/>
    </row>
    <row r="28" spans="2:13" ht="16.5" x14ac:dyDescent="0.15">
      <c r="B28" s="223"/>
      <c r="C28" s="223" t="s">
        <v>466</v>
      </c>
      <c r="D28" s="223" t="s">
        <v>467</v>
      </c>
      <c r="E28" s="224" t="s">
        <v>472</v>
      </c>
      <c r="F28" s="225"/>
      <c r="G28" s="223"/>
      <c r="H28" s="224"/>
      <c r="I28" s="223"/>
      <c r="J28" s="224" t="s">
        <v>444</v>
      </c>
      <c r="K28" s="223"/>
      <c r="L28" s="223"/>
      <c r="M28" s="223"/>
    </row>
    <row r="29" spans="2:13" ht="16.5" x14ac:dyDescent="0.15">
      <c r="B29" s="223"/>
      <c r="C29" s="223" t="s">
        <v>473</v>
      </c>
      <c r="D29" s="223" t="s">
        <v>469</v>
      </c>
      <c r="E29" s="224" t="s">
        <v>474</v>
      </c>
      <c r="F29" s="225"/>
      <c r="G29" s="223"/>
      <c r="H29" s="224"/>
      <c r="I29" s="223"/>
      <c r="J29" s="224" t="s">
        <v>475</v>
      </c>
      <c r="K29" s="223"/>
      <c r="L29" s="223"/>
      <c r="M29" s="223"/>
    </row>
    <row r="30" spans="2:13" ht="16.5" x14ac:dyDescent="0.15">
      <c r="B30" s="223"/>
      <c r="C30" s="223" t="s">
        <v>466</v>
      </c>
      <c r="D30" s="223" t="s">
        <v>467</v>
      </c>
      <c r="E30" s="224" t="s">
        <v>476</v>
      </c>
      <c r="F30" s="225"/>
      <c r="G30" s="223"/>
      <c r="H30" s="224"/>
      <c r="I30" s="223"/>
      <c r="J30" s="224" t="s">
        <v>442</v>
      </c>
      <c r="K30" s="223"/>
      <c r="L30" s="223"/>
      <c r="M30" s="223"/>
    </row>
    <row r="31" spans="2:13" ht="16.5" x14ac:dyDescent="0.15">
      <c r="B31" s="223"/>
      <c r="C31" s="223"/>
      <c r="D31" s="223"/>
      <c r="E31" s="224"/>
      <c r="F31" s="225"/>
      <c r="G31" s="223"/>
      <c r="H31" s="224"/>
      <c r="I31" s="223"/>
      <c r="J31" s="224"/>
      <c r="K31" s="223"/>
      <c r="L31" s="223"/>
      <c r="M31" s="223"/>
    </row>
    <row r="32" spans="2:13" ht="16.5" x14ac:dyDescent="0.15">
      <c r="B32" s="223"/>
      <c r="C32" s="223"/>
      <c r="D32" s="223"/>
      <c r="E32" s="224"/>
      <c r="F32" s="225"/>
      <c r="G32" s="223"/>
      <c r="H32" s="224"/>
      <c r="I32" s="223"/>
      <c r="J32" s="224"/>
      <c r="K32" s="223"/>
      <c r="L32" s="223"/>
      <c r="M32" s="223"/>
    </row>
    <row r="33" spans="2:13" ht="16.5" x14ac:dyDescent="0.15">
      <c r="B33" s="223"/>
      <c r="C33" s="223"/>
      <c r="D33" s="223"/>
      <c r="E33" s="224"/>
      <c r="F33" s="225"/>
      <c r="G33" s="223"/>
      <c r="H33" s="224"/>
      <c r="I33" s="223"/>
      <c r="J33" s="224"/>
      <c r="K33" s="223"/>
      <c r="L33" s="223"/>
      <c r="M33" s="223"/>
    </row>
    <row r="34" spans="2:13" ht="16.5" x14ac:dyDescent="0.15">
      <c r="B34" s="223"/>
      <c r="C34" s="223"/>
      <c r="D34" s="223"/>
      <c r="E34" s="224"/>
      <c r="F34" s="225"/>
      <c r="G34" s="223"/>
      <c r="H34" s="224"/>
      <c r="I34" s="223"/>
      <c r="J34" s="224"/>
      <c r="K34" s="223"/>
      <c r="L34" s="223"/>
      <c r="M34" s="223"/>
    </row>
    <row r="35" spans="2:13" ht="16.5" x14ac:dyDescent="0.15">
      <c r="B35" s="223"/>
      <c r="C35" s="223"/>
      <c r="D35" s="223"/>
      <c r="E35" s="224"/>
      <c r="F35" s="225"/>
      <c r="G35" s="223"/>
      <c r="H35" s="224"/>
      <c r="I35" s="223"/>
      <c r="J35" s="224"/>
      <c r="K35" s="223"/>
      <c r="L35" s="223"/>
      <c r="M35" s="223"/>
    </row>
    <row r="36" spans="2:13" ht="16.5" x14ac:dyDescent="0.15">
      <c r="B36" s="223"/>
      <c r="C36" s="223"/>
      <c r="D36" s="223"/>
      <c r="E36" s="224"/>
      <c r="F36" s="225"/>
      <c r="G36" s="223"/>
      <c r="H36" s="224"/>
      <c r="I36" s="223"/>
      <c r="J36" s="224"/>
      <c r="K36" s="223"/>
      <c r="L36" s="223"/>
      <c r="M36" s="223"/>
    </row>
    <row r="37" spans="2:13" ht="16.5" x14ac:dyDescent="0.15">
      <c r="B37" s="223"/>
      <c r="C37" s="223"/>
      <c r="D37" s="223"/>
      <c r="E37" s="224"/>
      <c r="F37" s="225"/>
      <c r="G37" s="223"/>
      <c r="H37" s="224"/>
      <c r="I37" s="223"/>
      <c r="J37" s="224"/>
      <c r="K37" s="223"/>
      <c r="L37" s="223"/>
      <c r="M37" s="223"/>
    </row>
    <row r="38" spans="2:13" ht="16.5" x14ac:dyDescent="0.15">
      <c r="B38" s="223"/>
      <c r="C38" s="223"/>
      <c r="D38" s="223"/>
      <c r="E38" s="224"/>
      <c r="F38" s="225"/>
      <c r="G38" s="223"/>
      <c r="H38" s="224"/>
      <c r="I38" s="223"/>
      <c r="J38" s="224"/>
      <c r="K38" s="223"/>
      <c r="L38" s="223"/>
      <c r="M38" s="223"/>
    </row>
    <row r="39" spans="2:13" ht="16.5" x14ac:dyDescent="0.15">
      <c r="B39" s="223"/>
      <c r="C39" s="223"/>
      <c r="D39" s="223"/>
      <c r="E39" s="224"/>
      <c r="F39" s="225"/>
      <c r="G39" s="223"/>
      <c r="H39" s="224"/>
      <c r="I39" s="223"/>
      <c r="J39" s="224"/>
      <c r="K39" s="223"/>
      <c r="L39" s="223"/>
      <c r="M39" s="223"/>
    </row>
    <row r="40" spans="2:13" ht="16.5" x14ac:dyDescent="0.15">
      <c r="B40" s="223"/>
      <c r="C40" s="223"/>
      <c r="D40" s="223"/>
      <c r="E40" s="224"/>
      <c r="F40" s="225"/>
      <c r="G40" s="223"/>
      <c r="H40" s="224"/>
      <c r="I40" s="223"/>
      <c r="J40" s="224"/>
      <c r="K40" s="223"/>
      <c r="L40" s="223"/>
      <c r="M40" s="223"/>
    </row>
    <row r="41" spans="2:13" ht="16.5" x14ac:dyDescent="0.15">
      <c r="B41" s="223"/>
      <c r="C41" s="223"/>
      <c r="D41" s="223"/>
      <c r="E41" s="224"/>
      <c r="F41" s="225"/>
      <c r="G41" s="223"/>
      <c r="H41" s="224"/>
      <c r="I41" s="223"/>
      <c r="J41" s="224"/>
      <c r="K41" s="223"/>
      <c r="L41" s="223"/>
      <c r="M41" s="223"/>
    </row>
    <row r="42" spans="2:13" ht="16.5" x14ac:dyDescent="0.15">
      <c r="B42" s="223"/>
      <c r="C42" s="223"/>
      <c r="D42" s="223"/>
      <c r="E42" s="224"/>
      <c r="F42" s="225"/>
      <c r="G42" s="223"/>
      <c r="H42" s="224"/>
      <c r="I42" s="223"/>
      <c r="J42" s="224"/>
      <c r="K42" s="223"/>
      <c r="L42" s="223"/>
      <c r="M42" s="223"/>
    </row>
    <row r="43" spans="2:13" ht="16.5" x14ac:dyDescent="0.15">
      <c r="B43" s="223"/>
      <c r="C43" s="223"/>
      <c r="D43" s="223"/>
      <c r="E43" s="224"/>
      <c r="F43" s="225"/>
      <c r="G43" s="223"/>
      <c r="H43" s="224"/>
      <c r="I43" s="223"/>
      <c r="J43" s="224"/>
      <c r="K43" s="223"/>
      <c r="L43" s="223"/>
      <c r="M43" s="223"/>
    </row>
    <row r="44" spans="2:13" ht="16.5" x14ac:dyDescent="0.15">
      <c r="B44" s="223"/>
      <c r="C44" s="223"/>
      <c r="D44" s="223"/>
      <c r="E44" s="224"/>
      <c r="F44" s="225"/>
      <c r="G44" s="223"/>
      <c r="H44" s="224"/>
      <c r="I44" s="223"/>
      <c r="J44" s="224"/>
      <c r="K44" s="223"/>
      <c r="L44" s="223"/>
      <c r="M44" s="223"/>
    </row>
    <row r="45" spans="2:13" ht="16.5" x14ac:dyDescent="0.15">
      <c r="B45" s="223"/>
      <c r="C45" s="223"/>
      <c r="D45" s="223"/>
      <c r="E45" s="224"/>
      <c r="F45" s="225"/>
      <c r="G45" s="223"/>
      <c r="H45" s="224"/>
      <c r="I45" s="223"/>
      <c r="J45" s="224"/>
      <c r="K45" s="223"/>
      <c r="L45" s="223"/>
      <c r="M45" s="223"/>
    </row>
    <row r="46" spans="2:13" ht="16.5" x14ac:dyDescent="0.15">
      <c r="B46" s="223"/>
      <c r="C46" s="223"/>
      <c r="D46" s="223"/>
      <c r="E46" s="224"/>
      <c r="F46" s="225"/>
      <c r="G46" s="223"/>
      <c r="H46" s="224"/>
      <c r="I46" s="223"/>
      <c r="J46" s="224"/>
      <c r="K46" s="223"/>
      <c r="L46" s="223"/>
      <c r="M46" s="223"/>
    </row>
    <row r="47" spans="2:13" ht="16.5" x14ac:dyDescent="0.15">
      <c r="B47" s="223"/>
      <c r="C47" s="223"/>
      <c r="D47" s="223"/>
      <c r="E47" s="224"/>
      <c r="F47" s="225"/>
      <c r="G47" s="223"/>
      <c r="H47" s="224"/>
      <c r="I47" s="223"/>
      <c r="J47" s="224"/>
      <c r="K47" s="223"/>
      <c r="L47" s="223"/>
      <c r="M47" s="223"/>
    </row>
    <row r="48" spans="2:13" ht="16.5" x14ac:dyDescent="0.15">
      <c r="B48" s="223"/>
      <c r="C48" s="223"/>
      <c r="D48" s="223"/>
      <c r="E48" s="224"/>
      <c r="F48" s="225"/>
      <c r="G48" s="223"/>
      <c r="H48" s="224"/>
      <c r="I48" s="223"/>
      <c r="J48" s="224"/>
      <c r="K48" s="223"/>
      <c r="L48" s="223"/>
      <c r="M48" s="223"/>
    </row>
    <row r="49" spans="2:13" ht="16.5" x14ac:dyDescent="0.15">
      <c r="B49" s="223"/>
      <c r="C49" s="223"/>
      <c r="D49" s="223"/>
      <c r="E49" s="224"/>
      <c r="F49" s="225"/>
      <c r="G49" s="223"/>
      <c r="H49" s="224"/>
      <c r="I49" s="223"/>
      <c r="J49" s="224"/>
      <c r="K49" s="223"/>
      <c r="L49" s="223"/>
      <c r="M49" s="223"/>
    </row>
    <row r="50" spans="2:13" ht="16.5" x14ac:dyDescent="0.15">
      <c r="B50" s="223"/>
      <c r="C50" s="223"/>
      <c r="D50" s="223"/>
      <c r="E50" s="224"/>
      <c r="F50" s="225"/>
      <c r="G50" s="223"/>
      <c r="H50" s="224"/>
      <c r="I50" s="223"/>
      <c r="J50" s="224"/>
      <c r="K50" s="223"/>
      <c r="L50" s="223"/>
      <c r="M50" s="223"/>
    </row>
    <row r="51" spans="2:13" ht="16.5" x14ac:dyDescent="0.15">
      <c r="B51" s="223"/>
      <c r="C51" s="223"/>
      <c r="D51" s="223"/>
      <c r="E51" s="224"/>
      <c r="F51" s="225"/>
      <c r="G51" s="223"/>
      <c r="H51" s="224"/>
      <c r="I51" s="223"/>
      <c r="J51" s="224"/>
      <c r="K51" s="223"/>
      <c r="L51" s="223"/>
      <c r="M51" s="223"/>
    </row>
    <row r="52" spans="2:13" ht="16.5" x14ac:dyDescent="0.15">
      <c r="B52" s="223"/>
      <c r="C52" s="223"/>
      <c r="D52" s="223"/>
      <c r="E52" s="224"/>
      <c r="F52" s="225"/>
      <c r="G52" s="223"/>
      <c r="H52" s="224"/>
      <c r="I52" s="223"/>
      <c r="J52" s="224"/>
      <c r="K52" s="223"/>
      <c r="L52" s="223"/>
      <c r="M52" s="223"/>
    </row>
    <row r="53" spans="2:13" ht="16.5" x14ac:dyDescent="0.15">
      <c r="B53" s="223"/>
      <c r="C53" s="223"/>
      <c r="D53" s="223"/>
      <c r="E53" s="224"/>
      <c r="F53" s="225"/>
      <c r="G53" s="223"/>
      <c r="H53" s="224"/>
      <c r="I53" s="223"/>
      <c r="J53" s="224"/>
      <c r="K53" s="223"/>
      <c r="L53" s="223"/>
      <c r="M53" s="223"/>
    </row>
    <row r="54" spans="2:13" ht="16.5" x14ac:dyDescent="0.15">
      <c r="B54" s="223"/>
      <c r="C54" s="223"/>
      <c r="D54" s="223"/>
      <c r="E54" s="224"/>
      <c r="F54" s="225"/>
      <c r="G54" s="223"/>
      <c r="H54" s="224"/>
      <c r="I54" s="223"/>
      <c r="J54" s="224"/>
      <c r="K54" s="223"/>
      <c r="L54" s="223"/>
      <c r="M54" s="223"/>
    </row>
    <row r="55" spans="2:13" ht="16.5" x14ac:dyDescent="0.15">
      <c r="B55" s="223"/>
      <c r="C55" s="223"/>
      <c r="D55" s="223"/>
      <c r="E55" s="224"/>
      <c r="F55" s="225"/>
      <c r="G55" s="223"/>
      <c r="H55" s="224"/>
      <c r="I55" s="223"/>
      <c r="J55" s="224"/>
      <c r="K55" s="223"/>
      <c r="L55" s="223"/>
      <c r="M55" s="223"/>
    </row>
    <row r="56" spans="2:13" ht="16.5" x14ac:dyDescent="0.15">
      <c r="B56" s="223"/>
      <c r="C56" s="223"/>
      <c r="D56" s="223"/>
      <c r="E56" s="224"/>
      <c r="F56" s="225"/>
      <c r="G56" s="223"/>
      <c r="H56" s="224"/>
      <c r="I56" s="223"/>
      <c r="J56" s="224"/>
      <c r="K56" s="223"/>
      <c r="L56" s="223"/>
      <c r="M56" s="223"/>
    </row>
    <row r="57" spans="2:13" ht="16.5" x14ac:dyDescent="0.15">
      <c r="B57" s="223"/>
      <c r="C57" s="223"/>
      <c r="D57" s="223"/>
      <c r="E57" s="224"/>
      <c r="F57" s="225"/>
      <c r="G57" s="223"/>
      <c r="H57" s="224"/>
      <c r="I57" s="223"/>
      <c r="J57" s="224"/>
      <c r="K57" s="223"/>
      <c r="L57" s="223"/>
      <c r="M57" s="223"/>
    </row>
    <row r="58" spans="2:13" ht="16.5" x14ac:dyDescent="0.15">
      <c r="B58" s="223"/>
      <c r="C58" s="223"/>
      <c r="D58" s="223"/>
      <c r="E58" s="224"/>
      <c r="F58" s="225"/>
      <c r="G58" s="223"/>
      <c r="H58" s="224"/>
      <c r="I58" s="223"/>
      <c r="J58" s="224"/>
      <c r="K58" s="223"/>
      <c r="L58" s="223"/>
      <c r="M58" s="223"/>
    </row>
    <row r="59" spans="2:13" ht="16.5" x14ac:dyDescent="0.15">
      <c r="B59" s="223"/>
      <c r="C59" s="223"/>
      <c r="D59" s="223"/>
      <c r="E59" s="224"/>
      <c r="F59" s="225"/>
      <c r="G59" s="223"/>
      <c r="H59" s="224"/>
      <c r="I59" s="223"/>
      <c r="J59" s="224"/>
      <c r="K59" s="223"/>
      <c r="L59" s="223"/>
      <c r="M59" s="223"/>
    </row>
    <row r="60" spans="2:13" ht="16.5" x14ac:dyDescent="0.15">
      <c r="B60" s="223"/>
      <c r="C60" s="223"/>
      <c r="D60" s="223"/>
      <c r="E60" s="224"/>
      <c r="F60" s="225"/>
      <c r="G60" s="223"/>
      <c r="H60" s="224"/>
      <c r="I60" s="223"/>
      <c r="J60" s="224"/>
      <c r="K60" s="223"/>
      <c r="L60" s="223"/>
      <c r="M60" s="223"/>
    </row>
    <row r="61" spans="2:13" ht="16.5" x14ac:dyDescent="0.15">
      <c r="B61" s="223"/>
      <c r="C61" s="223"/>
      <c r="D61" s="223"/>
      <c r="E61" s="224"/>
      <c r="F61" s="225"/>
      <c r="G61" s="223"/>
      <c r="H61" s="224"/>
      <c r="I61" s="223"/>
      <c r="J61" s="224"/>
      <c r="K61" s="223"/>
      <c r="L61" s="223"/>
      <c r="M61" s="223"/>
    </row>
    <row r="62" spans="2:13" ht="16.5" x14ac:dyDescent="0.15">
      <c r="B62" s="223"/>
      <c r="C62" s="223"/>
      <c r="D62" s="223"/>
      <c r="E62" s="224"/>
      <c r="F62" s="225"/>
      <c r="G62" s="223"/>
      <c r="H62" s="224"/>
      <c r="I62" s="223"/>
      <c r="J62" s="224"/>
      <c r="K62" s="223"/>
      <c r="L62" s="223"/>
      <c r="M62" s="223"/>
    </row>
    <row r="63" spans="2:13" ht="16.5" x14ac:dyDescent="0.15">
      <c r="B63" s="223"/>
      <c r="C63" s="223"/>
      <c r="D63" s="223"/>
      <c r="E63" s="224"/>
      <c r="F63" s="225"/>
      <c r="G63" s="223"/>
      <c r="H63" s="224"/>
      <c r="I63" s="223"/>
      <c r="J63" s="224"/>
      <c r="K63" s="223"/>
      <c r="L63" s="223"/>
      <c r="M63" s="223"/>
    </row>
    <row r="64" spans="2:13" ht="16.5" x14ac:dyDescent="0.15">
      <c r="B64" s="223"/>
      <c r="C64" s="223"/>
      <c r="D64" s="223"/>
      <c r="E64" s="224"/>
      <c r="F64" s="225"/>
      <c r="G64" s="223"/>
      <c r="H64" s="224"/>
      <c r="I64" s="223"/>
      <c r="J64" s="224"/>
      <c r="K64" s="223"/>
      <c r="L64" s="223"/>
      <c r="M64" s="223"/>
    </row>
    <row r="65" spans="2:13" ht="16.5" x14ac:dyDescent="0.15">
      <c r="B65" s="223"/>
      <c r="C65" s="223"/>
      <c r="D65" s="223"/>
      <c r="E65" s="224"/>
      <c r="F65" s="225"/>
      <c r="G65" s="223"/>
      <c r="H65" s="224"/>
      <c r="I65" s="223"/>
      <c r="J65" s="224"/>
      <c r="K65" s="223"/>
      <c r="L65" s="223"/>
      <c r="M65" s="223"/>
    </row>
    <row r="66" spans="2:13" ht="16.5" x14ac:dyDescent="0.15">
      <c r="B66" s="223"/>
      <c r="C66" s="223"/>
      <c r="D66" s="223"/>
      <c r="E66" s="224"/>
      <c r="F66" s="225"/>
      <c r="G66" s="223"/>
      <c r="H66" s="224"/>
      <c r="I66" s="223"/>
      <c r="J66" s="224"/>
      <c r="K66" s="223"/>
      <c r="L66" s="223"/>
      <c r="M66" s="223"/>
    </row>
    <row r="67" spans="2:13" ht="16.5" x14ac:dyDescent="0.15">
      <c r="B67" s="223"/>
      <c r="C67" s="223"/>
      <c r="D67" s="223"/>
      <c r="E67" s="224"/>
      <c r="F67" s="225"/>
      <c r="G67" s="223"/>
      <c r="H67" s="224"/>
      <c r="I67" s="223"/>
      <c r="J67" s="224"/>
      <c r="K67" s="223"/>
      <c r="L67" s="223"/>
      <c r="M67" s="223"/>
    </row>
    <row r="68" spans="2:13" ht="16.5" x14ac:dyDescent="0.15">
      <c r="B68" s="223"/>
      <c r="C68" s="223"/>
      <c r="D68" s="223"/>
      <c r="E68" s="224"/>
      <c r="F68" s="225"/>
      <c r="G68" s="223"/>
      <c r="H68" s="224"/>
      <c r="I68" s="223"/>
      <c r="J68" s="224"/>
      <c r="K68" s="223"/>
      <c r="L68" s="223"/>
      <c r="M68" s="223"/>
    </row>
    <row r="69" spans="2:13" ht="16.5" x14ac:dyDescent="0.15">
      <c r="B69" s="223"/>
      <c r="C69" s="223"/>
      <c r="D69" s="223"/>
      <c r="E69" s="224"/>
      <c r="F69" s="225"/>
      <c r="G69" s="223"/>
      <c r="H69" s="224"/>
      <c r="I69" s="223"/>
      <c r="J69" s="224"/>
      <c r="K69" s="223"/>
      <c r="L69" s="223"/>
      <c r="M69" s="223"/>
    </row>
    <row r="70" spans="2:13" ht="16.5" x14ac:dyDescent="0.15">
      <c r="B70" s="223"/>
      <c r="C70" s="223"/>
      <c r="D70" s="223"/>
      <c r="E70" s="224"/>
      <c r="F70" s="225"/>
      <c r="G70" s="223"/>
      <c r="H70" s="224"/>
      <c r="I70" s="223"/>
      <c r="J70" s="224"/>
      <c r="K70" s="223"/>
      <c r="L70" s="223"/>
      <c r="M70" s="223"/>
    </row>
    <row r="71" spans="2:13" ht="16.5" x14ac:dyDescent="0.15">
      <c r="B71" s="223"/>
      <c r="C71" s="223"/>
      <c r="D71" s="223"/>
      <c r="E71" s="224"/>
      <c r="F71" s="225"/>
      <c r="G71" s="223"/>
      <c r="H71" s="224"/>
      <c r="I71" s="223"/>
      <c r="J71" s="224"/>
      <c r="K71" s="223"/>
      <c r="L71" s="223"/>
      <c r="M71" s="223"/>
    </row>
    <row r="72" spans="2:13" ht="16.5" x14ac:dyDescent="0.15">
      <c r="B72" s="223"/>
      <c r="C72" s="223"/>
      <c r="D72" s="223"/>
      <c r="E72" s="224"/>
      <c r="F72" s="225"/>
      <c r="G72" s="223"/>
      <c r="H72" s="224"/>
      <c r="I72" s="223"/>
      <c r="J72" s="224"/>
      <c r="K72" s="223"/>
      <c r="L72" s="223"/>
      <c r="M72" s="223"/>
    </row>
    <row r="73" spans="2:13" ht="16.5" x14ac:dyDescent="0.15">
      <c r="B73" s="223"/>
      <c r="C73" s="223"/>
      <c r="D73" s="223"/>
      <c r="E73" s="224"/>
      <c r="F73" s="225"/>
      <c r="G73" s="223"/>
      <c r="H73" s="224"/>
      <c r="I73" s="223"/>
      <c r="J73" s="224"/>
      <c r="K73" s="223"/>
      <c r="L73" s="223"/>
      <c r="M73" s="223"/>
    </row>
    <row r="74" spans="2:13" ht="16.5" x14ac:dyDescent="0.15">
      <c r="B74" s="223"/>
      <c r="C74" s="223"/>
      <c r="D74" s="223"/>
      <c r="E74" s="224"/>
      <c r="F74" s="225"/>
      <c r="G74" s="223"/>
      <c r="H74" s="224"/>
      <c r="I74" s="223"/>
      <c r="J74" s="224"/>
      <c r="K74" s="223"/>
      <c r="L74" s="223"/>
      <c r="M74" s="223"/>
    </row>
    <row r="75" spans="2:13" ht="16.5" x14ac:dyDescent="0.15">
      <c r="B75" s="223"/>
      <c r="C75" s="223"/>
      <c r="D75" s="223"/>
      <c r="E75" s="224"/>
      <c r="F75" s="225"/>
      <c r="G75" s="223"/>
      <c r="H75" s="224"/>
      <c r="I75" s="223"/>
      <c r="J75" s="224"/>
      <c r="K75" s="223"/>
      <c r="L75" s="223"/>
      <c r="M75" s="223"/>
    </row>
    <row r="76" spans="2:13" ht="16.5" x14ac:dyDescent="0.15">
      <c r="B76" s="223"/>
      <c r="C76" s="223"/>
      <c r="D76" s="223"/>
      <c r="E76" s="224"/>
      <c r="F76" s="225"/>
      <c r="G76" s="223"/>
      <c r="H76" s="224"/>
      <c r="I76" s="223"/>
      <c r="J76" s="224"/>
      <c r="K76" s="223"/>
      <c r="L76" s="223"/>
      <c r="M76" s="223"/>
    </row>
    <row r="77" spans="2:13" ht="16.5" x14ac:dyDescent="0.15">
      <c r="B77" s="223"/>
      <c r="C77" s="223"/>
      <c r="D77" s="223"/>
      <c r="E77" s="224"/>
      <c r="F77" s="225"/>
      <c r="G77" s="223"/>
      <c r="H77" s="224"/>
      <c r="I77" s="223"/>
      <c r="J77" s="224"/>
      <c r="K77" s="223"/>
      <c r="L77" s="223"/>
      <c r="M77" s="223"/>
    </row>
    <row r="78" spans="2:13" ht="16.5" x14ac:dyDescent="0.15">
      <c r="B78" s="223"/>
      <c r="C78" s="223"/>
      <c r="D78" s="223"/>
      <c r="E78" s="224"/>
      <c r="F78" s="225"/>
      <c r="G78" s="223"/>
      <c r="H78" s="224"/>
      <c r="I78" s="223"/>
      <c r="J78" s="224"/>
      <c r="K78" s="223"/>
      <c r="L78" s="223"/>
      <c r="M78" s="223"/>
    </row>
    <row r="79" spans="2:13" ht="16.5" x14ac:dyDescent="0.15">
      <c r="B79" s="223"/>
      <c r="C79" s="223"/>
      <c r="D79" s="223"/>
      <c r="E79" s="224"/>
      <c r="F79" s="225"/>
      <c r="G79" s="223"/>
      <c r="H79" s="224"/>
      <c r="I79" s="223"/>
      <c r="J79" s="224"/>
      <c r="K79" s="223"/>
      <c r="L79" s="223"/>
      <c r="M79" s="223"/>
    </row>
    <row r="80" spans="2:13" ht="16.5" x14ac:dyDescent="0.15">
      <c r="B80" s="223"/>
      <c r="C80" s="223"/>
      <c r="D80" s="223"/>
      <c r="E80" s="224"/>
      <c r="F80" s="225"/>
      <c r="G80" s="223"/>
      <c r="H80" s="224"/>
      <c r="I80" s="223"/>
      <c r="J80" s="224"/>
      <c r="K80" s="223"/>
      <c r="L80" s="223"/>
      <c r="M80" s="223"/>
    </row>
    <row r="81" spans="2:13" ht="16.5" x14ac:dyDescent="0.15">
      <c r="B81" s="223"/>
      <c r="C81" s="223"/>
      <c r="D81" s="223"/>
      <c r="E81" s="224"/>
      <c r="F81" s="225"/>
      <c r="G81" s="223"/>
      <c r="H81" s="224"/>
      <c r="I81" s="223"/>
      <c r="J81" s="224"/>
      <c r="K81" s="223"/>
      <c r="L81" s="223"/>
      <c r="M81" s="223"/>
    </row>
    <row r="82" spans="2:13" ht="16.5" x14ac:dyDescent="0.15">
      <c r="B82" s="223"/>
      <c r="C82" s="223"/>
      <c r="D82" s="223"/>
      <c r="E82" s="224"/>
      <c r="F82" s="225"/>
      <c r="G82" s="223"/>
      <c r="H82" s="224"/>
      <c r="I82" s="223"/>
      <c r="J82" s="224"/>
      <c r="K82" s="223"/>
      <c r="L82" s="223"/>
      <c r="M82" s="223"/>
    </row>
    <row r="83" spans="2:13" ht="16.5" x14ac:dyDescent="0.15">
      <c r="B83" s="223"/>
      <c r="C83" s="223"/>
      <c r="D83" s="223"/>
      <c r="E83" s="224"/>
      <c r="F83" s="225"/>
      <c r="G83" s="223"/>
      <c r="H83" s="224"/>
      <c r="I83" s="223"/>
      <c r="J83" s="224"/>
      <c r="K83" s="223"/>
      <c r="L83" s="223"/>
      <c r="M83" s="223"/>
    </row>
  </sheetData>
  <mergeCells count="4">
    <mergeCell ref="C5:M5"/>
    <mergeCell ref="C25:M25"/>
    <mergeCell ref="B1:M1"/>
    <mergeCell ref="C3:M3"/>
  </mergeCells>
  <phoneticPr fontId="3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R16"/>
  <sheetViews>
    <sheetView zoomScaleNormal="100" workbookViewId="0">
      <selection activeCell="E15" sqref="E15"/>
    </sheetView>
  </sheetViews>
  <sheetFormatPr defaultColWidth="9" defaultRowHeight="13.5" x14ac:dyDescent="0.15"/>
  <cols>
    <col min="1" max="1" width="9" style="97" customWidth="1"/>
    <col min="2" max="5" width="9" style="97"/>
    <col min="6" max="6" width="11.75" style="97" customWidth="1"/>
    <col min="7" max="7" width="27.75" style="97" customWidth="1"/>
    <col min="8" max="8" width="9" style="97"/>
    <col min="9" max="9" width="12" style="97" customWidth="1"/>
    <col min="10" max="10" width="14.625" style="97" customWidth="1"/>
    <col min="11" max="11" width="8.25" style="97" customWidth="1"/>
    <col min="12" max="13" width="8.375" style="97" customWidth="1"/>
    <col min="14" max="16384" width="9" style="97"/>
  </cols>
  <sheetData>
    <row r="1" spans="1:18" ht="20.25" x14ac:dyDescent="0.15">
      <c r="A1" s="86"/>
      <c r="B1" s="237" t="s">
        <v>477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</row>
    <row r="2" spans="1:18" x14ac:dyDescent="0.15">
      <c r="A2" s="238" t="s">
        <v>478</v>
      </c>
      <c r="B2" s="87" t="s">
        <v>479</v>
      </c>
      <c r="C2" s="87"/>
      <c r="D2" s="87" t="s">
        <v>480</v>
      </c>
      <c r="E2" s="87"/>
      <c r="F2" s="239" t="s">
        <v>20</v>
      </c>
      <c r="G2" s="241" t="s">
        <v>16</v>
      </c>
      <c r="H2" s="87"/>
      <c r="I2" s="87" t="s">
        <v>481</v>
      </c>
      <c r="J2" s="87"/>
      <c r="K2" s="197" t="s">
        <v>1</v>
      </c>
      <c r="L2" s="243" t="s">
        <v>482</v>
      </c>
      <c r="M2" s="244"/>
      <c r="N2" s="244"/>
      <c r="O2" s="244"/>
      <c r="P2" s="244"/>
      <c r="Q2" s="245" t="s">
        <v>483</v>
      </c>
      <c r="R2" s="246"/>
    </row>
    <row r="3" spans="1:18" ht="33.75" x14ac:dyDescent="0.15">
      <c r="A3" s="238"/>
      <c r="B3" s="196" t="s">
        <v>484</v>
      </c>
      <c r="C3" s="196" t="s">
        <v>485</v>
      </c>
      <c r="D3" s="196" t="s">
        <v>486</v>
      </c>
      <c r="E3" s="196" t="s">
        <v>487</v>
      </c>
      <c r="F3" s="240"/>
      <c r="G3" s="242"/>
      <c r="H3" s="88" t="s">
        <v>488</v>
      </c>
      <c r="I3" s="196" t="s">
        <v>489</v>
      </c>
      <c r="J3" s="196" t="s">
        <v>490</v>
      </c>
      <c r="K3" s="196"/>
      <c r="L3" s="66" t="s">
        <v>33</v>
      </c>
      <c r="M3" s="84" t="s">
        <v>24</v>
      </c>
      <c r="N3" s="85" t="s">
        <v>491</v>
      </c>
      <c r="O3" s="85" t="s">
        <v>22</v>
      </c>
      <c r="P3" s="84" t="s">
        <v>23</v>
      </c>
      <c r="Q3" s="196" t="s">
        <v>492</v>
      </c>
      <c r="R3" s="196" t="s">
        <v>483</v>
      </c>
    </row>
    <row r="4" spans="1:18" x14ac:dyDescent="0.15">
      <c r="A4" s="91" t="s">
        <v>493</v>
      </c>
      <c r="B4" s="89">
        <v>42814</v>
      </c>
      <c r="C4" s="90">
        <v>0.33333333333333331</v>
      </c>
      <c r="D4" s="89">
        <v>42814</v>
      </c>
      <c r="E4" s="90">
        <v>0.41666666666666669</v>
      </c>
      <c r="F4" s="98" t="s">
        <v>494</v>
      </c>
      <c r="G4" s="98" t="s">
        <v>495</v>
      </c>
      <c r="H4" s="91" t="s">
        <v>496</v>
      </c>
      <c r="I4" s="89"/>
      <c r="J4" s="89"/>
      <c r="K4" s="99"/>
      <c r="L4" s="91" t="s">
        <v>497</v>
      </c>
      <c r="M4" s="91"/>
      <c r="N4" s="91" t="s">
        <v>498</v>
      </c>
      <c r="O4" s="91" t="s">
        <v>499</v>
      </c>
      <c r="P4" s="91"/>
      <c r="Q4" s="91"/>
      <c r="R4" s="91"/>
    </row>
    <row r="5" spans="1:18" x14ac:dyDescent="0.15">
      <c r="A5" s="91" t="s">
        <v>140</v>
      </c>
      <c r="B5" s="89">
        <v>42815</v>
      </c>
      <c r="C5" s="90">
        <v>0.33333333333333331</v>
      </c>
      <c r="D5" s="89">
        <v>42815</v>
      </c>
      <c r="E5" s="90">
        <v>0.41666666666666669</v>
      </c>
      <c r="F5" s="98" t="s">
        <v>500</v>
      </c>
      <c r="G5" s="98" t="s">
        <v>501</v>
      </c>
      <c r="H5" s="91" t="s">
        <v>496</v>
      </c>
      <c r="I5" s="89"/>
      <c r="J5" s="89"/>
      <c r="K5" s="99"/>
      <c r="L5" s="91" t="s">
        <v>502</v>
      </c>
      <c r="M5" s="91"/>
      <c r="N5" s="91" t="s">
        <v>503</v>
      </c>
      <c r="O5" s="91" t="s">
        <v>499</v>
      </c>
      <c r="P5" s="91"/>
      <c r="Q5" s="91"/>
      <c r="R5" s="91"/>
    </row>
    <row r="6" spans="1:18" x14ac:dyDescent="0.15">
      <c r="A6" s="91" t="s">
        <v>141</v>
      </c>
      <c r="B6" s="89">
        <v>42818</v>
      </c>
      <c r="C6" s="90">
        <v>0.33333333333333331</v>
      </c>
      <c r="D6" s="89">
        <v>42818</v>
      </c>
      <c r="E6" s="90">
        <v>0.5</v>
      </c>
      <c r="F6" s="98" t="s">
        <v>504</v>
      </c>
      <c r="G6" s="98" t="s">
        <v>505</v>
      </c>
      <c r="H6" s="91" t="s">
        <v>496</v>
      </c>
      <c r="I6" s="164"/>
      <c r="J6" s="89"/>
      <c r="K6" s="99"/>
      <c r="L6" s="91" t="s">
        <v>506</v>
      </c>
      <c r="M6" s="91"/>
      <c r="N6" s="91" t="s">
        <v>507</v>
      </c>
      <c r="O6" s="91" t="s">
        <v>508</v>
      </c>
      <c r="P6" s="91"/>
      <c r="Q6" s="91"/>
      <c r="R6" s="91"/>
    </row>
    <row r="7" spans="1:18" x14ac:dyDescent="0.15">
      <c r="A7" s="91" t="s">
        <v>142</v>
      </c>
      <c r="B7" s="89">
        <v>42831</v>
      </c>
      <c r="C7" s="142">
        <v>0.33333333333333331</v>
      </c>
      <c r="D7" s="89">
        <v>42832</v>
      </c>
      <c r="E7" s="142">
        <v>0.70833333333333337</v>
      </c>
      <c r="F7" s="143" t="s">
        <v>509</v>
      </c>
      <c r="G7" s="144" t="s">
        <v>197</v>
      </c>
      <c r="H7" s="140" t="s">
        <v>496</v>
      </c>
      <c r="I7" s="141"/>
      <c r="J7" s="141"/>
      <c r="K7" s="145"/>
      <c r="L7" s="140" t="s">
        <v>497</v>
      </c>
      <c r="M7" s="140"/>
      <c r="N7" s="140" t="s">
        <v>510</v>
      </c>
      <c r="O7" s="140" t="s">
        <v>511</v>
      </c>
      <c r="P7" s="140"/>
      <c r="Q7" s="140"/>
      <c r="R7" s="140"/>
    </row>
    <row r="8" spans="1:18" s="247" customFormat="1" ht="11.25" x14ac:dyDescent="0.15">
      <c r="B8" s="248"/>
      <c r="C8" s="248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</row>
    <row r="9" spans="1:18" s="151" customFormat="1" ht="41.25" customHeight="1" x14ac:dyDescent="0.15">
      <c r="A9" s="249" t="s">
        <v>512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</row>
    <row r="10" spans="1:18" s="153" customFormat="1" x14ac:dyDescent="0.15">
      <c r="A10" s="152"/>
    </row>
    <row r="11" spans="1:18" x14ac:dyDescent="0.15">
      <c r="A11" s="91" t="s">
        <v>513</v>
      </c>
      <c r="B11" s="89">
        <v>42814</v>
      </c>
      <c r="C11" s="90">
        <v>0.33333333333333331</v>
      </c>
      <c r="D11" s="89">
        <v>42814</v>
      </c>
      <c r="E11" s="90">
        <v>0.5</v>
      </c>
      <c r="F11" s="98" t="s">
        <v>514</v>
      </c>
      <c r="G11" s="98" t="s">
        <v>515</v>
      </c>
      <c r="H11" s="91" t="s">
        <v>496</v>
      </c>
      <c r="I11" s="89"/>
      <c r="J11" s="89"/>
      <c r="K11" s="100"/>
      <c r="L11" s="91" t="s">
        <v>508</v>
      </c>
      <c r="M11" s="91"/>
      <c r="N11" s="91" t="s">
        <v>516</v>
      </c>
      <c r="O11" s="91" t="s">
        <v>511</v>
      </c>
      <c r="P11" s="91"/>
      <c r="Q11" s="91"/>
      <c r="R11" s="91"/>
    </row>
    <row r="12" spans="1:18" x14ac:dyDescent="0.15">
      <c r="A12" s="91" t="s">
        <v>143</v>
      </c>
      <c r="B12" s="89">
        <v>42815</v>
      </c>
      <c r="C12" s="90">
        <v>0.33333333333333331</v>
      </c>
      <c r="D12" s="89">
        <v>42815</v>
      </c>
      <c r="E12" s="90">
        <v>0.70833333333333337</v>
      </c>
      <c r="F12" s="149" t="s">
        <v>517</v>
      </c>
      <c r="G12" s="149" t="s">
        <v>518</v>
      </c>
      <c r="H12" s="146" t="s">
        <v>496</v>
      </c>
      <c r="I12" s="147"/>
      <c r="J12" s="147"/>
      <c r="K12" s="150"/>
      <c r="L12" s="91" t="s">
        <v>519</v>
      </c>
      <c r="M12" s="146"/>
      <c r="N12" s="91" t="s">
        <v>520</v>
      </c>
      <c r="O12" s="91" t="s">
        <v>511</v>
      </c>
      <c r="P12" s="146"/>
      <c r="Q12" s="146"/>
      <c r="R12" s="146"/>
    </row>
    <row r="13" spans="1:18" ht="24" x14ac:dyDescent="0.15">
      <c r="A13" s="91" t="s">
        <v>144</v>
      </c>
      <c r="B13" s="147">
        <v>42820</v>
      </c>
      <c r="C13" s="148">
        <v>0.33333333333333331</v>
      </c>
      <c r="D13" s="147">
        <v>42820</v>
      </c>
      <c r="E13" s="148">
        <v>0.70833333333333337</v>
      </c>
      <c r="F13" s="149" t="s">
        <v>521</v>
      </c>
      <c r="G13" s="149" t="s">
        <v>522</v>
      </c>
      <c r="H13" s="146" t="s">
        <v>496</v>
      </c>
      <c r="I13" s="147"/>
      <c r="J13" s="147"/>
      <c r="K13" s="99"/>
      <c r="L13" s="91" t="s">
        <v>506</v>
      </c>
      <c r="M13" s="146"/>
      <c r="N13" s="146" t="s">
        <v>510</v>
      </c>
      <c r="O13" s="91" t="s">
        <v>511</v>
      </c>
      <c r="P13" s="146"/>
      <c r="Q13" s="146"/>
      <c r="R13" s="146"/>
    </row>
    <row r="14" spans="1:18" ht="24" x14ac:dyDescent="0.15">
      <c r="A14" s="91" t="s">
        <v>145</v>
      </c>
      <c r="B14" s="147">
        <v>42823</v>
      </c>
      <c r="C14" s="148">
        <v>0.33333333333333331</v>
      </c>
      <c r="D14" s="147">
        <v>42823</v>
      </c>
      <c r="E14" s="148">
        <v>0.70833333333333337</v>
      </c>
      <c r="F14" s="149" t="s">
        <v>523</v>
      </c>
      <c r="G14" s="149" t="s">
        <v>524</v>
      </c>
      <c r="H14" s="146" t="s">
        <v>496</v>
      </c>
      <c r="I14" s="147"/>
      <c r="J14" s="147"/>
      <c r="K14" s="150"/>
      <c r="L14" s="91" t="s">
        <v>499</v>
      </c>
      <c r="M14" s="146"/>
      <c r="N14" s="146" t="s">
        <v>525</v>
      </c>
      <c r="O14" s="91" t="s">
        <v>511</v>
      </c>
      <c r="P14" s="146"/>
      <c r="Q14" s="146"/>
      <c r="R14" s="146"/>
    </row>
    <row r="15" spans="1:18" ht="24" x14ac:dyDescent="0.15">
      <c r="A15" s="91" t="s">
        <v>172</v>
      </c>
      <c r="B15" s="147">
        <v>42824</v>
      </c>
      <c r="C15" s="148">
        <v>0.33333333333333331</v>
      </c>
      <c r="D15" s="147">
        <v>42824</v>
      </c>
      <c r="E15" s="148">
        <v>0.70833333333333337</v>
      </c>
      <c r="F15" s="149" t="s">
        <v>521</v>
      </c>
      <c r="G15" s="149" t="s">
        <v>526</v>
      </c>
      <c r="H15" s="146" t="s">
        <v>496</v>
      </c>
      <c r="I15" s="147"/>
      <c r="J15" s="147"/>
      <c r="K15" s="99"/>
      <c r="L15" s="91" t="s">
        <v>503</v>
      </c>
      <c r="M15" s="146"/>
      <c r="N15" s="91" t="s">
        <v>519</v>
      </c>
      <c r="O15" s="91" t="s">
        <v>511</v>
      </c>
      <c r="P15" s="146"/>
      <c r="Q15" s="146"/>
      <c r="R15" s="146"/>
    </row>
    <row r="16" spans="1:18" x14ac:dyDescent="0.15">
      <c r="A16" s="91" t="s">
        <v>173</v>
      </c>
      <c r="B16" s="89">
        <v>42831</v>
      </c>
      <c r="C16" s="148">
        <v>0.33333333333333331</v>
      </c>
      <c r="D16" s="89">
        <v>42832</v>
      </c>
      <c r="E16" s="148">
        <v>0.70833333333333337</v>
      </c>
      <c r="F16" s="149" t="s">
        <v>517</v>
      </c>
      <c r="G16" s="149" t="s">
        <v>527</v>
      </c>
      <c r="H16" s="146" t="s">
        <v>496</v>
      </c>
      <c r="I16" s="147"/>
      <c r="J16" s="147"/>
      <c r="K16" s="99"/>
      <c r="L16" s="91" t="s">
        <v>511</v>
      </c>
      <c r="M16" s="146"/>
      <c r="N16" s="146" t="s">
        <v>510</v>
      </c>
      <c r="O16" s="146" t="s">
        <v>528</v>
      </c>
      <c r="P16" s="146"/>
      <c r="Q16" s="146"/>
      <c r="R16" s="146"/>
    </row>
  </sheetData>
  <mergeCells count="8">
    <mergeCell ref="A8:XFD8"/>
    <mergeCell ref="A9:P9"/>
    <mergeCell ref="B1:R1"/>
    <mergeCell ref="A2:A3"/>
    <mergeCell ref="F2:F3"/>
    <mergeCell ref="G2:G3"/>
    <mergeCell ref="L2:P2"/>
    <mergeCell ref="Q2:R2"/>
  </mergeCells>
  <phoneticPr fontId="12" type="noConversion"/>
  <conditionalFormatting sqref="H2:H3 H5 H11:H13">
    <cfRule type="cellIs" dxfId="85" priority="40" stopIfTrue="1" operator="equal">
      <formula>"未开始"</formula>
    </cfRule>
    <cfRule type="cellIs" dxfId="84" priority="41" stopIfTrue="1" operator="equal">
      <formula>"进行中"</formula>
    </cfRule>
    <cfRule type="cellIs" dxfId="83" priority="42" stopIfTrue="1" operator="equal">
      <formula>"已完成"</formula>
    </cfRule>
  </conditionalFormatting>
  <conditionalFormatting sqref="K5 K11:K13">
    <cfRule type="cellIs" dxfId="82" priority="39" operator="equal">
      <formula>"已完成"</formula>
    </cfRule>
  </conditionalFormatting>
  <conditionalFormatting sqref="K5 K11:K13">
    <cfRule type="cellIs" dxfId="81" priority="38" operator="equal">
      <formula>"取消"</formula>
    </cfRule>
  </conditionalFormatting>
  <conditionalFormatting sqref="K5 K11:K13">
    <cfRule type="cellIs" dxfId="80" priority="36" operator="equal">
      <formula>"Pending"</formula>
    </cfRule>
    <cfRule type="cellIs" dxfId="79" priority="37" operator="equal">
      <formula>"进行中"</formula>
    </cfRule>
  </conditionalFormatting>
  <conditionalFormatting sqref="K4">
    <cfRule type="cellIs" dxfId="78" priority="29" operator="equal">
      <formula>"Pending"</formula>
    </cfRule>
    <cfRule type="cellIs" dxfId="77" priority="30" operator="equal">
      <formula>"进行中"</formula>
    </cfRule>
  </conditionalFormatting>
  <conditionalFormatting sqref="H4">
    <cfRule type="cellIs" dxfId="76" priority="33" stopIfTrue="1" operator="equal">
      <formula>"未开始"</formula>
    </cfRule>
    <cfRule type="cellIs" dxfId="75" priority="34" stopIfTrue="1" operator="equal">
      <formula>"进行中"</formula>
    </cfRule>
    <cfRule type="cellIs" dxfId="74" priority="35" stopIfTrue="1" operator="equal">
      <formula>"已完成"</formula>
    </cfRule>
  </conditionalFormatting>
  <conditionalFormatting sqref="K4">
    <cfRule type="cellIs" dxfId="73" priority="32" operator="equal">
      <formula>"已完成"</formula>
    </cfRule>
  </conditionalFormatting>
  <conditionalFormatting sqref="K4">
    <cfRule type="cellIs" dxfId="72" priority="31" operator="equal">
      <formula>"取消"</formula>
    </cfRule>
  </conditionalFormatting>
  <conditionalFormatting sqref="K6">
    <cfRule type="cellIs" dxfId="71" priority="22" operator="equal">
      <formula>"Pending"</formula>
    </cfRule>
    <cfRule type="cellIs" dxfId="70" priority="23" operator="equal">
      <formula>"进行中"</formula>
    </cfRule>
  </conditionalFormatting>
  <conditionalFormatting sqref="H6">
    <cfRule type="cellIs" dxfId="69" priority="26" stopIfTrue="1" operator="equal">
      <formula>"未开始"</formula>
    </cfRule>
    <cfRule type="cellIs" dxfId="68" priority="27" stopIfTrue="1" operator="equal">
      <formula>"进行中"</formula>
    </cfRule>
    <cfRule type="cellIs" dxfId="67" priority="28" stopIfTrue="1" operator="equal">
      <formula>"已完成"</formula>
    </cfRule>
  </conditionalFormatting>
  <conditionalFormatting sqref="K6">
    <cfRule type="cellIs" dxfId="66" priority="25" operator="equal">
      <formula>"已完成"</formula>
    </cfRule>
  </conditionalFormatting>
  <conditionalFormatting sqref="K6">
    <cfRule type="cellIs" dxfId="65" priority="24" operator="equal">
      <formula>"取消"</formula>
    </cfRule>
  </conditionalFormatting>
  <conditionalFormatting sqref="H14:H15">
    <cfRule type="cellIs" dxfId="64" priority="19" stopIfTrue="1" operator="equal">
      <formula>"未开始"</formula>
    </cfRule>
    <cfRule type="cellIs" dxfId="63" priority="20" stopIfTrue="1" operator="equal">
      <formula>"进行中"</formula>
    </cfRule>
    <cfRule type="cellIs" dxfId="62" priority="21" stopIfTrue="1" operator="equal">
      <formula>"已完成"</formula>
    </cfRule>
  </conditionalFormatting>
  <conditionalFormatting sqref="K14:K15">
    <cfRule type="cellIs" dxfId="61" priority="15" operator="equal">
      <formula>"Pending"</formula>
    </cfRule>
    <cfRule type="cellIs" dxfId="60" priority="16" operator="equal">
      <formula>"进行中"</formula>
    </cfRule>
  </conditionalFormatting>
  <conditionalFormatting sqref="K14:K15">
    <cfRule type="cellIs" dxfId="59" priority="18" operator="equal">
      <formula>"已完成"</formula>
    </cfRule>
  </conditionalFormatting>
  <conditionalFormatting sqref="K14:K15">
    <cfRule type="cellIs" dxfId="58" priority="17" operator="equal">
      <formula>"取消"</formula>
    </cfRule>
  </conditionalFormatting>
  <conditionalFormatting sqref="H7">
    <cfRule type="cellIs" dxfId="57" priority="12" stopIfTrue="1" operator="equal">
      <formula>"未开始"</formula>
    </cfRule>
    <cfRule type="cellIs" dxfId="56" priority="13" stopIfTrue="1" operator="equal">
      <formula>"进行中"</formula>
    </cfRule>
    <cfRule type="cellIs" dxfId="55" priority="14" stopIfTrue="1" operator="equal">
      <formula>"已完成"</formula>
    </cfRule>
  </conditionalFormatting>
  <conditionalFormatting sqref="K7">
    <cfRule type="cellIs" dxfId="54" priority="11" operator="equal">
      <formula>"已完成"</formula>
    </cfRule>
  </conditionalFormatting>
  <conditionalFormatting sqref="K7">
    <cfRule type="cellIs" dxfId="53" priority="10" operator="equal">
      <formula>"取消"</formula>
    </cfRule>
  </conditionalFormatting>
  <conditionalFormatting sqref="K7">
    <cfRule type="cellIs" dxfId="52" priority="8" operator="equal">
      <formula>"Pending"</formula>
    </cfRule>
    <cfRule type="cellIs" dxfId="51" priority="9" operator="equal">
      <formula>"进行中"</formula>
    </cfRule>
  </conditionalFormatting>
  <conditionalFormatting sqref="H16">
    <cfRule type="cellIs" dxfId="50" priority="5" stopIfTrue="1" operator="equal">
      <formula>"未开始"</formula>
    </cfRule>
    <cfRule type="cellIs" dxfId="49" priority="6" stopIfTrue="1" operator="equal">
      <formula>"进行中"</formula>
    </cfRule>
    <cfRule type="cellIs" dxfId="48" priority="7" stopIfTrue="1" operator="equal">
      <formula>"已完成"</formula>
    </cfRule>
  </conditionalFormatting>
  <conditionalFormatting sqref="K16">
    <cfRule type="cellIs" dxfId="47" priority="1" operator="equal">
      <formula>"Pending"</formula>
    </cfRule>
    <cfRule type="cellIs" dxfId="46" priority="2" operator="equal">
      <formula>"进行中"</formula>
    </cfRule>
  </conditionalFormatting>
  <conditionalFormatting sqref="K16">
    <cfRule type="cellIs" dxfId="45" priority="4" operator="equal">
      <formula>"已完成"</formula>
    </cfRule>
  </conditionalFormatting>
  <conditionalFormatting sqref="K16">
    <cfRule type="cellIs" dxfId="44" priority="3" operator="equal">
      <formula>"取消"</formula>
    </cfRule>
  </conditionalFormatting>
  <dataValidations count="1">
    <dataValidation type="list" allowBlank="1" showInputMessage="1" showErrorMessage="1" sqref="H2 H4:H7 H11:H16">
      <formula1>"已完成,进行中,未开始"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Normal="100" workbookViewId="0">
      <selection activeCell="F33" sqref="F33"/>
    </sheetView>
  </sheetViews>
  <sheetFormatPr defaultColWidth="9" defaultRowHeight="12" x14ac:dyDescent="0.15"/>
  <cols>
    <col min="1" max="1" width="3.375" style="133" customWidth="1"/>
    <col min="2" max="2" width="10.75" style="133" customWidth="1"/>
    <col min="3" max="3" width="7.625" style="133" hidden="1" customWidth="1"/>
    <col min="4" max="4" width="11.5" style="133" customWidth="1"/>
    <col min="5" max="5" width="7.75" style="133" hidden="1" customWidth="1"/>
    <col min="6" max="6" width="8.125" style="133" customWidth="1"/>
    <col min="7" max="7" width="6.375" style="104" customWidth="1"/>
    <col min="8" max="8" width="38.125" style="104" customWidth="1"/>
    <col min="9" max="9" width="10.25" style="104" bestFit="1" customWidth="1"/>
    <col min="10" max="10" width="11.25" style="104" customWidth="1"/>
    <col min="11" max="11" width="8" style="133" bestFit="1" customWidth="1"/>
    <col min="12" max="12" width="70.625" style="104" customWidth="1"/>
    <col min="13" max="13" width="9" style="133"/>
    <col min="14" max="14" width="9" style="168"/>
    <col min="15" max="15" width="9" style="133"/>
    <col min="16" max="16" width="16.375" style="133" bestFit="1" customWidth="1"/>
    <col min="17" max="18" width="11.875" style="133" bestFit="1" customWidth="1"/>
    <col min="19" max="16384" width="9" style="133"/>
  </cols>
  <sheetData>
    <row r="1" spans="1:18" x14ac:dyDescent="0.15">
      <c r="A1" s="107"/>
      <c r="B1" s="252" t="s">
        <v>174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</row>
    <row r="2" spans="1:18" x14ac:dyDescent="0.15">
      <c r="A2" s="253" t="s">
        <v>175</v>
      </c>
      <c r="B2" s="108" t="s">
        <v>176</v>
      </c>
      <c r="C2" s="108"/>
      <c r="D2" s="108" t="s">
        <v>177</v>
      </c>
      <c r="E2" s="108"/>
      <c r="F2" s="166"/>
      <c r="G2" s="166"/>
      <c r="H2" s="253" t="s">
        <v>16</v>
      </c>
      <c r="I2" s="254" t="s">
        <v>178</v>
      </c>
      <c r="J2" s="254" t="s">
        <v>179</v>
      </c>
      <c r="K2" s="255" t="s">
        <v>180</v>
      </c>
      <c r="L2" s="255" t="s">
        <v>216</v>
      </c>
      <c r="M2" s="255" t="s">
        <v>1</v>
      </c>
      <c r="N2" s="257" t="s">
        <v>181</v>
      </c>
      <c r="O2" s="258"/>
      <c r="P2" s="255" t="s">
        <v>182</v>
      </c>
    </row>
    <row r="3" spans="1:18" ht="36" x14ac:dyDescent="0.15">
      <c r="A3" s="253"/>
      <c r="B3" s="166" t="s">
        <v>183</v>
      </c>
      <c r="C3" s="166" t="s">
        <v>184</v>
      </c>
      <c r="D3" s="166" t="s">
        <v>185</v>
      </c>
      <c r="E3" s="166" t="s">
        <v>186</v>
      </c>
      <c r="F3" s="166" t="s">
        <v>187</v>
      </c>
      <c r="G3" s="166" t="s">
        <v>188</v>
      </c>
      <c r="H3" s="253"/>
      <c r="I3" s="254"/>
      <c r="J3" s="254"/>
      <c r="K3" s="256"/>
      <c r="L3" s="256"/>
      <c r="M3" s="256"/>
      <c r="N3" s="166" t="s">
        <v>24</v>
      </c>
      <c r="O3" s="109" t="s">
        <v>22</v>
      </c>
      <c r="P3" s="256"/>
    </row>
    <row r="4" spans="1:18" x14ac:dyDescent="0.15">
      <c r="A4" s="110">
        <v>1</v>
      </c>
      <c r="B4" s="251" t="s">
        <v>225</v>
      </c>
      <c r="C4" s="251"/>
      <c r="D4" s="251"/>
      <c r="E4" s="251"/>
      <c r="F4" s="251"/>
      <c r="G4" s="251"/>
      <c r="H4" s="251"/>
      <c r="I4" s="165"/>
      <c r="J4" s="165"/>
      <c r="K4" s="165"/>
      <c r="L4" s="165"/>
      <c r="M4" s="165"/>
      <c r="N4" s="167"/>
      <c r="O4" s="165"/>
      <c r="P4" s="165"/>
    </row>
    <row r="5" spans="1:18" s="137" customFormat="1" x14ac:dyDescent="0.15">
      <c r="A5" s="134"/>
      <c r="B5" s="155"/>
      <c r="C5" s="155"/>
      <c r="D5" s="155"/>
      <c r="E5" s="134"/>
      <c r="F5" s="134"/>
      <c r="G5" s="135"/>
      <c r="H5" s="138"/>
      <c r="I5" s="179"/>
      <c r="J5" s="179"/>
      <c r="K5" s="183"/>
      <c r="L5" s="136"/>
      <c r="M5" s="183"/>
      <c r="N5" s="169"/>
      <c r="O5" s="134"/>
      <c r="P5" s="134"/>
    </row>
    <row r="6" spans="1:18" s="137" customFormat="1" x14ac:dyDescent="0.15">
      <c r="A6" s="134"/>
      <c r="B6" s="155"/>
      <c r="C6" s="155"/>
      <c r="D6" s="155"/>
      <c r="E6" s="134"/>
      <c r="F6" s="134"/>
      <c r="G6" s="135"/>
      <c r="H6" s="138"/>
      <c r="I6" s="179"/>
      <c r="J6" s="179"/>
      <c r="K6" s="183"/>
      <c r="L6" s="136"/>
      <c r="M6" s="183"/>
      <c r="N6" s="172"/>
      <c r="O6" s="134"/>
      <c r="P6" s="134"/>
    </row>
    <row r="7" spans="1:18" x14ac:dyDescent="0.15">
      <c r="A7" s="110">
        <v>2</v>
      </c>
      <c r="B7" s="251" t="s">
        <v>190</v>
      </c>
      <c r="C7" s="251"/>
      <c r="D7" s="251"/>
      <c r="E7" s="251"/>
      <c r="F7" s="251"/>
      <c r="G7" s="251"/>
      <c r="H7" s="251"/>
      <c r="I7" s="165"/>
      <c r="J7" s="165"/>
      <c r="K7" s="165"/>
      <c r="L7" s="165"/>
      <c r="M7" s="165"/>
      <c r="N7" s="167"/>
      <c r="O7" s="165"/>
      <c r="P7" s="165"/>
    </row>
    <row r="8" spans="1:18" s="157" customFormat="1" hidden="1" x14ac:dyDescent="0.15">
      <c r="A8" s="154">
        <f ca="1">8:18</f>
        <v>0</v>
      </c>
      <c r="B8" s="155">
        <v>42751</v>
      </c>
      <c r="C8" s="155">
        <v>42618</v>
      </c>
      <c r="D8" s="155">
        <v>42751</v>
      </c>
      <c r="E8" s="185"/>
      <c r="F8" s="185"/>
      <c r="G8" s="156"/>
      <c r="H8" s="156" t="s">
        <v>239</v>
      </c>
      <c r="I8" s="156">
        <v>9000</v>
      </c>
      <c r="J8" s="179" t="s">
        <v>207</v>
      </c>
      <c r="K8" s="181" t="s">
        <v>171</v>
      </c>
      <c r="L8" s="174"/>
      <c r="M8" s="181" t="s">
        <v>171</v>
      </c>
      <c r="N8" s="171" t="s">
        <v>191</v>
      </c>
      <c r="O8" s="154" t="s">
        <v>191</v>
      </c>
      <c r="P8" s="185"/>
    </row>
    <row r="9" spans="1:18" s="157" customFormat="1" ht="84" hidden="1" x14ac:dyDescent="0.15">
      <c r="A9" s="154"/>
      <c r="B9" s="155">
        <v>42751</v>
      </c>
      <c r="C9" s="155">
        <v>42618</v>
      </c>
      <c r="D9" s="155">
        <v>42751</v>
      </c>
      <c r="E9" s="154"/>
      <c r="F9" s="154"/>
      <c r="G9" s="156"/>
      <c r="H9" s="156" t="s">
        <v>192</v>
      </c>
      <c r="I9" s="156">
        <v>9000</v>
      </c>
      <c r="J9" s="179" t="s">
        <v>207</v>
      </c>
      <c r="K9" s="181" t="s">
        <v>171</v>
      </c>
      <c r="L9" s="174" t="s">
        <v>235</v>
      </c>
      <c r="M9" s="181" t="s">
        <v>171</v>
      </c>
      <c r="N9" s="171" t="s">
        <v>191</v>
      </c>
      <c r="O9" s="154" t="s">
        <v>191</v>
      </c>
      <c r="P9" s="154"/>
    </row>
    <row r="10" spans="1:18" s="157" customFormat="1" ht="72" hidden="1" x14ac:dyDescent="0.15">
      <c r="A10" s="154"/>
      <c r="B10" s="184"/>
      <c r="C10" s="184"/>
      <c r="D10" s="184"/>
      <c r="E10" s="185"/>
      <c r="F10" s="185"/>
      <c r="G10" s="186"/>
      <c r="H10" s="186" t="s">
        <v>193</v>
      </c>
      <c r="I10" s="186">
        <v>9000</v>
      </c>
      <c r="J10" s="187" t="s">
        <v>207</v>
      </c>
      <c r="K10" s="188"/>
      <c r="L10" s="189" t="s">
        <v>238</v>
      </c>
      <c r="M10" s="188"/>
      <c r="N10" s="190" t="s">
        <v>191</v>
      </c>
      <c r="O10" s="185" t="s">
        <v>191</v>
      </c>
      <c r="P10" s="185"/>
    </row>
    <row r="11" spans="1:18" s="157" customFormat="1" hidden="1" x14ac:dyDescent="0.15">
      <c r="A11" s="154"/>
      <c r="B11" s="184"/>
      <c r="C11" s="184"/>
      <c r="D11" s="184"/>
      <c r="E11" s="185"/>
      <c r="F11" s="185"/>
      <c r="G11" s="186"/>
      <c r="H11" s="186" t="s">
        <v>198</v>
      </c>
      <c r="I11" s="186" t="s">
        <v>199</v>
      </c>
      <c r="J11" s="187" t="s">
        <v>207</v>
      </c>
      <c r="K11" s="188"/>
      <c r="L11" s="189"/>
      <c r="M11" s="188"/>
      <c r="N11" s="190" t="s">
        <v>191</v>
      </c>
      <c r="O11" s="185" t="s">
        <v>191</v>
      </c>
      <c r="P11" s="185"/>
      <c r="Q11" s="158"/>
    </row>
    <row r="12" spans="1:18" s="157" customFormat="1" ht="24" hidden="1" x14ac:dyDescent="0.15">
      <c r="A12" s="154"/>
      <c r="B12" s="184"/>
      <c r="C12" s="184"/>
      <c r="D12" s="184"/>
      <c r="E12" s="185"/>
      <c r="F12" s="185"/>
      <c r="G12" s="186"/>
      <c r="H12" s="186" t="s">
        <v>237</v>
      </c>
      <c r="I12" s="186" t="s">
        <v>211</v>
      </c>
      <c r="J12" s="187" t="s">
        <v>207</v>
      </c>
      <c r="K12" s="188"/>
      <c r="L12" s="189"/>
      <c r="M12" s="188"/>
      <c r="N12" s="190" t="s">
        <v>191</v>
      </c>
      <c r="O12" s="185" t="s">
        <v>191</v>
      </c>
      <c r="P12" s="185"/>
      <c r="Q12" s="158"/>
    </row>
    <row r="13" spans="1:18" s="157" customFormat="1" hidden="1" x14ac:dyDescent="0.15">
      <c r="A13" s="154"/>
      <c r="B13" s="184"/>
      <c r="C13" s="184"/>
      <c r="D13" s="184"/>
      <c r="E13" s="185"/>
      <c r="F13" s="185"/>
      <c r="G13" s="186"/>
      <c r="H13" s="186" t="s">
        <v>220</v>
      </c>
      <c r="I13" s="186">
        <v>9000</v>
      </c>
      <c r="J13" s="187" t="s">
        <v>207</v>
      </c>
      <c r="K13" s="188"/>
      <c r="L13" s="189" t="s">
        <v>240</v>
      </c>
      <c r="M13" s="188"/>
      <c r="N13" s="190" t="s">
        <v>191</v>
      </c>
      <c r="O13" s="185" t="s">
        <v>191</v>
      </c>
      <c r="P13" s="185"/>
      <c r="Q13" s="159"/>
      <c r="R13" s="159"/>
    </row>
    <row r="14" spans="1:18" s="157" customFormat="1" hidden="1" x14ac:dyDescent="0.15">
      <c r="A14" s="154"/>
      <c r="B14" s="184"/>
      <c r="C14" s="184"/>
      <c r="D14" s="184"/>
      <c r="E14" s="185"/>
      <c r="F14" s="185"/>
      <c r="G14" s="186"/>
      <c r="H14" s="186" t="s">
        <v>204</v>
      </c>
      <c r="I14" s="186" t="s">
        <v>200</v>
      </c>
      <c r="J14" s="187" t="s">
        <v>207</v>
      </c>
      <c r="K14" s="188"/>
      <c r="L14" s="189" t="s">
        <v>227</v>
      </c>
      <c r="M14" s="188"/>
      <c r="N14" s="190" t="s">
        <v>191</v>
      </c>
      <c r="O14" s="185" t="s">
        <v>191</v>
      </c>
      <c r="P14" s="185"/>
    </row>
    <row r="15" spans="1:18" s="157" customFormat="1" hidden="1" x14ac:dyDescent="0.15">
      <c r="A15" s="154"/>
      <c r="B15" s="184"/>
      <c r="C15" s="184"/>
      <c r="D15" s="184"/>
      <c r="E15" s="185"/>
      <c r="F15" s="185"/>
      <c r="G15" s="186"/>
      <c r="H15" s="186" t="s">
        <v>206</v>
      </c>
      <c r="I15" s="187" t="s">
        <v>207</v>
      </c>
      <c r="J15" s="187" t="s">
        <v>207</v>
      </c>
      <c r="K15" s="188"/>
      <c r="L15" s="189" t="s">
        <v>213</v>
      </c>
      <c r="M15" s="188"/>
      <c r="N15" s="190" t="s">
        <v>191</v>
      </c>
      <c r="O15" s="185" t="s">
        <v>191</v>
      </c>
      <c r="P15" s="185"/>
    </row>
    <row r="16" spans="1:18" s="157" customFormat="1" hidden="1" x14ac:dyDescent="0.15">
      <c r="A16" s="154"/>
      <c r="B16" s="155">
        <v>42751</v>
      </c>
      <c r="C16" s="155"/>
      <c r="D16" s="155">
        <v>42751</v>
      </c>
      <c r="E16" s="154"/>
      <c r="F16" s="154"/>
      <c r="G16" s="156"/>
      <c r="H16" s="156" t="s">
        <v>221</v>
      </c>
      <c r="I16" s="156">
        <v>9000</v>
      </c>
      <c r="J16" s="156" t="s">
        <v>236</v>
      </c>
      <c r="K16" s="195"/>
      <c r="L16" s="194" t="s">
        <v>228</v>
      </c>
      <c r="M16" s="195"/>
      <c r="N16" s="171" t="s">
        <v>191</v>
      </c>
      <c r="O16" s="154" t="s">
        <v>191</v>
      </c>
      <c r="P16" s="154"/>
    </row>
    <row r="17" spans="1:17" s="157" customFormat="1" hidden="1" x14ac:dyDescent="0.15">
      <c r="A17" s="154"/>
      <c r="B17" s="184"/>
      <c r="C17" s="184"/>
      <c r="D17" s="184"/>
      <c r="E17" s="185"/>
      <c r="F17" s="185"/>
      <c r="G17" s="186"/>
      <c r="H17" s="186" t="s">
        <v>205</v>
      </c>
      <c r="I17" s="186">
        <v>9000</v>
      </c>
      <c r="J17" s="186" t="s">
        <v>203</v>
      </c>
      <c r="K17" s="191"/>
      <c r="L17" s="189"/>
      <c r="M17" s="191"/>
      <c r="N17" s="192" t="s">
        <v>212</v>
      </c>
      <c r="O17" s="185" t="s">
        <v>191</v>
      </c>
      <c r="P17" s="185"/>
    </row>
    <row r="18" spans="1:17" s="157" customFormat="1" hidden="1" x14ac:dyDescent="0.15">
      <c r="A18" s="154"/>
      <c r="B18" s="184"/>
      <c r="C18" s="184"/>
      <c r="D18" s="184"/>
      <c r="E18" s="185"/>
      <c r="F18" s="185"/>
      <c r="G18" s="186"/>
      <c r="H18" s="186" t="s">
        <v>202</v>
      </c>
      <c r="I18" s="186">
        <v>9000</v>
      </c>
      <c r="J18" s="186" t="s">
        <v>203</v>
      </c>
      <c r="K18" s="193"/>
      <c r="L18" s="189"/>
      <c r="M18" s="193"/>
      <c r="N18" s="192" t="s">
        <v>241</v>
      </c>
      <c r="O18" s="185" t="s">
        <v>191</v>
      </c>
      <c r="P18" s="185"/>
    </row>
    <row r="19" spans="1:17" s="160" customFormat="1" x14ac:dyDescent="0.15">
      <c r="A19" s="110">
        <v>2</v>
      </c>
      <c r="B19" s="251" t="s">
        <v>201</v>
      </c>
      <c r="C19" s="251"/>
      <c r="D19" s="251"/>
      <c r="E19" s="251"/>
      <c r="F19" s="251"/>
      <c r="G19" s="251"/>
      <c r="H19" s="251"/>
      <c r="I19" s="165"/>
      <c r="J19" s="165"/>
      <c r="K19" s="165"/>
      <c r="L19" s="165"/>
      <c r="M19" s="165"/>
      <c r="N19" s="167"/>
      <c r="O19" s="165"/>
      <c r="P19" s="165"/>
    </row>
    <row r="20" spans="1:17" s="157" customFormat="1" hidden="1" x14ac:dyDescent="0.15">
      <c r="A20" s="154"/>
      <c r="B20" s="155">
        <v>42751</v>
      </c>
      <c r="C20" s="155">
        <v>42618</v>
      </c>
      <c r="D20" s="155">
        <v>42751</v>
      </c>
      <c r="E20" s="154"/>
      <c r="F20" s="154"/>
      <c r="G20" s="156"/>
      <c r="H20" s="156" t="s">
        <v>194</v>
      </c>
      <c r="I20" s="156" t="s">
        <v>195</v>
      </c>
      <c r="J20" s="179" t="s">
        <v>207</v>
      </c>
      <c r="K20" s="181" t="s">
        <v>210</v>
      </c>
      <c r="L20" s="174"/>
      <c r="M20" s="181" t="s">
        <v>210</v>
      </c>
      <c r="N20" s="171" t="s">
        <v>191</v>
      </c>
      <c r="O20" s="154" t="s">
        <v>191</v>
      </c>
      <c r="P20" s="154"/>
    </row>
    <row r="21" spans="1:17" s="157" customFormat="1" hidden="1" x14ac:dyDescent="0.15">
      <c r="A21" s="154"/>
      <c r="B21" s="155">
        <v>42751</v>
      </c>
      <c r="C21" s="155">
        <v>42618</v>
      </c>
      <c r="D21" s="155">
        <v>42751</v>
      </c>
      <c r="E21" s="154"/>
      <c r="F21" s="154"/>
      <c r="G21" s="156"/>
      <c r="H21" s="156" t="s">
        <v>198</v>
      </c>
      <c r="I21" s="156" t="s">
        <v>195</v>
      </c>
      <c r="J21" s="179" t="s">
        <v>207</v>
      </c>
      <c r="K21" s="181" t="s">
        <v>210</v>
      </c>
      <c r="L21" s="174"/>
      <c r="M21" s="181" t="s">
        <v>210</v>
      </c>
      <c r="N21" s="171" t="s">
        <v>191</v>
      </c>
      <c r="O21" s="154" t="s">
        <v>191</v>
      </c>
      <c r="P21" s="154"/>
      <c r="Q21" s="158"/>
    </row>
    <row r="22" spans="1:17" s="157" customFormat="1" ht="84" hidden="1" x14ac:dyDescent="0.15">
      <c r="A22" s="154"/>
      <c r="B22" s="155">
        <v>42751</v>
      </c>
      <c r="C22" s="155">
        <v>42618</v>
      </c>
      <c r="D22" s="155">
        <v>42751</v>
      </c>
      <c r="E22" s="154"/>
      <c r="F22" s="154"/>
      <c r="G22" s="156"/>
      <c r="H22" s="156" t="s">
        <v>192</v>
      </c>
      <c r="I22" s="156" t="s">
        <v>195</v>
      </c>
      <c r="J22" s="179" t="s">
        <v>207</v>
      </c>
      <c r="K22" s="181" t="s">
        <v>210</v>
      </c>
      <c r="L22" s="174" t="s">
        <v>234</v>
      </c>
      <c r="M22" s="181" t="s">
        <v>210</v>
      </c>
      <c r="N22" s="171" t="s">
        <v>191</v>
      </c>
      <c r="O22" s="154" t="s">
        <v>191</v>
      </c>
      <c r="P22" s="154"/>
    </row>
    <row r="23" spans="1:17" s="157" customFormat="1" ht="72" hidden="1" x14ac:dyDescent="0.15">
      <c r="A23" s="154"/>
      <c r="B23" s="155">
        <v>42751</v>
      </c>
      <c r="C23" s="155">
        <v>42618</v>
      </c>
      <c r="D23" s="155">
        <v>42751</v>
      </c>
      <c r="E23" s="154"/>
      <c r="F23" s="154"/>
      <c r="G23" s="156"/>
      <c r="H23" s="156" t="s">
        <v>193</v>
      </c>
      <c r="I23" s="156" t="s">
        <v>195</v>
      </c>
      <c r="J23" s="179" t="s">
        <v>207</v>
      </c>
      <c r="K23" s="181" t="s">
        <v>210</v>
      </c>
      <c r="L23" s="174" t="s">
        <v>231</v>
      </c>
      <c r="M23" s="181" t="s">
        <v>210</v>
      </c>
      <c r="N23" s="171" t="s">
        <v>191</v>
      </c>
      <c r="O23" s="154" t="s">
        <v>191</v>
      </c>
      <c r="P23" s="154"/>
    </row>
    <row r="24" spans="1:17" s="157" customFormat="1" hidden="1" x14ac:dyDescent="0.15">
      <c r="A24" s="154"/>
      <c r="B24" s="155">
        <v>42751</v>
      </c>
      <c r="C24" s="155">
        <v>42618</v>
      </c>
      <c r="D24" s="155">
        <v>42751</v>
      </c>
      <c r="E24" s="154"/>
      <c r="F24" s="154"/>
      <c r="G24" s="156"/>
      <c r="H24" s="156" t="s">
        <v>220</v>
      </c>
      <c r="I24" s="156" t="s">
        <v>195</v>
      </c>
      <c r="J24" s="179" t="s">
        <v>207</v>
      </c>
      <c r="K24" s="181" t="s">
        <v>210</v>
      </c>
      <c r="L24" s="182" t="s">
        <v>233</v>
      </c>
      <c r="M24" s="181" t="s">
        <v>210</v>
      </c>
      <c r="N24" s="171" t="s">
        <v>191</v>
      </c>
      <c r="O24" s="154" t="s">
        <v>191</v>
      </c>
      <c r="P24" s="154"/>
    </row>
    <row r="25" spans="1:17" s="157" customFormat="1" hidden="1" x14ac:dyDescent="0.15">
      <c r="A25" s="154"/>
      <c r="B25" s="155"/>
      <c r="C25" s="155"/>
      <c r="D25" s="155"/>
      <c r="E25" s="154"/>
      <c r="F25" s="154"/>
      <c r="G25" s="156"/>
      <c r="H25" s="156" t="s">
        <v>204</v>
      </c>
      <c r="I25" s="156" t="s">
        <v>195</v>
      </c>
      <c r="J25" s="179" t="s">
        <v>207</v>
      </c>
      <c r="K25" s="183"/>
      <c r="L25" s="174" t="s">
        <v>232</v>
      </c>
      <c r="M25" s="183"/>
      <c r="N25" s="171" t="s">
        <v>191</v>
      </c>
      <c r="O25" s="154" t="s">
        <v>191</v>
      </c>
      <c r="P25" s="154"/>
    </row>
    <row r="26" spans="1:17" s="157" customFormat="1" hidden="1" x14ac:dyDescent="0.15">
      <c r="A26" s="154" t="s">
        <v>244</v>
      </c>
      <c r="B26" s="155">
        <v>42751</v>
      </c>
      <c r="C26" s="155">
        <v>42618</v>
      </c>
      <c r="D26" s="155">
        <v>42751</v>
      </c>
      <c r="E26" s="154"/>
      <c r="F26" s="154"/>
      <c r="G26" s="156"/>
      <c r="H26" s="156" t="s">
        <v>245</v>
      </c>
      <c r="I26" s="156" t="s">
        <v>195</v>
      </c>
      <c r="J26" s="179" t="s">
        <v>207</v>
      </c>
      <c r="K26" s="183"/>
      <c r="L26" s="182" t="s">
        <v>246</v>
      </c>
      <c r="M26" s="183"/>
      <c r="N26" s="171" t="s">
        <v>191</v>
      </c>
      <c r="O26" s="154" t="s">
        <v>191</v>
      </c>
      <c r="P26" s="154"/>
    </row>
    <row r="27" spans="1:17" s="157" customFormat="1" hidden="1" x14ac:dyDescent="0.15">
      <c r="A27" s="154"/>
      <c r="B27" s="155"/>
      <c r="C27" s="155">
        <v>42618</v>
      </c>
      <c r="D27" s="155"/>
      <c r="E27" s="154"/>
      <c r="F27" s="154"/>
      <c r="G27" s="156"/>
      <c r="H27" s="156" t="s">
        <v>230</v>
      </c>
      <c r="I27" s="156" t="s">
        <v>195</v>
      </c>
      <c r="J27" s="173" t="s">
        <v>229</v>
      </c>
      <c r="K27" s="183"/>
      <c r="L27" s="194" t="s">
        <v>228</v>
      </c>
      <c r="M27" s="183"/>
      <c r="N27" s="171" t="s">
        <v>191</v>
      </c>
      <c r="O27" s="154" t="s">
        <v>191</v>
      </c>
      <c r="P27" s="154"/>
    </row>
    <row r="28" spans="1:17" s="157" customFormat="1" hidden="1" x14ac:dyDescent="0.15">
      <c r="A28" s="154"/>
      <c r="B28" s="161"/>
      <c r="C28" s="161"/>
      <c r="D28" s="161"/>
      <c r="E28" s="154"/>
      <c r="F28" s="154"/>
      <c r="G28" s="156"/>
      <c r="H28" s="156" t="s">
        <v>202</v>
      </c>
      <c r="I28" s="156" t="s">
        <v>195</v>
      </c>
      <c r="J28" s="173" t="s">
        <v>209</v>
      </c>
      <c r="K28" s="183"/>
      <c r="L28" s="174" t="s">
        <v>215</v>
      </c>
      <c r="M28" s="183"/>
      <c r="N28" s="170"/>
      <c r="O28" s="154"/>
      <c r="P28" s="154"/>
    </row>
    <row r="29" spans="1:17" s="160" customFormat="1" x14ac:dyDescent="0.15">
      <c r="A29" s="110">
        <v>2</v>
      </c>
      <c r="B29" s="251" t="s">
        <v>226</v>
      </c>
      <c r="C29" s="251"/>
      <c r="D29" s="251"/>
      <c r="E29" s="251"/>
      <c r="F29" s="251"/>
      <c r="G29" s="251"/>
      <c r="H29" s="251"/>
      <c r="I29" s="165"/>
      <c r="J29" s="165"/>
      <c r="K29" s="165"/>
      <c r="L29" s="165"/>
      <c r="M29" s="165"/>
      <c r="N29" s="167"/>
      <c r="O29" s="165"/>
      <c r="P29" s="165"/>
    </row>
    <row r="30" spans="1:17" s="157" customFormat="1" ht="24" x14ac:dyDescent="0.15">
      <c r="A30" s="154"/>
      <c r="B30" s="161">
        <v>42815</v>
      </c>
      <c r="C30" s="161">
        <v>42815</v>
      </c>
      <c r="D30" s="161">
        <v>42815</v>
      </c>
      <c r="E30" s="154"/>
      <c r="F30" s="154"/>
      <c r="G30" s="154"/>
      <c r="H30" s="154" t="s">
        <v>217</v>
      </c>
      <c r="I30" s="156" t="s">
        <v>195</v>
      </c>
      <c r="J30" s="179" t="s">
        <v>207</v>
      </c>
      <c r="K30" s="183"/>
      <c r="L30" s="156" t="s">
        <v>247</v>
      </c>
      <c r="M30" s="183"/>
      <c r="N30" s="171" t="s">
        <v>189</v>
      </c>
      <c r="O30" s="154" t="s">
        <v>189</v>
      </c>
      <c r="P30" s="154"/>
    </row>
    <row r="31" spans="1:17" s="157" customFormat="1" x14ac:dyDescent="0.15">
      <c r="A31" s="154"/>
      <c r="B31" s="161">
        <v>42815</v>
      </c>
      <c r="C31" s="161">
        <v>42815</v>
      </c>
      <c r="D31" s="161">
        <v>42815</v>
      </c>
      <c r="E31" s="154"/>
      <c r="F31" s="154"/>
      <c r="G31" s="154"/>
      <c r="H31" s="154" t="s">
        <v>219</v>
      </c>
      <c r="I31" s="156" t="s">
        <v>195</v>
      </c>
      <c r="J31" s="179" t="s">
        <v>207</v>
      </c>
      <c r="K31" s="183"/>
      <c r="L31" s="156"/>
      <c r="M31" s="183"/>
      <c r="N31" s="171" t="s">
        <v>189</v>
      </c>
      <c r="O31" s="154" t="s">
        <v>189</v>
      </c>
      <c r="P31" s="154"/>
    </row>
    <row r="32" spans="1:17" s="157" customFormat="1" x14ac:dyDescent="0.15">
      <c r="A32" s="154"/>
      <c r="B32" s="161">
        <v>42815</v>
      </c>
      <c r="C32" s="161">
        <v>42815</v>
      </c>
      <c r="D32" s="161">
        <v>42815</v>
      </c>
      <c r="E32" s="154"/>
      <c r="F32" s="154"/>
      <c r="G32" s="156"/>
      <c r="H32" s="156" t="s">
        <v>222</v>
      </c>
      <c r="I32" s="156" t="s">
        <v>195</v>
      </c>
      <c r="J32" s="173" t="s">
        <v>208</v>
      </c>
      <c r="K32" s="183"/>
      <c r="L32" s="180" t="s">
        <v>243</v>
      </c>
      <c r="M32" s="183"/>
      <c r="N32" s="171" t="s">
        <v>189</v>
      </c>
      <c r="O32" s="154" t="s">
        <v>189</v>
      </c>
      <c r="P32" s="154"/>
    </row>
    <row r="33" spans="1:16" s="157" customFormat="1" ht="24" x14ac:dyDescent="0.15">
      <c r="A33" s="154"/>
      <c r="B33" s="161">
        <v>42815</v>
      </c>
      <c r="C33" s="161">
        <v>42815</v>
      </c>
      <c r="D33" s="161">
        <v>42815</v>
      </c>
      <c r="E33" s="154"/>
      <c r="F33" s="154"/>
      <c r="G33" s="154"/>
      <c r="H33" s="154" t="s">
        <v>218</v>
      </c>
      <c r="I33" s="156" t="s">
        <v>195</v>
      </c>
      <c r="J33" s="179" t="s">
        <v>207</v>
      </c>
      <c r="K33" s="183"/>
      <c r="L33" s="156" t="s">
        <v>223</v>
      </c>
      <c r="M33" s="183"/>
      <c r="N33" s="171" t="s">
        <v>189</v>
      </c>
      <c r="O33" s="154" t="s">
        <v>189</v>
      </c>
      <c r="P33" s="162"/>
    </row>
    <row r="34" spans="1:16" s="157" customFormat="1" x14ac:dyDescent="0.15">
      <c r="A34" s="154"/>
      <c r="B34" s="161">
        <v>42815</v>
      </c>
      <c r="C34" s="161">
        <v>42815</v>
      </c>
      <c r="D34" s="161">
        <v>42815</v>
      </c>
      <c r="E34" s="154"/>
      <c r="F34" s="154"/>
      <c r="G34" s="156"/>
      <c r="H34" s="156" t="s">
        <v>224</v>
      </c>
      <c r="I34" s="156" t="s">
        <v>195</v>
      </c>
      <c r="J34" s="173" t="s">
        <v>208</v>
      </c>
      <c r="K34" s="183"/>
      <c r="L34" s="180"/>
      <c r="M34" s="183"/>
      <c r="N34" s="171"/>
      <c r="O34" s="154"/>
      <c r="P34" s="154"/>
    </row>
    <row r="35" spans="1:16" s="157" customFormat="1" x14ac:dyDescent="0.15">
      <c r="A35" s="154"/>
      <c r="B35" s="175"/>
      <c r="C35" s="176"/>
      <c r="D35" s="175"/>
      <c r="E35" s="176"/>
      <c r="F35" s="176"/>
      <c r="G35" s="177"/>
      <c r="H35" s="177"/>
      <c r="I35" s="177"/>
      <c r="J35" s="177"/>
      <c r="K35" s="176"/>
      <c r="L35" s="177"/>
      <c r="M35" s="176"/>
      <c r="N35" s="178"/>
      <c r="O35" s="176"/>
      <c r="P35" s="176"/>
    </row>
    <row r="36" spans="1:16" s="160" customFormat="1" x14ac:dyDescent="0.15">
      <c r="A36" s="110">
        <v>2</v>
      </c>
      <c r="B36" s="251" t="s">
        <v>214</v>
      </c>
      <c r="C36" s="251"/>
      <c r="D36" s="251"/>
      <c r="E36" s="251"/>
      <c r="F36" s="251"/>
      <c r="G36" s="251"/>
      <c r="H36" s="251"/>
      <c r="I36" s="165"/>
      <c r="J36" s="165"/>
      <c r="K36" s="165"/>
      <c r="L36" s="165"/>
      <c r="M36" s="165"/>
      <c r="N36" s="167"/>
      <c r="O36" s="165"/>
      <c r="P36" s="165"/>
    </row>
    <row r="37" spans="1:16" s="157" customFormat="1" ht="24" x14ac:dyDescent="0.15">
      <c r="A37" s="154"/>
      <c r="B37" s="155"/>
      <c r="C37" s="154"/>
      <c r="D37" s="155"/>
      <c r="E37" s="154"/>
      <c r="F37" s="154"/>
      <c r="G37" s="156"/>
      <c r="H37" s="156" t="s">
        <v>196</v>
      </c>
      <c r="I37" s="156" t="s">
        <v>195</v>
      </c>
      <c r="J37" s="156" t="s">
        <v>242</v>
      </c>
      <c r="K37" s="154"/>
      <c r="L37" s="156"/>
      <c r="M37" s="163"/>
      <c r="N37" s="170"/>
      <c r="O37" s="154"/>
      <c r="P37" s="154"/>
    </row>
  </sheetData>
  <mergeCells count="15">
    <mergeCell ref="B1:P1"/>
    <mergeCell ref="A2:A3"/>
    <mergeCell ref="H2:H3"/>
    <mergeCell ref="I2:I3"/>
    <mergeCell ref="J2:J3"/>
    <mergeCell ref="K2:K3"/>
    <mergeCell ref="L2:L3"/>
    <mergeCell ref="M2:M3"/>
    <mergeCell ref="N2:O2"/>
    <mergeCell ref="P2:P3"/>
    <mergeCell ref="B36:H36"/>
    <mergeCell ref="B4:H4"/>
    <mergeCell ref="B7:H7"/>
    <mergeCell ref="B19:H19"/>
    <mergeCell ref="B29:H29"/>
  </mergeCells>
  <phoneticPr fontId="12" type="noConversion"/>
  <conditionalFormatting sqref="K2">
    <cfRule type="cellIs" dxfId="43" priority="7" stopIfTrue="1" operator="equal">
      <formula>"未开始"</formula>
    </cfRule>
    <cfRule type="cellIs" dxfId="42" priority="8" stopIfTrue="1" operator="equal">
      <formula>"进行中"</formula>
    </cfRule>
    <cfRule type="cellIs" dxfId="41" priority="9" stopIfTrue="1" operator="equal">
      <formula>"已完成"</formula>
    </cfRule>
  </conditionalFormatting>
  <conditionalFormatting sqref="I2">
    <cfRule type="cellIs" dxfId="40" priority="4" stopIfTrue="1" operator="equal">
      <formula>"未开始"</formula>
    </cfRule>
    <cfRule type="cellIs" dxfId="39" priority="5" stopIfTrue="1" operator="equal">
      <formula>"进行中"</formula>
    </cfRule>
    <cfRule type="cellIs" dxfId="38" priority="6" stopIfTrue="1" operator="equal">
      <formula>"已完成"</formula>
    </cfRule>
  </conditionalFormatting>
  <conditionalFormatting sqref="J2">
    <cfRule type="cellIs" dxfId="37" priority="1" stopIfTrue="1" operator="equal">
      <formula>"未开始"</formula>
    </cfRule>
    <cfRule type="cellIs" dxfId="36" priority="2" stopIfTrue="1" operator="equal">
      <formula>"进行中"</formula>
    </cfRule>
    <cfRule type="cellIs" dxfId="35" priority="3" stopIfTrue="1" operator="equal">
      <formula>"已完成"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N6"/>
  <sheetViews>
    <sheetView zoomScale="90" zoomScaleNormal="90" workbookViewId="0">
      <selection activeCell="A5" sqref="A5"/>
    </sheetView>
  </sheetViews>
  <sheetFormatPr defaultColWidth="9" defaultRowHeight="13.5" x14ac:dyDescent="0.15"/>
  <cols>
    <col min="1" max="1" width="3.375" style="92" customWidth="1"/>
    <col min="2" max="2" width="9.625" style="92" customWidth="1"/>
    <col min="3" max="3" width="7.625" style="92" hidden="1" customWidth="1"/>
    <col min="4" max="4" width="9.625" style="92" customWidth="1"/>
    <col min="5" max="5" width="7.75" style="92" hidden="1" customWidth="1"/>
    <col min="6" max="6" width="4.625" style="92" customWidth="1"/>
    <col min="7" max="7" width="6.375" style="94" customWidth="1"/>
    <col min="8" max="8" width="38.125" style="94" customWidth="1"/>
    <col min="9" max="9" width="12" style="92" bestFit="1" customWidth="1"/>
    <col min="10" max="10" width="26.75" style="94" customWidth="1"/>
    <col min="11" max="13" width="9" style="92"/>
    <col min="14" max="14" width="16.375" style="92" bestFit="1" customWidth="1"/>
    <col min="15" max="16384" width="9" style="92"/>
  </cols>
  <sheetData>
    <row r="1" spans="1:14" ht="20.25" x14ac:dyDescent="0.15">
      <c r="A1" s="86"/>
      <c r="B1" s="237" t="s">
        <v>147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4" x14ac:dyDescent="0.15">
      <c r="A2" s="238" t="s">
        <v>148</v>
      </c>
      <c r="B2" s="87" t="s">
        <v>149</v>
      </c>
      <c r="C2" s="87"/>
      <c r="D2" s="87" t="s">
        <v>150</v>
      </c>
      <c r="E2" s="87"/>
      <c r="F2" s="102"/>
      <c r="G2" s="102"/>
      <c r="H2" s="241" t="s">
        <v>16</v>
      </c>
      <c r="I2" s="241" t="s">
        <v>151</v>
      </c>
      <c r="J2" s="241" t="s">
        <v>152</v>
      </c>
      <c r="K2" s="243" t="s">
        <v>1</v>
      </c>
      <c r="L2" s="244" t="s">
        <v>153</v>
      </c>
      <c r="M2" s="244"/>
      <c r="N2" s="245" t="s">
        <v>154</v>
      </c>
    </row>
    <row r="3" spans="1:14" ht="45" x14ac:dyDescent="0.15">
      <c r="A3" s="238"/>
      <c r="B3" s="101" t="s">
        <v>155</v>
      </c>
      <c r="C3" s="101" t="s">
        <v>156</v>
      </c>
      <c r="D3" s="101" t="s">
        <v>157</v>
      </c>
      <c r="E3" s="101" t="s">
        <v>158</v>
      </c>
      <c r="F3" s="103" t="s">
        <v>159</v>
      </c>
      <c r="G3" s="103" t="s">
        <v>160</v>
      </c>
      <c r="H3" s="242"/>
      <c r="I3" s="242"/>
      <c r="J3" s="242"/>
      <c r="K3" s="262"/>
      <c r="L3" s="101" t="s">
        <v>24</v>
      </c>
      <c r="M3" s="93" t="s">
        <v>22</v>
      </c>
      <c r="N3" s="262"/>
    </row>
    <row r="4" spans="1:14" x14ac:dyDescent="0.15">
      <c r="A4" s="17">
        <v>1</v>
      </c>
      <c r="B4" s="259" t="s">
        <v>161</v>
      </c>
      <c r="C4" s="260"/>
      <c r="D4" s="260"/>
      <c r="E4" s="260"/>
      <c r="F4" s="260"/>
      <c r="G4" s="260"/>
      <c r="H4" s="261"/>
    </row>
    <row r="5" spans="1:14" ht="121.5" x14ac:dyDescent="0.15">
      <c r="B5" s="95">
        <v>42752</v>
      </c>
      <c r="D5" s="95">
        <v>42795</v>
      </c>
      <c r="F5" s="92" t="s">
        <v>162</v>
      </c>
      <c r="G5" s="94" t="s">
        <v>163</v>
      </c>
      <c r="H5" s="96" t="s">
        <v>168</v>
      </c>
      <c r="I5" s="286">
        <v>1</v>
      </c>
      <c r="J5" s="94" t="s">
        <v>164</v>
      </c>
      <c r="K5" s="92" t="s">
        <v>529</v>
      </c>
      <c r="L5" s="92" t="s">
        <v>165</v>
      </c>
      <c r="M5" s="92" t="s">
        <v>166</v>
      </c>
    </row>
    <row r="6" spans="1:14" ht="94.5" x14ac:dyDescent="0.15">
      <c r="B6" s="95">
        <v>42815</v>
      </c>
      <c r="D6" s="95">
        <v>42815</v>
      </c>
      <c r="F6" s="92" t="s">
        <v>162</v>
      </c>
      <c r="G6" s="94" t="s">
        <v>163</v>
      </c>
      <c r="H6" s="96" t="s">
        <v>169</v>
      </c>
      <c r="J6" s="94" t="s">
        <v>170</v>
      </c>
      <c r="L6" s="92" t="s">
        <v>165</v>
      </c>
      <c r="M6" s="92" t="s">
        <v>166</v>
      </c>
    </row>
  </sheetData>
  <mergeCells count="9">
    <mergeCell ref="B4:H4"/>
    <mergeCell ref="B1:N1"/>
    <mergeCell ref="A2:A3"/>
    <mergeCell ref="H2:H3"/>
    <mergeCell ref="I2:I3"/>
    <mergeCell ref="J2:J3"/>
    <mergeCell ref="K2:K3"/>
    <mergeCell ref="L2:M2"/>
    <mergeCell ref="N2:N3"/>
  </mergeCells>
  <phoneticPr fontId="12" type="noConversion"/>
  <conditionalFormatting sqref="I2">
    <cfRule type="cellIs" dxfId="34" priority="1" stopIfTrue="1" operator="equal">
      <formula>"未开始"</formula>
    </cfRule>
    <cfRule type="cellIs" dxfId="33" priority="2" stopIfTrue="1" operator="equal">
      <formula>"进行中"</formula>
    </cfRule>
    <cfRule type="cellIs" dxfId="32" priority="3" stopIfTrue="1" operator="equal">
      <formula>"已完成"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L48"/>
  <sheetViews>
    <sheetView workbookViewId="0">
      <selection activeCell="D8" sqref="D8"/>
    </sheetView>
  </sheetViews>
  <sheetFormatPr defaultColWidth="9" defaultRowHeight="14.25" x14ac:dyDescent="0.15"/>
  <cols>
    <col min="1" max="1" width="7.25" style="82" customWidth="1"/>
    <col min="2" max="2" width="16.375" style="83" customWidth="1"/>
    <col min="3" max="3" width="21.375" style="83" customWidth="1"/>
    <col min="4" max="4" width="42.625" style="83" customWidth="1"/>
    <col min="5" max="5" width="42.5" style="83" customWidth="1"/>
    <col min="6" max="6" width="18.25" style="83" customWidth="1"/>
    <col min="7" max="7" width="11.875" style="83" customWidth="1"/>
    <col min="8" max="8" width="7.5" style="83" customWidth="1"/>
    <col min="9" max="9" width="12" style="83" customWidth="1"/>
    <col min="10" max="11" width="11.125" style="83" customWidth="1"/>
    <col min="12" max="12" width="28.625" style="83" customWidth="1"/>
    <col min="13" max="16384" width="9" style="83"/>
  </cols>
  <sheetData>
    <row r="1" spans="1:12" s="67" customFormat="1" ht="25.5" x14ac:dyDescent="0.3">
      <c r="A1" s="270" t="s">
        <v>34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2"/>
    </row>
    <row r="2" spans="1:12" s="67" customFormat="1" ht="18" customHeight="1" thickBot="1" x14ac:dyDescent="0.2">
      <c r="A2" s="68" t="s">
        <v>35</v>
      </c>
      <c r="B2" s="273" t="str">
        <f ca="1">MID(CELL("filename"),SEARCH("[",CELL("filename"))+1, SEARCH("]",CELL("filename"))-SEARCH("[",CELL("filename"))-1)</f>
        <v>YFPO_PMO_东莞上线工作清单_V10_local.xlsx</v>
      </c>
      <c r="C2" s="273"/>
      <c r="D2" s="273"/>
      <c r="E2" s="273"/>
      <c r="F2" s="273"/>
      <c r="G2" s="273"/>
      <c r="H2" s="273"/>
      <c r="I2" s="273"/>
      <c r="J2" s="273"/>
      <c r="K2" s="273"/>
      <c r="L2" s="274"/>
    </row>
    <row r="3" spans="1:12" s="72" customFormat="1" ht="27" x14ac:dyDescent="0.15">
      <c r="A3" s="69" t="s">
        <v>36</v>
      </c>
      <c r="B3" s="70" t="s">
        <v>37</v>
      </c>
      <c r="C3" s="70" t="s">
        <v>38</v>
      </c>
      <c r="D3" s="71" t="s">
        <v>39</v>
      </c>
      <c r="E3" s="71" t="s">
        <v>40</v>
      </c>
      <c r="F3" s="71" t="s">
        <v>41</v>
      </c>
      <c r="G3" s="71" t="s">
        <v>42</v>
      </c>
      <c r="H3" s="71" t="s">
        <v>43</v>
      </c>
      <c r="I3" s="71" t="s">
        <v>44</v>
      </c>
      <c r="J3" s="71" t="s">
        <v>45</v>
      </c>
      <c r="K3" s="71" t="s">
        <v>46</v>
      </c>
      <c r="L3" s="71" t="s">
        <v>47</v>
      </c>
    </row>
    <row r="4" spans="1:12" s="76" customFormat="1" ht="12" x14ac:dyDescent="0.15">
      <c r="A4" s="73">
        <v>1</v>
      </c>
      <c r="B4" s="263" t="s">
        <v>48</v>
      </c>
      <c r="C4" s="74" t="s">
        <v>49</v>
      </c>
      <c r="D4" s="74" t="s">
        <v>50</v>
      </c>
      <c r="E4" s="74"/>
      <c r="F4" s="74" t="s">
        <v>51</v>
      </c>
      <c r="G4" s="74"/>
      <c r="H4" s="74"/>
      <c r="I4" s="74"/>
      <c r="J4" s="75"/>
      <c r="K4" s="75"/>
      <c r="L4" s="75"/>
    </row>
    <row r="5" spans="1:12" s="76" customFormat="1" ht="12" x14ac:dyDescent="0.15">
      <c r="A5" s="73">
        <v>2</v>
      </c>
      <c r="B5" s="263"/>
      <c r="C5" s="74" t="s">
        <v>52</v>
      </c>
      <c r="D5" s="74"/>
      <c r="E5" s="74"/>
      <c r="F5" s="74" t="s">
        <v>51</v>
      </c>
      <c r="G5" s="74"/>
      <c r="H5" s="74"/>
      <c r="I5" s="74"/>
      <c r="J5" s="75"/>
      <c r="K5" s="75"/>
      <c r="L5" s="75"/>
    </row>
    <row r="6" spans="1:12" s="76" customFormat="1" ht="24" x14ac:dyDescent="0.15">
      <c r="A6" s="73">
        <v>3</v>
      </c>
      <c r="B6" s="263"/>
      <c r="C6" s="74" t="s">
        <v>53</v>
      </c>
      <c r="D6" s="74" t="s">
        <v>54</v>
      </c>
      <c r="E6" s="74"/>
      <c r="F6" s="74" t="s">
        <v>55</v>
      </c>
      <c r="G6" s="74"/>
      <c r="H6" s="74"/>
      <c r="I6" s="74"/>
      <c r="J6" s="75"/>
      <c r="K6" s="75"/>
      <c r="L6" s="75"/>
    </row>
    <row r="7" spans="1:12" s="76" customFormat="1" ht="24" x14ac:dyDescent="0.15">
      <c r="A7" s="73">
        <v>4</v>
      </c>
      <c r="B7" s="263"/>
      <c r="C7" s="74" t="s">
        <v>56</v>
      </c>
      <c r="D7" s="74" t="s">
        <v>57</v>
      </c>
      <c r="E7" s="74"/>
      <c r="F7" s="74" t="s">
        <v>58</v>
      </c>
      <c r="G7" s="74"/>
      <c r="H7" s="74"/>
      <c r="I7" s="74"/>
      <c r="J7" s="75"/>
      <c r="K7" s="75"/>
      <c r="L7" s="75"/>
    </row>
    <row r="8" spans="1:12" s="76" customFormat="1" ht="12" x14ac:dyDescent="0.15">
      <c r="A8" s="73">
        <v>5</v>
      </c>
      <c r="B8" s="267" t="s">
        <v>59</v>
      </c>
      <c r="C8" s="275" t="s">
        <v>60</v>
      </c>
      <c r="D8" s="74" t="s">
        <v>61</v>
      </c>
      <c r="E8" s="74"/>
      <c r="F8" s="74" t="s">
        <v>62</v>
      </c>
      <c r="G8" s="74"/>
      <c r="H8" s="74"/>
      <c r="I8" s="74"/>
      <c r="J8" s="75"/>
      <c r="K8" s="75"/>
      <c r="L8" s="75"/>
    </row>
    <row r="9" spans="1:12" s="76" customFormat="1" ht="12" x14ac:dyDescent="0.15">
      <c r="A9" s="73">
        <v>6</v>
      </c>
      <c r="B9" s="268"/>
      <c r="C9" s="275"/>
      <c r="D9" s="74" t="s">
        <v>63</v>
      </c>
      <c r="E9" s="74"/>
      <c r="F9" s="74" t="s">
        <v>62</v>
      </c>
      <c r="G9" s="74"/>
      <c r="H9" s="74"/>
      <c r="I9" s="74"/>
      <c r="J9" s="75"/>
      <c r="K9" s="75"/>
      <c r="L9" s="75"/>
    </row>
    <row r="10" spans="1:12" s="76" customFormat="1" ht="12" x14ac:dyDescent="0.15">
      <c r="A10" s="73">
        <v>7</v>
      </c>
      <c r="B10" s="268"/>
      <c r="C10" s="275"/>
      <c r="D10" s="74" t="s">
        <v>64</v>
      </c>
      <c r="E10" s="74"/>
      <c r="F10" s="74" t="s">
        <v>51</v>
      </c>
      <c r="G10" s="74"/>
      <c r="H10" s="74"/>
      <c r="I10" s="74"/>
      <c r="J10" s="75"/>
      <c r="K10" s="75"/>
      <c r="L10" s="75"/>
    </row>
    <row r="11" spans="1:12" s="76" customFormat="1" ht="12" x14ac:dyDescent="0.15">
      <c r="A11" s="73">
        <v>8</v>
      </c>
      <c r="B11" s="268"/>
      <c r="C11" s="275"/>
      <c r="D11" s="74" t="s">
        <v>65</v>
      </c>
      <c r="E11" s="74"/>
      <c r="F11" s="74" t="s">
        <v>51</v>
      </c>
      <c r="G11" s="74"/>
      <c r="H11" s="74"/>
      <c r="I11" s="74"/>
      <c r="J11" s="75"/>
      <c r="K11" s="75"/>
      <c r="L11" s="75"/>
    </row>
    <row r="12" spans="1:12" s="76" customFormat="1" ht="12" x14ac:dyDescent="0.15">
      <c r="A12" s="73">
        <v>9</v>
      </c>
      <c r="B12" s="268"/>
      <c r="C12" s="275"/>
      <c r="D12" s="74" t="s">
        <v>66</v>
      </c>
      <c r="E12" s="74"/>
      <c r="F12" s="74" t="s">
        <v>67</v>
      </c>
      <c r="G12" s="74"/>
      <c r="H12" s="74"/>
      <c r="I12" s="74"/>
      <c r="J12" s="75"/>
      <c r="K12" s="75"/>
      <c r="L12" s="75"/>
    </row>
    <row r="13" spans="1:12" s="76" customFormat="1" ht="24" x14ac:dyDescent="0.15">
      <c r="A13" s="73">
        <v>10</v>
      </c>
      <c r="B13" s="268"/>
      <c r="C13" s="275"/>
      <c r="D13" s="74" t="s">
        <v>68</v>
      </c>
      <c r="E13" s="74"/>
      <c r="F13" s="74" t="s">
        <v>67</v>
      </c>
      <c r="G13" s="74"/>
      <c r="H13" s="74"/>
      <c r="I13" s="74"/>
      <c r="J13" s="75"/>
      <c r="K13" s="75"/>
      <c r="L13" s="75"/>
    </row>
    <row r="14" spans="1:12" s="76" customFormat="1" ht="12" x14ac:dyDescent="0.15">
      <c r="A14" s="73">
        <v>11</v>
      </c>
      <c r="B14" s="268"/>
      <c r="C14" s="275"/>
      <c r="D14" s="74" t="s">
        <v>69</v>
      </c>
      <c r="E14" s="74"/>
      <c r="F14" s="74" t="s">
        <v>70</v>
      </c>
      <c r="G14" s="74"/>
      <c r="H14" s="74"/>
      <c r="I14" s="74"/>
      <c r="J14" s="75"/>
      <c r="K14" s="75"/>
      <c r="L14" s="75"/>
    </row>
    <row r="15" spans="1:12" s="76" customFormat="1" ht="24" customHeight="1" x14ac:dyDescent="0.15">
      <c r="A15" s="73">
        <v>12</v>
      </c>
      <c r="B15" s="268"/>
      <c r="C15" s="275"/>
      <c r="D15" s="74" t="s">
        <v>71</v>
      </c>
      <c r="E15" s="74"/>
      <c r="F15" s="74" t="s">
        <v>51</v>
      </c>
      <c r="G15" s="74"/>
      <c r="H15" s="74"/>
      <c r="I15" s="74"/>
      <c r="J15" s="75"/>
      <c r="K15" s="75"/>
      <c r="L15" s="75"/>
    </row>
    <row r="16" spans="1:12" s="76" customFormat="1" ht="12" x14ac:dyDescent="0.15">
      <c r="A16" s="73">
        <v>13</v>
      </c>
      <c r="B16" s="268"/>
      <c r="C16" s="275"/>
      <c r="D16" s="74" t="s">
        <v>72</v>
      </c>
      <c r="E16" s="74"/>
      <c r="F16" s="74" t="s">
        <v>51</v>
      </c>
      <c r="G16" s="74"/>
      <c r="H16" s="74"/>
      <c r="I16" s="74"/>
      <c r="J16" s="75"/>
      <c r="K16" s="75"/>
      <c r="L16" s="75"/>
    </row>
    <row r="17" spans="1:12" s="76" customFormat="1" ht="12" x14ac:dyDescent="0.15">
      <c r="A17" s="73">
        <v>14</v>
      </c>
      <c r="B17" s="269"/>
      <c r="C17" s="275"/>
      <c r="D17" s="74" t="s">
        <v>73</v>
      </c>
      <c r="E17" s="74"/>
      <c r="F17" s="74" t="s">
        <v>51</v>
      </c>
      <c r="G17" s="74"/>
      <c r="H17" s="74"/>
      <c r="I17" s="74"/>
      <c r="J17" s="75"/>
      <c r="K17" s="75"/>
      <c r="L17" s="75"/>
    </row>
    <row r="18" spans="1:12" s="76" customFormat="1" ht="24" x14ac:dyDescent="0.15">
      <c r="A18" s="73">
        <v>15</v>
      </c>
      <c r="B18" s="268" t="s">
        <v>74</v>
      </c>
      <c r="C18" s="74" t="s">
        <v>75</v>
      </c>
      <c r="D18" s="74" t="s">
        <v>76</v>
      </c>
      <c r="E18" s="74"/>
      <c r="F18" s="74" t="s">
        <v>51</v>
      </c>
      <c r="G18" s="74"/>
      <c r="H18" s="74"/>
      <c r="I18" s="74"/>
      <c r="J18" s="75"/>
      <c r="K18" s="75"/>
      <c r="L18" s="75"/>
    </row>
    <row r="19" spans="1:12" s="76" customFormat="1" ht="72" x14ac:dyDescent="0.15">
      <c r="A19" s="73">
        <v>16</v>
      </c>
      <c r="B19" s="268"/>
      <c r="C19" s="74" t="s">
        <v>77</v>
      </c>
      <c r="D19" s="74" t="s">
        <v>78</v>
      </c>
      <c r="E19" s="74"/>
      <c r="F19" s="74" t="s">
        <v>79</v>
      </c>
      <c r="G19" s="74"/>
      <c r="H19" s="74"/>
      <c r="I19" s="74"/>
      <c r="J19" s="75"/>
      <c r="K19" s="75"/>
      <c r="L19" s="75"/>
    </row>
    <row r="20" spans="1:12" s="76" customFormat="1" ht="24" x14ac:dyDescent="0.15">
      <c r="A20" s="73">
        <v>17</v>
      </c>
      <c r="B20" s="268"/>
      <c r="C20" s="74" t="s">
        <v>80</v>
      </c>
      <c r="D20" s="74" t="s">
        <v>81</v>
      </c>
      <c r="E20" s="74"/>
      <c r="F20" s="74" t="s">
        <v>62</v>
      </c>
      <c r="G20" s="74"/>
      <c r="H20" s="74"/>
      <c r="I20" s="74"/>
      <c r="J20" s="75"/>
      <c r="K20" s="75"/>
      <c r="L20" s="75"/>
    </row>
    <row r="21" spans="1:12" s="76" customFormat="1" ht="12" x14ac:dyDescent="0.15">
      <c r="A21" s="73">
        <v>18</v>
      </c>
      <c r="B21" s="268"/>
      <c r="C21" s="74" t="s">
        <v>82</v>
      </c>
      <c r="D21" s="74" t="s">
        <v>83</v>
      </c>
      <c r="E21" s="74"/>
      <c r="F21" s="74" t="s">
        <v>84</v>
      </c>
      <c r="G21" s="74"/>
      <c r="H21" s="74"/>
      <c r="I21" s="74"/>
      <c r="J21" s="75"/>
      <c r="K21" s="75"/>
      <c r="L21" s="75"/>
    </row>
    <row r="22" spans="1:12" s="76" customFormat="1" ht="36" x14ac:dyDescent="0.15">
      <c r="A22" s="73">
        <v>19</v>
      </c>
      <c r="B22" s="268"/>
      <c r="C22" s="74" t="s">
        <v>85</v>
      </c>
      <c r="D22" s="74" t="s">
        <v>86</v>
      </c>
      <c r="E22" s="74"/>
      <c r="F22" s="74" t="s">
        <v>87</v>
      </c>
      <c r="G22" s="74"/>
      <c r="H22" s="74"/>
      <c r="I22" s="74"/>
      <c r="J22" s="75"/>
      <c r="K22" s="75"/>
      <c r="L22" s="75"/>
    </row>
    <row r="23" spans="1:12" s="76" customFormat="1" ht="12" x14ac:dyDescent="0.15">
      <c r="A23" s="73">
        <v>20</v>
      </c>
      <c r="B23" s="269"/>
      <c r="C23" s="74" t="s">
        <v>88</v>
      </c>
      <c r="D23" s="74" t="s">
        <v>89</v>
      </c>
      <c r="E23" s="74"/>
      <c r="F23" s="74" t="s">
        <v>87</v>
      </c>
      <c r="G23" s="74"/>
      <c r="H23" s="74"/>
      <c r="I23" s="74"/>
      <c r="J23" s="75"/>
      <c r="K23" s="75"/>
      <c r="L23" s="75"/>
    </row>
    <row r="24" spans="1:12" s="76" customFormat="1" ht="48" x14ac:dyDescent="0.15">
      <c r="A24" s="73">
        <v>21</v>
      </c>
      <c r="B24" s="263" t="s">
        <v>90</v>
      </c>
      <c r="C24" s="74" t="s">
        <v>91</v>
      </c>
      <c r="D24" s="74" t="s">
        <v>92</v>
      </c>
      <c r="E24" s="74"/>
      <c r="F24" s="74" t="s">
        <v>93</v>
      </c>
      <c r="G24" s="74"/>
      <c r="H24" s="74"/>
      <c r="I24" s="74"/>
      <c r="J24" s="75"/>
      <c r="K24" s="75"/>
      <c r="L24" s="75" t="s">
        <v>94</v>
      </c>
    </row>
    <row r="25" spans="1:12" s="76" customFormat="1" ht="36" x14ac:dyDescent="0.15">
      <c r="A25" s="73">
        <v>22</v>
      </c>
      <c r="B25" s="263"/>
      <c r="C25" s="74" t="s">
        <v>95</v>
      </c>
      <c r="D25" s="74" t="s">
        <v>96</v>
      </c>
      <c r="E25" s="74"/>
      <c r="F25" s="74" t="s">
        <v>97</v>
      </c>
      <c r="G25" s="74"/>
      <c r="H25" s="74"/>
      <c r="I25" s="74"/>
      <c r="J25" s="75"/>
      <c r="K25" s="75"/>
      <c r="L25" s="75"/>
    </row>
    <row r="26" spans="1:12" s="76" customFormat="1" ht="12" x14ac:dyDescent="0.15">
      <c r="A26" s="73">
        <v>23</v>
      </c>
      <c r="B26" s="263"/>
      <c r="C26" s="74" t="s">
        <v>98</v>
      </c>
      <c r="D26" s="74" t="s">
        <v>99</v>
      </c>
      <c r="E26" s="74"/>
      <c r="F26" s="76" t="s">
        <v>51</v>
      </c>
      <c r="G26" s="74"/>
      <c r="H26" s="74"/>
      <c r="I26" s="74"/>
      <c r="J26" s="75"/>
      <c r="K26" s="75"/>
      <c r="L26" s="75"/>
    </row>
    <row r="27" spans="1:12" s="76" customFormat="1" ht="12" x14ac:dyDescent="0.15">
      <c r="A27" s="73">
        <v>24</v>
      </c>
      <c r="B27" s="263"/>
      <c r="C27" s="74" t="s">
        <v>100</v>
      </c>
      <c r="D27" s="74" t="s">
        <v>101</v>
      </c>
      <c r="E27" s="74"/>
      <c r="F27" s="74" t="s">
        <v>102</v>
      </c>
      <c r="G27" s="74"/>
      <c r="H27" s="74"/>
      <c r="I27" s="74"/>
      <c r="J27" s="75"/>
      <c r="K27" s="75"/>
      <c r="L27" s="75"/>
    </row>
    <row r="28" spans="1:12" s="76" customFormat="1" ht="24" x14ac:dyDescent="0.15">
      <c r="A28" s="73">
        <v>25</v>
      </c>
      <c r="B28" s="263"/>
      <c r="C28" s="74" t="s">
        <v>98</v>
      </c>
      <c r="D28" s="74" t="s">
        <v>99</v>
      </c>
      <c r="E28" s="74"/>
      <c r="F28" s="76" t="s">
        <v>103</v>
      </c>
      <c r="G28" s="74"/>
      <c r="H28" s="74"/>
      <c r="I28" s="74"/>
      <c r="J28" s="75"/>
      <c r="K28" s="75"/>
      <c r="L28" s="75"/>
    </row>
    <row r="29" spans="1:12" s="76" customFormat="1" ht="24" x14ac:dyDescent="0.15">
      <c r="A29" s="73">
        <v>26</v>
      </c>
      <c r="B29" s="263"/>
      <c r="C29" s="74" t="s">
        <v>104</v>
      </c>
      <c r="D29" s="74" t="s">
        <v>105</v>
      </c>
      <c r="E29" s="74"/>
      <c r="F29" s="74" t="s">
        <v>97</v>
      </c>
      <c r="G29" s="74"/>
      <c r="H29" s="74"/>
      <c r="I29" s="74"/>
      <c r="J29" s="75"/>
      <c r="K29" s="75"/>
      <c r="L29" s="75"/>
    </row>
    <row r="30" spans="1:12" s="76" customFormat="1" ht="24" x14ac:dyDescent="0.15">
      <c r="A30" s="73">
        <v>27</v>
      </c>
      <c r="B30" s="263"/>
      <c r="C30" s="74" t="s">
        <v>106</v>
      </c>
      <c r="D30" s="74" t="s">
        <v>107</v>
      </c>
      <c r="E30" s="74"/>
      <c r="F30" s="74" t="s">
        <v>102</v>
      </c>
      <c r="G30" s="74"/>
      <c r="H30" s="74"/>
      <c r="I30" s="74"/>
      <c r="J30" s="75"/>
      <c r="K30" s="75"/>
      <c r="L30" s="75"/>
    </row>
    <row r="31" spans="1:12" s="76" customFormat="1" ht="24" customHeight="1" x14ac:dyDescent="0.15">
      <c r="A31" s="73">
        <v>28</v>
      </c>
      <c r="B31" s="263"/>
      <c r="C31" s="264" t="s">
        <v>108</v>
      </c>
      <c r="D31" s="74" t="s">
        <v>109</v>
      </c>
      <c r="E31" s="74"/>
      <c r="F31" s="74" t="s">
        <v>87</v>
      </c>
      <c r="G31" s="74"/>
      <c r="H31" s="74"/>
      <c r="I31" s="74"/>
      <c r="J31" s="75"/>
      <c r="K31" s="75"/>
      <c r="L31" s="75"/>
    </row>
    <row r="32" spans="1:12" s="76" customFormat="1" ht="24" customHeight="1" x14ac:dyDescent="0.15">
      <c r="A32" s="73">
        <v>29</v>
      </c>
      <c r="B32" s="263"/>
      <c r="C32" s="265"/>
      <c r="D32" s="74" t="s">
        <v>110</v>
      </c>
      <c r="E32" s="74"/>
      <c r="F32" s="74" t="s">
        <v>87</v>
      </c>
      <c r="G32" s="74"/>
      <c r="H32" s="74"/>
      <c r="I32" s="74"/>
      <c r="J32" s="75"/>
      <c r="K32" s="75"/>
      <c r="L32" s="75"/>
    </row>
    <row r="33" spans="1:12" s="76" customFormat="1" ht="12" x14ac:dyDescent="0.15">
      <c r="A33" s="73">
        <v>30</v>
      </c>
      <c r="B33" s="263"/>
      <c r="C33" s="265"/>
      <c r="D33" s="74" t="s">
        <v>111</v>
      </c>
      <c r="E33" s="74"/>
      <c r="F33" s="74" t="s">
        <v>87</v>
      </c>
      <c r="G33" s="74"/>
      <c r="H33" s="74"/>
      <c r="I33" s="74"/>
      <c r="J33" s="75"/>
      <c r="K33" s="75"/>
      <c r="L33" s="75"/>
    </row>
    <row r="34" spans="1:12" s="76" customFormat="1" ht="12" x14ac:dyDescent="0.15">
      <c r="A34" s="73">
        <v>31</v>
      </c>
      <c r="B34" s="263"/>
      <c r="C34" s="266"/>
      <c r="D34" s="74" t="s">
        <v>112</v>
      </c>
      <c r="E34" s="74"/>
      <c r="F34" s="74" t="s">
        <v>87</v>
      </c>
      <c r="G34" s="74"/>
      <c r="H34" s="74"/>
      <c r="I34" s="74"/>
      <c r="J34" s="75"/>
      <c r="K34" s="75"/>
      <c r="L34" s="75"/>
    </row>
    <row r="35" spans="1:12" s="76" customFormat="1" ht="24" x14ac:dyDescent="0.15">
      <c r="A35" s="73">
        <v>32</v>
      </c>
      <c r="B35" s="263"/>
      <c r="C35" s="74" t="s">
        <v>88</v>
      </c>
      <c r="D35" s="74" t="s">
        <v>113</v>
      </c>
      <c r="E35" s="74"/>
      <c r="F35" s="74" t="s">
        <v>87</v>
      </c>
      <c r="G35" s="74"/>
      <c r="H35" s="74"/>
      <c r="I35" s="74"/>
      <c r="J35" s="75"/>
      <c r="K35" s="75"/>
      <c r="L35" s="75"/>
    </row>
    <row r="36" spans="1:12" s="76" customFormat="1" ht="14.25" customHeight="1" x14ac:dyDescent="0.15">
      <c r="A36" s="73">
        <v>33</v>
      </c>
      <c r="B36" s="267" t="s">
        <v>114</v>
      </c>
      <c r="C36" s="74" t="s">
        <v>115</v>
      </c>
      <c r="D36" s="74" t="s">
        <v>116</v>
      </c>
      <c r="E36" s="74"/>
      <c r="F36" s="74" t="s">
        <v>84</v>
      </c>
      <c r="G36" s="74"/>
      <c r="H36" s="74"/>
      <c r="I36" s="74"/>
      <c r="J36" s="75"/>
      <c r="K36" s="75"/>
      <c r="L36" s="75"/>
    </row>
    <row r="37" spans="1:12" s="76" customFormat="1" ht="36" x14ac:dyDescent="0.15">
      <c r="A37" s="73">
        <v>34</v>
      </c>
      <c r="B37" s="268"/>
      <c r="C37" s="74" t="s">
        <v>117</v>
      </c>
      <c r="D37" s="74" t="s">
        <v>118</v>
      </c>
      <c r="E37" s="74"/>
      <c r="F37" s="74" t="s">
        <v>70</v>
      </c>
      <c r="G37" s="74"/>
      <c r="H37" s="74"/>
      <c r="I37" s="74"/>
      <c r="J37" s="75"/>
      <c r="K37" s="75"/>
      <c r="L37" s="75"/>
    </row>
    <row r="38" spans="1:12" s="76" customFormat="1" ht="12" x14ac:dyDescent="0.15">
      <c r="A38" s="73">
        <v>35</v>
      </c>
      <c r="B38" s="268"/>
      <c r="C38" s="74" t="s">
        <v>119</v>
      </c>
      <c r="D38" s="74" t="s">
        <v>120</v>
      </c>
      <c r="E38" s="74"/>
      <c r="F38" s="74" t="s">
        <v>70</v>
      </c>
      <c r="G38" s="74"/>
      <c r="H38" s="74"/>
      <c r="I38" s="74"/>
      <c r="J38" s="75"/>
      <c r="K38" s="75"/>
      <c r="L38" s="75"/>
    </row>
    <row r="39" spans="1:12" s="76" customFormat="1" ht="12" x14ac:dyDescent="0.15">
      <c r="A39" s="73">
        <v>36</v>
      </c>
      <c r="B39" s="268"/>
      <c r="C39" s="74" t="s">
        <v>121</v>
      </c>
      <c r="D39" s="74" t="s">
        <v>122</v>
      </c>
      <c r="E39" s="74"/>
      <c r="F39" s="74" t="s">
        <v>62</v>
      </c>
      <c r="G39" s="74"/>
      <c r="H39" s="74"/>
      <c r="I39" s="74"/>
      <c r="J39" s="75"/>
      <c r="K39" s="75"/>
      <c r="L39" s="75"/>
    </row>
    <row r="40" spans="1:12" s="76" customFormat="1" ht="24" x14ac:dyDescent="0.15">
      <c r="A40" s="73">
        <v>37</v>
      </c>
      <c r="B40" s="268"/>
      <c r="C40" s="74" t="s">
        <v>108</v>
      </c>
      <c r="D40" s="74" t="s">
        <v>123</v>
      </c>
      <c r="E40" s="74"/>
      <c r="F40" s="74" t="s">
        <v>87</v>
      </c>
      <c r="G40" s="74"/>
      <c r="H40" s="74"/>
      <c r="I40" s="74"/>
      <c r="J40" s="75"/>
      <c r="K40" s="75"/>
      <c r="L40" s="75"/>
    </row>
    <row r="41" spans="1:12" s="76" customFormat="1" ht="12" x14ac:dyDescent="0.15">
      <c r="A41" s="73">
        <v>38</v>
      </c>
      <c r="B41" s="269"/>
      <c r="C41" s="74" t="s">
        <v>88</v>
      </c>
      <c r="D41" s="74" t="s">
        <v>124</v>
      </c>
      <c r="E41" s="74"/>
      <c r="F41" s="74" t="s">
        <v>87</v>
      </c>
      <c r="G41" s="74"/>
      <c r="H41" s="74"/>
      <c r="I41" s="74"/>
      <c r="J41" s="75"/>
      <c r="K41" s="75"/>
      <c r="L41" s="75"/>
    </row>
    <row r="42" spans="1:12" s="76" customFormat="1" ht="24" x14ac:dyDescent="0.15">
      <c r="A42" s="73">
        <v>39</v>
      </c>
      <c r="B42" s="263" t="s">
        <v>125</v>
      </c>
      <c r="C42" s="74" t="s">
        <v>126</v>
      </c>
      <c r="D42" s="74" t="s">
        <v>127</v>
      </c>
      <c r="E42" s="74"/>
      <c r="F42" s="74" t="s">
        <v>62</v>
      </c>
      <c r="G42" s="74"/>
      <c r="H42" s="74"/>
      <c r="I42" s="74"/>
      <c r="J42" s="75"/>
      <c r="K42" s="75"/>
      <c r="L42" s="75"/>
    </row>
    <row r="43" spans="1:12" s="76" customFormat="1" ht="12" x14ac:dyDescent="0.15">
      <c r="A43" s="73">
        <v>40</v>
      </c>
      <c r="B43" s="263"/>
      <c r="C43" s="74" t="s">
        <v>128</v>
      </c>
      <c r="D43" s="74" t="s">
        <v>129</v>
      </c>
      <c r="E43" s="74"/>
      <c r="F43" s="74" t="s">
        <v>62</v>
      </c>
      <c r="G43" s="74"/>
      <c r="H43" s="74"/>
      <c r="I43" s="74"/>
      <c r="J43" s="75"/>
      <c r="K43" s="75"/>
      <c r="L43" s="75"/>
    </row>
    <row r="44" spans="1:12" s="76" customFormat="1" ht="24" x14ac:dyDescent="0.15">
      <c r="A44" s="73">
        <v>41</v>
      </c>
      <c r="B44" s="263"/>
      <c r="C44" s="74" t="s">
        <v>130</v>
      </c>
      <c r="D44" s="74" t="s">
        <v>131</v>
      </c>
      <c r="E44" s="74"/>
      <c r="F44" s="74" t="s">
        <v>62</v>
      </c>
      <c r="G44" s="74"/>
      <c r="H44" s="74"/>
      <c r="I44" s="74"/>
      <c r="J44" s="75"/>
      <c r="K44" s="75"/>
      <c r="L44" s="75"/>
    </row>
    <row r="45" spans="1:12" s="78" customFormat="1" ht="12" x14ac:dyDescent="0.15">
      <c r="A45" s="73">
        <v>42</v>
      </c>
      <c r="B45" s="263"/>
      <c r="C45" s="74" t="s">
        <v>132</v>
      </c>
      <c r="D45" s="74" t="s">
        <v>133</v>
      </c>
      <c r="E45" s="74"/>
      <c r="F45" s="74" t="s">
        <v>62</v>
      </c>
      <c r="G45" s="77"/>
      <c r="H45" s="77"/>
      <c r="I45" s="77"/>
      <c r="J45" s="77"/>
      <c r="K45" s="77"/>
      <c r="L45" s="77"/>
    </row>
    <row r="46" spans="1:12" s="78" customFormat="1" ht="12" x14ac:dyDescent="0.15">
      <c r="A46" s="73">
        <v>43</v>
      </c>
      <c r="B46" s="263"/>
      <c r="C46" s="74" t="s">
        <v>134</v>
      </c>
      <c r="D46" s="74" t="s">
        <v>135</v>
      </c>
      <c r="E46" s="77"/>
      <c r="F46" s="74" t="s">
        <v>136</v>
      </c>
      <c r="G46" s="77"/>
      <c r="H46" s="77"/>
      <c r="I46" s="77"/>
      <c r="J46" s="77"/>
      <c r="K46" s="77"/>
      <c r="L46" s="77"/>
    </row>
    <row r="47" spans="1:12" s="78" customFormat="1" ht="48" x14ac:dyDescent="0.15">
      <c r="A47" s="73">
        <v>44</v>
      </c>
      <c r="B47" s="263"/>
      <c r="C47" s="74" t="s">
        <v>137</v>
      </c>
      <c r="D47" s="74" t="s">
        <v>138</v>
      </c>
      <c r="E47" s="77"/>
      <c r="F47" s="74" t="s">
        <v>87</v>
      </c>
      <c r="G47" s="77"/>
      <c r="H47" s="77"/>
      <c r="I47" s="77"/>
      <c r="J47" s="77"/>
      <c r="K47" s="77"/>
      <c r="L47" s="77"/>
    </row>
    <row r="48" spans="1:12" s="78" customFormat="1" ht="12" x14ac:dyDescent="0.15">
      <c r="A48" s="79"/>
      <c r="B48" s="80"/>
      <c r="C48" s="81"/>
      <c r="D48" s="80"/>
      <c r="E48" s="80"/>
    </row>
  </sheetData>
  <mergeCells count="10">
    <mergeCell ref="B24:B35"/>
    <mergeCell ref="C31:C34"/>
    <mergeCell ref="B36:B41"/>
    <mergeCell ref="B42:B47"/>
    <mergeCell ref="A1:L1"/>
    <mergeCell ref="B2:L2"/>
    <mergeCell ref="B4:B7"/>
    <mergeCell ref="B8:B17"/>
    <mergeCell ref="C8:C17"/>
    <mergeCell ref="B18:B23"/>
  </mergeCells>
  <phoneticPr fontId="12" type="noConversion"/>
  <conditionalFormatting sqref="I8:I23 I25:I44">
    <cfRule type="cellIs" dxfId="31" priority="7" stopIfTrue="1" operator="equal">
      <formula>"有问题"</formula>
    </cfRule>
    <cfRule type="cellIs" dxfId="30" priority="8" stopIfTrue="1" operator="equal">
      <formula>"不正确"</formula>
    </cfRule>
    <cfRule type="cellIs" dxfId="29" priority="9" stopIfTrue="1" operator="equal">
      <formula>"正确"</formula>
    </cfRule>
  </conditionalFormatting>
  <conditionalFormatting sqref="I24">
    <cfRule type="cellIs" dxfId="28" priority="4" stopIfTrue="1" operator="equal">
      <formula>"有问题"</formula>
    </cfRule>
    <cfRule type="cellIs" dxfId="27" priority="5" stopIfTrue="1" operator="equal">
      <formula>"不正确"</formula>
    </cfRule>
    <cfRule type="cellIs" dxfId="26" priority="6" stopIfTrue="1" operator="equal">
      <formula>"正确"</formula>
    </cfRule>
  </conditionalFormatting>
  <conditionalFormatting sqref="I4:I7">
    <cfRule type="cellIs" dxfId="25" priority="1" stopIfTrue="1" operator="equal">
      <formula>"有问题"</formula>
    </cfRule>
    <cfRule type="cellIs" dxfId="24" priority="2" stopIfTrue="1" operator="equal">
      <formula>"不正确"</formula>
    </cfRule>
    <cfRule type="cellIs" dxfId="23" priority="3" stopIfTrue="1" operator="equal">
      <formula>"正确"</formula>
    </cfRule>
  </conditionalFormatting>
  <dataValidations count="1">
    <dataValidation type="list" allowBlank="1" showInputMessage="1" showErrorMessage="1" sqref="I8:I44">
      <formula1>"正确,有问题,不正确"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52"/>
  <sheetViews>
    <sheetView zoomScaleNormal="100" workbookViewId="0">
      <pane ySplit="3" topLeftCell="A4" activePane="bottomLeft" state="frozen"/>
      <selection activeCell="B19" sqref="B19"/>
      <selection pane="bottomLeft" sqref="A1:XFD1048576"/>
    </sheetView>
  </sheetViews>
  <sheetFormatPr defaultColWidth="9" defaultRowHeight="11.25" outlineLevelRow="1" x14ac:dyDescent="0.15"/>
  <cols>
    <col min="1" max="1" width="8.375" style="18" customWidth="1"/>
    <col min="2" max="2" width="8.75" style="19" customWidth="1"/>
    <col min="3" max="3" width="5.25" style="19" customWidth="1"/>
    <col min="4" max="4" width="8.625" style="19" customWidth="1"/>
    <col min="5" max="5" width="5.25" style="19" customWidth="1"/>
    <col min="6" max="6" width="13.5" style="19" customWidth="1"/>
    <col min="7" max="7" width="17.625" style="1" customWidth="1"/>
    <col min="8" max="8" width="22.25" style="1" customWidth="1"/>
    <col min="9" max="9" width="8.125" style="1" customWidth="1"/>
    <col min="10" max="10" width="19.375" style="1" customWidth="1"/>
    <col min="11" max="11" width="7.125" style="1" customWidth="1"/>
    <col min="12" max="12" width="5.125" style="1" customWidth="1"/>
    <col min="13" max="14" width="10.875" style="1" customWidth="1"/>
    <col min="15" max="15" width="11.75" style="1" customWidth="1"/>
    <col min="16" max="16" width="9.5" style="1" customWidth="1"/>
    <col min="17" max="18" width="8.625" style="1" customWidth="1"/>
    <col min="19" max="16384" width="9" style="1"/>
  </cols>
  <sheetData>
    <row r="1" spans="1:18" ht="30" customHeight="1" x14ac:dyDescent="0.15">
      <c r="A1" s="278" t="s">
        <v>28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8" s="13" customFormat="1" ht="23.45" customHeight="1" x14ac:dyDescent="0.15">
      <c r="A2" s="279" t="s">
        <v>6</v>
      </c>
      <c r="B2" s="2" t="s">
        <v>7</v>
      </c>
      <c r="C2" s="2"/>
      <c r="D2" s="2" t="s">
        <v>8</v>
      </c>
      <c r="E2" s="2"/>
      <c r="F2" s="280" t="s">
        <v>20</v>
      </c>
      <c r="G2" s="280" t="s">
        <v>21</v>
      </c>
      <c r="H2" s="2"/>
      <c r="I2" s="2" t="s">
        <v>9</v>
      </c>
      <c r="J2" s="2"/>
      <c r="K2" s="48" t="s">
        <v>0</v>
      </c>
      <c r="L2" s="12" t="s">
        <v>1</v>
      </c>
      <c r="M2" s="282" t="s">
        <v>10</v>
      </c>
      <c r="N2" s="283"/>
      <c r="O2" s="33"/>
      <c r="P2" s="33"/>
      <c r="Q2" s="284" t="s">
        <v>2</v>
      </c>
      <c r="R2" s="285"/>
    </row>
    <row r="3" spans="1:18" s="13" customFormat="1" ht="23.45" customHeight="1" x14ac:dyDescent="0.15">
      <c r="A3" s="279"/>
      <c r="B3" s="47" t="s">
        <v>11</v>
      </c>
      <c r="C3" s="47" t="s">
        <v>12</v>
      </c>
      <c r="D3" s="47" t="s">
        <v>3</v>
      </c>
      <c r="E3" s="47" t="s">
        <v>13</v>
      </c>
      <c r="F3" s="281"/>
      <c r="G3" s="281"/>
      <c r="H3" s="45" t="s">
        <v>16</v>
      </c>
      <c r="I3" s="47" t="s">
        <v>14</v>
      </c>
      <c r="J3" s="47" t="s">
        <v>15</v>
      </c>
      <c r="K3" s="47"/>
      <c r="L3" s="47"/>
      <c r="M3" s="9" t="s">
        <v>33</v>
      </c>
      <c r="N3" s="47" t="s">
        <v>4</v>
      </c>
      <c r="O3" s="8" t="s">
        <v>24</v>
      </c>
      <c r="P3" s="47" t="s">
        <v>22</v>
      </c>
      <c r="Q3" s="47" t="s">
        <v>5</v>
      </c>
      <c r="R3" s="47" t="s">
        <v>2</v>
      </c>
    </row>
    <row r="4" spans="1:18" s="14" customFormat="1" x14ac:dyDescent="0.15">
      <c r="A4" s="17" t="s">
        <v>25</v>
      </c>
      <c r="B4" s="259" t="s">
        <v>26</v>
      </c>
      <c r="C4" s="276"/>
      <c r="D4" s="276"/>
      <c r="E4" s="276"/>
      <c r="F4" s="276"/>
      <c r="G4" s="277"/>
      <c r="H4" s="3"/>
      <c r="I4" s="3"/>
      <c r="J4" s="3"/>
      <c r="K4" s="3"/>
      <c r="L4" s="3"/>
      <c r="M4" s="6"/>
      <c r="N4" s="25"/>
      <c r="O4" s="24"/>
      <c r="P4" s="24"/>
      <c r="Q4" s="3"/>
    </row>
    <row r="5" spans="1:18" s="16" customFormat="1" outlineLevel="1" x14ac:dyDescent="0.15">
      <c r="A5" s="5"/>
      <c r="B5" s="30"/>
      <c r="C5" s="29"/>
      <c r="D5" s="30"/>
      <c r="E5" s="29"/>
      <c r="F5" s="29"/>
      <c r="G5" s="31"/>
      <c r="H5" s="31"/>
      <c r="I5" s="31"/>
      <c r="J5" s="31"/>
      <c r="K5" s="15"/>
      <c r="L5" s="11"/>
      <c r="M5" s="3"/>
      <c r="N5" s="25"/>
      <c r="O5" s="3"/>
      <c r="P5" s="27"/>
      <c r="Q5" s="3"/>
      <c r="R5" s="3"/>
    </row>
    <row r="6" spans="1:18" s="16" customFormat="1" outlineLevel="1" x14ac:dyDescent="0.15">
      <c r="A6" s="5"/>
      <c r="B6" s="30"/>
      <c r="C6" s="29"/>
      <c r="D6" s="30"/>
      <c r="E6" s="29"/>
      <c r="F6" s="29"/>
      <c r="G6" s="31"/>
      <c r="H6" s="31"/>
      <c r="I6" s="31"/>
      <c r="J6" s="31"/>
      <c r="K6" s="15"/>
      <c r="L6" s="11"/>
      <c r="M6" s="3"/>
      <c r="N6" s="25"/>
      <c r="O6" s="3"/>
      <c r="P6" s="27"/>
      <c r="Q6" s="3"/>
      <c r="R6" s="3"/>
    </row>
    <row r="7" spans="1:18" s="16" customFormat="1" outlineLevel="1" x14ac:dyDescent="0.15">
      <c r="A7" s="5"/>
      <c r="B7" s="30"/>
      <c r="C7" s="29"/>
      <c r="D7" s="30"/>
      <c r="E7" s="29"/>
      <c r="F7" s="29"/>
      <c r="G7" s="31"/>
      <c r="H7" s="31"/>
      <c r="I7" s="31"/>
      <c r="J7" s="31"/>
      <c r="K7" s="15"/>
      <c r="L7" s="11"/>
      <c r="M7" s="3"/>
      <c r="N7" s="25"/>
      <c r="O7" s="3"/>
      <c r="P7" s="27"/>
      <c r="Q7" s="3"/>
      <c r="R7" s="3"/>
    </row>
    <row r="8" spans="1:18" s="16" customFormat="1" outlineLevel="1" x14ac:dyDescent="0.15">
      <c r="A8" s="37"/>
      <c r="B8" s="30"/>
      <c r="C8" s="29"/>
      <c r="D8" s="30"/>
      <c r="E8" s="29"/>
      <c r="F8" s="29"/>
      <c r="G8" s="41"/>
      <c r="H8" s="31"/>
      <c r="I8" s="4"/>
      <c r="J8" s="4"/>
      <c r="K8" s="15"/>
      <c r="L8" s="11"/>
      <c r="M8" s="3"/>
      <c r="N8" s="25"/>
      <c r="O8" s="3"/>
      <c r="P8" s="27"/>
      <c r="Q8" s="3"/>
      <c r="R8" s="3"/>
    </row>
    <row r="9" spans="1:18" s="16" customFormat="1" outlineLevel="1" x14ac:dyDescent="0.15">
      <c r="A9" s="37"/>
      <c r="B9" s="30"/>
      <c r="C9" s="29"/>
      <c r="D9" s="30"/>
      <c r="E9" s="29"/>
      <c r="F9" s="29"/>
      <c r="G9" s="41"/>
      <c r="H9" s="31"/>
      <c r="I9" s="4"/>
      <c r="J9" s="4"/>
      <c r="K9" s="15"/>
      <c r="L9" s="11"/>
      <c r="M9" s="3"/>
      <c r="N9" s="25"/>
      <c r="O9" s="3"/>
      <c r="P9" s="27"/>
      <c r="Q9" s="3"/>
      <c r="R9" s="3"/>
    </row>
    <row r="10" spans="1:18" s="16" customFormat="1" outlineLevel="1" x14ac:dyDescent="0.15">
      <c r="A10" s="38"/>
      <c r="B10" s="30"/>
      <c r="C10" s="29"/>
      <c r="D10" s="30"/>
      <c r="E10" s="29"/>
      <c r="F10" s="29"/>
      <c r="G10" s="41"/>
      <c r="H10" s="31"/>
      <c r="I10" s="4"/>
      <c r="J10" s="4"/>
      <c r="K10" s="15"/>
      <c r="L10" s="11"/>
      <c r="M10" s="3"/>
      <c r="N10" s="25"/>
      <c r="O10" s="3"/>
      <c r="P10" s="27"/>
      <c r="Q10" s="3"/>
      <c r="R10" s="3"/>
    </row>
    <row r="11" spans="1:18" s="16" customFormat="1" outlineLevel="1" x14ac:dyDescent="0.15">
      <c r="A11" s="38"/>
      <c r="B11" s="30"/>
      <c r="C11" s="29"/>
      <c r="D11" s="30"/>
      <c r="E11" s="29"/>
      <c r="F11" s="29"/>
      <c r="G11" s="31"/>
      <c r="H11" s="31"/>
      <c r="I11" s="4"/>
      <c r="J11" s="4"/>
      <c r="K11" s="15"/>
      <c r="L11" s="11"/>
      <c r="M11" s="3"/>
      <c r="N11" s="25"/>
      <c r="O11" s="3"/>
      <c r="P11" s="27"/>
      <c r="Q11" s="3"/>
      <c r="R11" s="3"/>
    </row>
    <row r="12" spans="1:18" s="16" customFormat="1" ht="33.950000000000003" customHeight="1" outlineLevel="1" x14ac:dyDescent="0.15">
      <c r="A12" s="38"/>
      <c r="B12" s="31"/>
      <c r="C12" s="31"/>
      <c r="D12" s="31"/>
      <c r="E12" s="31"/>
      <c r="F12" s="39"/>
      <c r="G12" s="22"/>
      <c r="H12" s="31"/>
      <c r="I12" s="4"/>
      <c r="J12" s="21"/>
      <c r="K12" s="15"/>
      <c r="L12" s="3"/>
      <c r="M12" s="34"/>
      <c r="N12" s="23"/>
      <c r="O12" s="23"/>
      <c r="P12" s="26"/>
      <c r="Q12" s="3"/>
      <c r="R12" s="3"/>
    </row>
    <row r="13" spans="1:18" s="16" customFormat="1" outlineLevel="1" x14ac:dyDescent="0.15">
      <c r="A13" s="38"/>
      <c r="B13" s="31"/>
      <c r="C13" s="31"/>
      <c r="D13" s="31"/>
      <c r="E13" s="31"/>
      <c r="F13" s="40"/>
      <c r="G13" s="10"/>
      <c r="H13" s="31"/>
      <c r="I13" s="4"/>
      <c r="J13" s="4"/>
      <c r="K13" s="15"/>
      <c r="L13" s="3"/>
      <c r="M13" s="34"/>
      <c r="N13" s="23"/>
      <c r="O13" s="23"/>
      <c r="P13" s="26"/>
      <c r="Q13" s="3"/>
      <c r="R13" s="3"/>
    </row>
    <row r="14" spans="1:18" s="16" customFormat="1" outlineLevel="1" x14ac:dyDescent="0.15">
      <c r="A14" s="38"/>
      <c r="B14" s="31"/>
      <c r="C14" s="31"/>
      <c r="D14" s="31"/>
      <c r="E14" s="31"/>
      <c r="F14" s="40"/>
      <c r="G14" s="10"/>
      <c r="H14" s="31"/>
      <c r="I14" s="4"/>
      <c r="J14" s="4"/>
      <c r="K14" s="15"/>
      <c r="L14" s="3"/>
      <c r="M14" s="34"/>
      <c r="N14" s="23"/>
      <c r="O14" s="23"/>
      <c r="P14" s="26"/>
      <c r="Q14" s="3"/>
      <c r="R14" s="3"/>
    </row>
    <row r="15" spans="1:18" s="14" customFormat="1" x14ac:dyDescent="0.15">
      <c r="A15" s="17" t="s">
        <v>18</v>
      </c>
      <c r="B15" s="259" t="s">
        <v>29</v>
      </c>
      <c r="C15" s="276"/>
      <c r="D15" s="276"/>
      <c r="E15" s="276"/>
      <c r="F15" s="276"/>
      <c r="G15" s="277"/>
      <c r="H15" s="31"/>
      <c r="I15" s="3"/>
      <c r="J15" s="3"/>
      <c r="K15" s="3"/>
      <c r="L15" s="3"/>
      <c r="M15" s="3"/>
      <c r="N15" s="3"/>
      <c r="O15" s="3"/>
      <c r="P15" s="3"/>
      <c r="Q15" s="3"/>
    </row>
    <row r="16" spans="1:18" s="14" customFormat="1" ht="36.75" customHeight="1" outlineLevel="1" x14ac:dyDescent="0.15">
      <c r="A16" s="51"/>
      <c r="B16" s="52"/>
      <c r="C16" s="53"/>
      <c r="D16" s="52"/>
      <c r="E16" s="52"/>
      <c r="F16" s="40"/>
      <c r="G16" s="40"/>
      <c r="H16" s="31"/>
      <c r="I16" s="7"/>
      <c r="J16" s="54"/>
      <c r="K16" s="15"/>
      <c r="L16" s="55"/>
      <c r="M16" s="3"/>
      <c r="N16" s="3"/>
      <c r="O16" s="3"/>
      <c r="P16" s="3"/>
      <c r="Q16" s="3"/>
    </row>
    <row r="17" spans="1:18" s="61" customFormat="1" outlineLevel="1" x14ac:dyDescent="0.15">
      <c r="A17" s="51"/>
      <c r="B17" s="52"/>
      <c r="C17" s="53"/>
      <c r="D17" s="52"/>
      <c r="E17" s="52"/>
      <c r="F17" s="40"/>
      <c r="G17" s="28"/>
      <c r="H17" s="32"/>
      <c r="I17" s="51"/>
      <c r="J17" s="58"/>
      <c r="K17" s="59"/>
      <c r="L17" s="60"/>
      <c r="M17" s="28"/>
      <c r="N17" s="28"/>
      <c r="O17" s="28"/>
      <c r="P17" s="28"/>
      <c r="Q17" s="28"/>
    </row>
    <row r="18" spans="1:18" s="61" customFormat="1" ht="30" customHeight="1" outlineLevel="1" x14ac:dyDescent="0.15">
      <c r="A18" s="51"/>
      <c r="B18" s="52"/>
      <c r="C18" s="51"/>
      <c r="D18" s="52"/>
      <c r="E18" s="51"/>
      <c r="F18" s="51"/>
      <c r="G18" s="51"/>
      <c r="H18" s="51"/>
      <c r="I18" s="51"/>
      <c r="J18" s="51"/>
      <c r="K18" s="59"/>
      <c r="L18" s="51"/>
      <c r="M18" s="51"/>
      <c r="N18" s="51"/>
      <c r="O18" s="51"/>
      <c r="P18" s="28"/>
      <c r="Q18" s="51"/>
      <c r="R18" s="51"/>
    </row>
    <row r="19" spans="1:18" s="61" customFormat="1" outlineLevel="1" x14ac:dyDescent="0.15">
      <c r="A19" s="51"/>
      <c r="B19" s="52"/>
      <c r="C19" s="51"/>
      <c r="D19" s="52"/>
      <c r="E19" s="51"/>
      <c r="F19" s="51"/>
      <c r="G19" s="51"/>
      <c r="H19" s="51"/>
      <c r="I19" s="51"/>
      <c r="J19" s="51"/>
      <c r="K19" s="59"/>
      <c r="L19" s="51"/>
      <c r="M19" s="28"/>
      <c r="N19" s="51"/>
      <c r="O19" s="51"/>
      <c r="P19" s="28"/>
      <c r="Q19" s="51"/>
      <c r="R19" s="51"/>
    </row>
    <row r="20" spans="1:18" s="61" customFormat="1" outlineLevel="1" x14ac:dyDescent="0.15">
      <c r="A20" s="51"/>
      <c r="B20" s="52"/>
      <c r="C20" s="51"/>
      <c r="D20" s="52"/>
      <c r="E20" s="51"/>
      <c r="F20" s="51"/>
      <c r="G20" s="51"/>
      <c r="H20" s="51"/>
      <c r="I20" s="51"/>
      <c r="J20" s="51"/>
      <c r="K20" s="59"/>
      <c r="L20" s="51"/>
      <c r="M20" s="51"/>
      <c r="N20" s="51"/>
      <c r="O20" s="51"/>
      <c r="P20" s="28"/>
      <c r="Q20" s="51"/>
      <c r="R20" s="51"/>
    </row>
    <row r="21" spans="1:18" s="61" customFormat="1" ht="31.5" customHeight="1" outlineLevel="1" x14ac:dyDescent="0.15">
      <c r="A21" s="51"/>
      <c r="B21" s="52"/>
      <c r="C21" s="51"/>
      <c r="D21" s="52"/>
      <c r="E21" s="51"/>
      <c r="F21" s="51"/>
      <c r="G21" s="51"/>
      <c r="H21" s="51"/>
      <c r="I21" s="51"/>
      <c r="J21" s="51"/>
      <c r="K21" s="59"/>
      <c r="L21" s="51"/>
      <c r="M21" s="51"/>
      <c r="N21" s="51"/>
      <c r="O21" s="51"/>
      <c r="P21" s="28"/>
      <c r="Q21" s="51"/>
      <c r="R21" s="51"/>
    </row>
    <row r="22" spans="1:18" s="61" customFormat="1" ht="31.5" customHeight="1" outlineLevel="1" x14ac:dyDescent="0.15">
      <c r="A22" s="51"/>
      <c r="B22" s="52"/>
      <c r="C22" s="51"/>
      <c r="D22" s="52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</row>
    <row r="23" spans="1:18" s="14" customFormat="1" ht="50.25" customHeight="1" outlineLevel="1" x14ac:dyDescent="0.15">
      <c r="A23" s="51"/>
      <c r="B23" s="52"/>
      <c r="C23" s="51"/>
      <c r="D23" s="52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</row>
    <row r="24" spans="1:18" s="14" customFormat="1" ht="33.75" customHeight="1" outlineLevel="1" x14ac:dyDescent="0.15">
      <c r="A24" s="51"/>
      <c r="B24" s="52"/>
      <c r="C24" s="51"/>
      <c r="D24" s="52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3"/>
      <c r="Q24" s="51"/>
      <c r="R24" s="51"/>
    </row>
    <row r="25" spans="1:18" s="14" customFormat="1" ht="12.75" outlineLevel="1" x14ac:dyDescent="0.15">
      <c r="A25" s="51"/>
      <c r="B25" s="52"/>
      <c r="C25" s="51"/>
      <c r="D25" s="52"/>
      <c r="E25" s="51"/>
      <c r="F25" s="51"/>
      <c r="G25" s="51"/>
      <c r="H25" s="56"/>
      <c r="I25" s="51"/>
      <c r="J25" s="51"/>
      <c r="K25" s="51"/>
      <c r="L25" s="51"/>
      <c r="M25" s="51"/>
      <c r="N25" s="51"/>
      <c r="O25" s="51"/>
      <c r="P25" s="3"/>
      <c r="Q25" s="51"/>
      <c r="R25" s="51"/>
    </row>
    <row r="26" spans="1:18" s="14" customFormat="1" ht="12" outlineLevel="1" x14ac:dyDescent="0.15">
      <c r="A26" s="51"/>
      <c r="B26" s="52"/>
      <c r="C26" s="51"/>
      <c r="D26" s="52"/>
      <c r="E26" s="51"/>
      <c r="F26" s="51"/>
      <c r="G26" s="51"/>
      <c r="H26" s="57"/>
      <c r="I26" s="51"/>
      <c r="J26" s="51"/>
      <c r="K26" s="51"/>
      <c r="L26" s="51"/>
      <c r="M26" s="51"/>
      <c r="N26" s="3"/>
      <c r="O26" s="3"/>
      <c r="P26" s="3"/>
      <c r="Q26" s="51"/>
      <c r="R26" s="51"/>
    </row>
    <row r="27" spans="1:18" s="14" customFormat="1" ht="27.75" customHeight="1" outlineLevel="1" x14ac:dyDescent="0.15">
      <c r="A27" s="51"/>
      <c r="B27" s="52"/>
      <c r="C27" s="53"/>
      <c r="D27" s="52"/>
      <c r="E27" s="53"/>
      <c r="F27" s="40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</row>
    <row r="28" spans="1:18" s="14" customFormat="1" ht="27.75" customHeight="1" outlineLevel="1" x14ac:dyDescent="0.15">
      <c r="A28" s="51"/>
      <c r="B28" s="52"/>
      <c r="C28" s="53"/>
      <c r="D28" s="52"/>
      <c r="E28" s="53"/>
      <c r="F28" s="40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</row>
    <row r="29" spans="1:18" s="14" customFormat="1" x14ac:dyDescent="0.15">
      <c r="A29" s="17" t="s">
        <v>17</v>
      </c>
      <c r="B29" s="259" t="s">
        <v>30</v>
      </c>
      <c r="C29" s="276"/>
      <c r="D29" s="276"/>
      <c r="E29" s="276"/>
      <c r="F29" s="276"/>
      <c r="G29" s="277"/>
      <c r="H29" s="31"/>
      <c r="I29" s="3"/>
      <c r="J29" s="3"/>
      <c r="K29" s="3"/>
      <c r="L29" s="3"/>
      <c r="M29" s="3"/>
      <c r="N29" s="3"/>
      <c r="O29" s="3"/>
      <c r="P29" s="3"/>
      <c r="Q29" s="3"/>
    </row>
    <row r="30" spans="1:18" s="14" customFormat="1" ht="12.75" outlineLevel="1" x14ac:dyDescent="0.15">
      <c r="A30" s="51"/>
      <c r="B30" s="52"/>
      <c r="C30" s="51"/>
      <c r="D30" s="52"/>
      <c r="E30" s="51"/>
      <c r="F30" s="51"/>
      <c r="G30" s="51"/>
      <c r="H30" s="56"/>
      <c r="I30" s="51"/>
      <c r="J30" s="51"/>
      <c r="K30" s="51"/>
      <c r="L30" s="51"/>
      <c r="M30" s="51"/>
      <c r="N30" s="51"/>
      <c r="O30" s="51"/>
      <c r="P30" s="3"/>
      <c r="Q30" s="51"/>
      <c r="R30" s="51"/>
    </row>
    <row r="31" spans="1:18" s="14" customFormat="1" ht="12" outlineLevel="1" x14ac:dyDescent="0.15">
      <c r="A31" s="51"/>
      <c r="B31" s="52"/>
      <c r="C31" s="51"/>
      <c r="D31" s="52"/>
      <c r="E31" s="51"/>
      <c r="F31" s="51"/>
      <c r="G31" s="51"/>
      <c r="H31" s="57"/>
      <c r="I31" s="51"/>
      <c r="J31" s="51"/>
      <c r="K31" s="51"/>
      <c r="L31" s="51"/>
      <c r="M31" s="51"/>
      <c r="N31" s="3"/>
      <c r="O31" s="3"/>
      <c r="P31" s="3"/>
      <c r="Q31" s="51"/>
      <c r="R31" s="51"/>
    </row>
    <row r="32" spans="1:18" s="14" customFormat="1" ht="27.75" customHeight="1" outlineLevel="1" x14ac:dyDescent="0.15">
      <c r="A32" s="51"/>
      <c r="B32" s="52"/>
      <c r="C32" s="53"/>
      <c r="D32" s="52"/>
      <c r="E32" s="53"/>
      <c r="F32" s="40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</row>
    <row r="33" spans="1:18" s="14" customFormat="1" ht="27.75" customHeight="1" outlineLevel="1" x14ac:dyDescent="0.15">
      <c r="A33" s="51"/>
      <c r="B33" s="52"/>
      <c r="C33" s="53"/>
      <c r="D33" s="52"/>
      <c r="E33" s="53"/>
      <c r="F33" s="40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</row>
    <row r="34" spans="1:18" s="14" customFormat="1" ht="60" customHeight="1" outlineLevel="1" x14ac:dyDescent="0.15">
      <c r="A34" s="51"/>
      <c r="B34" s="52"/>
      <c r="C34" s="51"/>
      <c r="D34" s="52"/>
      <c r="E34" s="51"/>
      <c r="F34" s="40"/>
      <c r="G34" s="51"/>
      <c r="H34" s="51"/>
      <c r="I34" s="51"/>
      <c r="J34" s="54"/>
      <c r="K34" s="51"/>
      <c r="L34" s="51"/>
      <c r="M34" s="51"/>
      <c r="N34" s="51"/>
      <c r="O34" s="51"/>
      <c r="P34" s="51"/>
      <c r="Q34" s="51"/>
      <c r="R34" s="51"/>
    </row>
    <row r="35" spans="1:18" s="14" customFormat="1" x14ac:dyDescent="0.15">
      <c r="A35" s="17" t="s">
        <v>19</v>
      </c>
      <c r="B35" s="259" t="s">
        <v>31</v>
      </c>
      <c r="C35" s="276"/>
      <c r="D35" s="276"/>
      <c r="E35" s="276"/>
      <c r="F35" s="276"/>
      <c r="G35" s="277"/>
      <c r="H35" s="31"/>
      <c r="I35" s="3"/>
      <c r="J35" s="3"/>
      <c r="K35" s="3"/>
      <c r="L35" s="3"/>
      <c r="M35" s="3"/>
      <c r="N35" s="3"/>
      <c r="O35" s="3"/>
      <c r="P35" s="3"/>
      <c r="Q35" s="3"/>
    </row>
    <row r="36" spans="1:18" s="64" customFormat="1" ht="22.5" customHeight="1" outlineLevel="1" x14ac:dyDescent="0.15">
      <c r="A36" s="49"/>
      <c r="B36" s="50"/>
      <c r="C36" s="49"/>
      <c r="D36" s="50"/>
      <c r="E36" s="49"/>
      <c r="F36" s="49"/>
      <c r="G36" s="49"/>
      <c r="H36" s="49"/>
      <c r="I36" s="49"/>
      <c r="J36" s="49"/>
      <c r="K36" s="62"/>
      <c r="L36" s="49"/>
      <c r="M36" s="49"/>
      <c r="N36" s="49"/>
      <c r="O36" s="49"/>
      <c r="P36" s="63"/>
      <c r="Q36" s="49"/>
      <c r="R36" s="49"/>
    </row>
    <row r="37" spans="1:18" s="64" customFormat="1" ht="42.75" customHeight="1" outlineLevel="1" x14ac:dyDescent="0.15">
      <c r="A37" s="49"/>
      <c r="B37" s="50"/>
      <c r="C37" s="49"/>
      <c r="D37" s="50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</row>
    <row r="38" spans="1:18" s="61" customFormat="1" ht="33.75" customHeight="1" outlineLevel="1" x14ac:dyDescent="0.15">
      <c r="A38" s="42"/>
      <c r="B38" s="43"/>
      <c r="C38" s="42"/>
      <c r="D38" s="43"/>
      <c r="E38" s="42"/>
      <c r="F38" s="39"/>
      <c r="G38" s="42"/>
      <c r="H38" s="42"/>
      <c r="I38" s="42"/>
      <c r="J38" s="65"/>
      <c r="K38" s="42"/>
      <c r="L38" s="42"/>
      <c r="M38" s="42"/>
      <c r="N38" s="42"/>
      <c r="O38" s="42"/>
      <c r="P38" s="42"/>
      <c r="Q38" s="42"/>
      <c r="R38" s="42"/>
    </row>
    <row r="39" spans="1:18" s="14" customFormat="1" ht="33.75" customHeight="1" outlineLevel="1" x14ac:dyDescent="0.15">
      <c r="A39" s="42"/>
      <c r="B39" s="43"/>
      <c r="C39" s="42"/>
      <c r="D39" s="43"/>
      <c r="E39" s="42"/>
      <c r="F39" s="39"/>
      <c r="G39" s="42"/>
      <c r="H39" s="42"/>
      <c r="I39" s="42"/>
      <c r="J39" s="44"/>
      <c r="K39" s="42"/>
      <c r="L39" s="42"/>
      <c r="M39" s="42"/>
      <c r="N39" s="42"/>
      <c r="O39" s="42"/>
      <c r="P39" s="42"/>
      <c r="Q39" s="42"/>
      <c r="R39" s="42"/>
    </row>
    <row r="40" spans="1:18" s="14" customFormat="1" ht="27.75" customHeight="1" outlineLevel="1" x14ac:dyDescent="0.15">
      <c r="A40" s="42"/>
      <c r="B40" s="43"/>
      <c r="C40" s="42"/>
      <c r="D40" s="43"/>
      <c r="E40" s="42"/>
      <c r="F40" s="39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</row>
    <row r="41" spans="1:18" s="14" customFormat="1" ht="27.75" customHeight="1" outlineLevel="1" x14ac:dyDescent="0.15">
      <c r="A41" s="42"/>
      <c r="B41" s="43"/>
      <c r="C41" s="42"/>
      <c r="D41" s="43"/>
      <c r="E41" s="42"/>
      <c r="F41" s="39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 spans="1:18" s="14" customFormat="1" ht="27.75" customHeight="1" outlineLevel="1" x14ac:dyDescent="0.15">
      <c r="A42" s="42"/>
      <c r="B42" s="43"/>
      <c r="C42" s="42"/>
      <c r="D42" s="43"/>
      <c r="E42" s="42"/>
      <c r="F42" s="39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</row>
    <row r="43" spans="1:18" s="14" customFormat="1" ht="27.75" customHeight="1" outlineLevel="1" x14ac:dyDescent="0.15">
      <c r="A43" s="42"/>
      <c r="B43" s="43"/>
      <c r="C43" s="46"/>
      <c r="D43" s="43"/>
      <c r="E43" s="46"/>
      <c r="F43" s="39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pans="1:18" s="14" customFormat="1" ht="27.75" customHeight="1" outlineLevel="1" x14ac:dyDescent="0.15">
      <c r="A44" s="42"/>
      <c r="B44" s="43"/>
      <c r="C44" s="46"/>
      <c r="D44" s="43"/>
      <c r="E44" s="46"/>
      <c r="F44" s="39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</row>
    <row r="45" spans="1:18" s="14" customFormat="1" ht="33.75" customHeight="1" outlineLevel="1" x14ac:dyDescent="0.15">
      <c r="A45" s="42"/>
      <c r="B45" s="43"/>
      <c r="C45" s="42"/>
      <c r="D45" s="43"/>
      <c r="E45" s="42"/>
      <c r="F45" s="39"/>
      <c r="G45" s="42"/>
      <c r="H45" s="42"/>
      <c r="I45" s="42"/>
      <c r="J45" s="44"/>
      <c r="K45" s="42"/>
      <c r="L45" s="42"/>
      <c r="M45" s="42"/>
      <c r="N45" s="42"/>
      <c r="O45" s="42"/>
      <c r="P45" s="42"/>
      <c r="Q45" s="42"/>
      <c r="R45" s="42"/>
    </row>
    <row r="46" spans="1:18" s="14" customFormat="1" ht="33.75" customHeight="1" outlineLevel="1" x14ac:dyDescent="0.15">
      <c r="A46" s="42"/>
      <c r="B46" s="43"/>
      <c r="C46" s="42"/>
      <c r="D46" s="43"/>
      <c r="E46" s="42"/>
      <c r="F46" s="39"/>
      <c r="G46" s="42"/>
      <c r="H46" s="42"/>
      <c r="I46" s="42"/>
      <c r="J46" s="44"/>
      <c r="K46" s="42"/>
      <c r="L46" s="42"/>
      <c r="M46" s="42"/>
      <c r="N46" s="42"/>
      <c r="O46" s="42"/>
      <c r="P46" s="42"/>
      <c r="Q46" s="42"/>
      <c r="R46" s="42"/>
    </row>
    <row r="47" spans="1:18" s="14" customFormat="1" x14ac:dyDescent="0.15">
      <c r="A47" s="17" t="s">
        <v>27</v>
      </c>
      <c r="B47" s="259" t="s">
        <v>32</v>
      </c>
      <c r="C47" s="276"/>
      <c r="D47" s="276"/>
      <c r="E47" s="276"/>
      <c r="F47" s="276"/>
      <c r="G47" s="277"/>
      <c r="H47" s="31"/>
      <c r="I47" s="3"/>
      <c r="J47" s="3"/>
      <c r="K47" s="3"/>
      <c r="L47" s="3"/>
      <c r="M47" s="3"/>
      <c r="N47" s="3"/>
      <c r="O47" s="3"/>
      <c r="P47" s="3"/>
      <c r="Q47" s="3"/>
    </row>
    <row r="48" spans="1:18" s="14" customFormat="1" ht="33.75" customHeight="1" outlineLevel="1" x14ac:dyDescent="0.15">
      <c r="A48" s="42"/>
      <c r="B48" s="43"/>
      <c r="C48" s="42"/>
      <c r="D48" s="43"/>
      <c r="E48" s="42"/>
      <c r="F48" s="39"/>
      <c r="G48" s="42"/>
      <c r="H48" s="42"/>
      <c r="I48" s="42"/>
      <c r="J48" s="42"/>
      <c r="K48" s="42"/>
      <c r="L48" s="42"/>
      <c r="N48" s="20"/>
      <c r="O48" s="36"/>
      <c r="P48" s="36"/>
      <c r="Q48" s="42"/>
      <c r="R48" s="42"/>
    </row>
    <row r="49" spans="1:18" s="14" customFormat="1" ht="33.75" customHeight="1" outlineLevel="1" x14ac:dyDescent="0.15">
      <c r="A49" s="42"/>
      <c r="B49" s="43"/>
      <c r="C49" s="42"/>
      <c r="D49" s="43"/>
      <c r="E49" s="42"/>
      <c r="F49" s="39"/>
      <c r="G49" s="42"/>
      <c r="H49" s="42"/>
      <c r="I49" s="42"/>
      <c r="J49" s="44"/>
      <c r="K49" s="42"/>
      <c r="L49" s="42"/>
      <c r="M49" s="42"/>
      <c r="N49" s="20"/>
      <c r="O49" s="42"/>
      <c r="P49" s="36"/>
      <c r="Q49" s="42"/>
      <c r="R49" s="42"/>
    </row>
    <row r="50" spans="1:18" s="14" customFormat="1" ht="27.75" customHeight="1" outlineLevel="1" x14ac:dyDescent="0.15">
      <c r="A50" s="42"/>
      <c r="B50" s="43"/>
      <c r="C50" s="42"/>
      <c r="D50" s="43"/>
      <c r="E50" s="42"/>
      <c r="F50" s="39"/>
      <c r="G50" s="42"/>
      <c r="H50" s="42"/>
      <c r="I50" s="42"/>
      <c r="J50" s="42"/>
      <c r="K50" s="42"/>
      <c r="L50" s="42"/>
      <c r="M50" s="42"/>
      <c r="N50" s="42"/>
      <c r="O50" s="42"/>
      <c r="P50" s="36"/>
      <c r="Q50" s="42"/>
      <c r="R50" s="42"/>
    </row>
    <row r="51" spans="1:18" s="14" customFormat="1" ht="27.75" customHeight="1" outlineLevel="1" x14ac:dyDescent="0.15">
      <c r="A51" s="42"/>
      <c r="B51" s="43"/>
      <c r="C51" s="42"/>
      <c r="D51" s="43"/>
      <c r="E51" s="42"/>
      <c r="F51" s="39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</row>
    <row r="52" spans="1:18" s="14" customFormat="1" ht="27.75" customHeight="1" outlineLevel="1" x14ac:dyDescent="0.15">
      <c r="A52" s="42"/>
      <c r="B52" s="43"/>
      <c r="C52" s="46"/>
      <c r="D52" s="43"/>
      <c r="E52" s="42"/>
      <c r="F52" s="39"/>
      <c r="G52" s="42"/>
      <c r="H52" s="35"/>
      <c r="I52" s="42"/>
      <c r="J52" s="42"/>
      <c r="K52" s="42"/>
      <c r="L52" s="42"/>
      <c r="M52" s="42"/>
      <c r="N52" s="20"/>
      <c r="O52" s="36"/>
      <c r="P52" s="36"/>
      <c r="Q52" s="42"/>
      <c r="R52" s="42"/>
    </row>
  </sheetData>
  <autoFilter ref="A3:R46"/>
  <mergeCells count="11">
    <mergeCell ref="A1:Q1"/>
    <mergeCell ref="A2:A3"/>
    <mergeCell ref="F2:F3"/>
    <mergeCell ref="G2:G3"/>
    <mergeCell ref="M2:N2"/>
    <mergeCell ref="Q2:R2"/>
    <mergeCell ref="B4:G4"/>
    <mergeCell ref="B15:G15"/>
    <mergeCell ref="B29:G29"/>
    <mergeCell ref="B35:G35"/>
    <mergeCell ref="B47:G47"/>
  </mergeCells>
  <phoneticPr fontId="12" type="noConversion"/>
  <conditionalFormatting sqref="H2:H4 H53:H65353">
    <cfRule type="cellIs" dxfId="22" priority="37" stopIfTrue="1" operator="equal">
      <formula>"未开始"</formula>
    </cfRule>
    <cfRule type="cellIs" dxfId="21" priority="38" stopIfTrue="1" operator="equal">
      <formula>"进行中"</formula>
    </cfRule>
    <cfRule type="cellIs" dxfId="20" priority="39" stopIfTrue="1" operator="equal">
      <formula>"已完成"</formula>
    </cfRule>
  </conditionalFormatting>
  <conditionalFormatting sqref="L4:L15">
    <cfRule type="cellIs" dxfId="19" priority="36" operator="equal">
      <formula>"已完成"</formula>
    </cfRule>
  </conditionalFormatting>
  <conditionalFormatting sqref="L4:L15">
    <cfRule type="cellIs" dxfId="18" priority="35" operator="equal">
      <formula>"取消"</formula>
    </cfRule>
  </conditionalFormatting>
  <conditionalFormatting sqref="L4:L15">
    <cfRule type="cellIs" dxfId="17" priority="33" operator="equal">
      <formula>"Pending"</formula>
    </cfRule>
    <cfRule type="cellIs" dxfId="16" priority="34" operator="equal">
      <formula>"进行中"</formula>
    </cfRule>
  </conditionalFormatting>
  <conditionalFormatting sqref="L29">
    <cfRule type="cellIs" dxfId="15" priority="20" operator="equal">
      <formula>"已完成"</formula>
    </cfRule>
  </conditionalFormatting>
  <conditionalFormatting sqref="L29">
    <cfRule type="cellIs" dxfId="14" priority="19" operator="equal">
      <formula>"取消"</formula>
    </cfRule>
  </conditionalFormatting>
  <conditionalFormatting sqref="L29">
    <cfRule type="cellIs" dxfId="13" priority="17" operator="equal">
      <formula>"Pending"</formula>
    </cfRule>
    <cfRule type="cellIs" dxfId="12" priority="18" operator="equal">
      <formula>"进行中"</formula>
    </cfRule>
  </conditionalFormatting>
  <conditionalFormatting sqref="L35">
    <cfRule type="cellIs" dxfId="11" priority="16" operator="equal">
      <formula>"已完成"</formula>
    </cfRule>
  </conditionalFormatting>
  <conditionalFormatting sqref="L35">
    <cfRule type="cellIs" dxfId="10" priority="15" operator="equal">
      <formula>"取消"</formula>
    </cfRule>
  </conditionalFormatting>
  <conditionalFormatting sqref="L35">
    <cfRule type="cellIs" dxfId="9" priority="13" operator="equal">
      <formula>"Pending"</formula>
    </cfRule>
    <cfRule type="cellIs" dxfId="8" priority="14" operator="equal">
      <formula>"进行中"</formula>
    </cfRule>
  </conditionalFormatting>
  <conditionalFormatting sqref="L47">
    <cfRule type="cellIs" dxfId="7" priority="12" operator="equal">
      <formula>"已完成"</formula>
    </cfRule>
  </conditionalFormatting>
  <conditionalFormatting sqref="L47">
    <cfRule type="cellIs" dxfId="6" priority="11" operator="equal">
      <formula>"取消"</formula>
    </cfRule>
  </conditionalFormatting>
  <conditionalFormatting sqref="L47">
    <cfRule type="cellIs" dxfId="5" priority="9" operator="equal">
      <formula>"Pending"</formula>
    </cfRule>
    <cfRule type="cellIs" dxfId="4" priority="10" operator="equal">
      <formula>"进行中"</formula>
    </cfRule>
  </conditionalFormatting>
  <conditionalFormatting sqref="L16:L17">
    <cfRule type="cellIs" dxfId="3" priority="4" operator="equal">
      <formula>"已完成"</formula>
    </cfRule>
  </conditionalFormatting>
  <conditionalFormatting sqref="L16:L17">
    <cfRule type="cellIs" dxfId="2" priority="3" operator="equal">
      <formula>"取消"</formula>
    </cfRule>
  </conditionalFormatting>
  <conditionalFormatting sqref="L16:L17">
    <cfRule type="cellIs" dxfId="1" priority="1" operator="equal">
      <formula>"Pending"</formula>
    </cfRule>
    <cfRule type="cellIs" dxfId="0" priority="2" operator="equal">
      <formula>"进行中"</formula>
    </cfRule>
  </conditionalFormatting>
  <dataValidations count="4">
    <dataValidation type="list" allowBlank="1" showInputMessage="1" showErrorMessage="1" sqref="K40:K41 K43:K44 K27:K28 K32:K33">
      <formula1>"FICO,PP,MM,SD,LES,EAI,BASIS,DMS,PVCS,SCM,MES,OA,Others"</formula1>
    </dataValidation>
    <dataValidation type="list" allowBlank="1" showInputMessage="1" showErrorMessage="1" sqref="H4 H2 H53:H65353">
      <formula1>"已完成,进行中,未开始"</formula1>
    </dataValidation>
    <dataValidation type="list" allowBlank="1" showInputMessage="1" showErrorMessage="1" sqref="K24:K26 K45:K46 K34 K42 K38:K39 K36 K16:K21 K5:K14 K30:K31">
      <formula1>"FICO,PP,MM,SD,LES,BASIS,DMS,PVCS,SCM,MES,OA,Others"</formula1>
    </dataValidation>
    <dataValidation type="list" allowBlank="1" showInputMessage="1" showErrorMessage="1" sqref="L4:L52">
      <formula1>"准备中,进行中,已完成,取消"</formula1>
    </dataValidation>
  </dataValidations>
  <pageMargins left="0.15748031496062992" right="0.15748031496062992" top="0.98425196850393704" bottom="0.98425196850393704" header="0.51181102362204722" footer="0.51181102362204722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QAD表</vt:lpstr>
      <vt:lpstr>WFM表</vt:lpstr>
      <vt:lpstr>MES表</vt:lpstr>
      <vt:lpstr>PUS&amp;ISV表</vt:lpstr>
      <vt:lpstr>IBOM表</vt:lpstr>
      <vt:lpstr>IPUR表</vt:lpstr>
      <vt:lpstr>QAD</vt:lpstr>
      <vt:lpstr>QAD、FUND、WFM、HFM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Jin Ling(YFPOIT)</cp:lastModifiedBy>
  <cp:lastPrinted>2014-07-21T01:40:23Z</cp:lastPrinted>
  <dcterms:created xsi:type="dcterms:W3CDTF">2010-07-05T02:07:50Z</dcterms:created>
  <dcterms:modified xsi:type="dcterms:W3CDTF">2017-03-08T02:24:28Z</dcterms:modified>
</cp:coreProperties>
</file>