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timism Analysis" sheetId="1" r:id="rId4"/>
    <sheet state="visible" name="Comparison" sheetId="2" r:id="rId5"/>
    <sheet state="visible" name="Epsilon Greedy" sheetId="3" r:id="rId6"/>
    <sheet state="visible" name="Upper Cofidence Bound" sheetId="4" r:id="rId7"/>
    <sheet state="visible" name="MCTS Results" sheetId="5" r:id="rId8"/>
    <sheet state="visible" name="Reuse Tree" sheetId="6" r:id="rId9"/>
    <sheet state="visible" name="Steps Till Bored" sheetId="7" r:id="rId10"/>
  </sheets>
  <definedNames/>
  <calcPr/>
</workbook>
</file>

<file path=xl/sharedStrings.xml><?xml version="1.0" encoding="utf-8"?>
<sst xmlns="http://schemas.openxmlformats.org/spreadsheetml/2006/main" count="534" uniqueCount="173">
  <si>
    <t>Parmeters</t>
  </si>
  <si>
    <t>Steps</t>
  </si>
  <si>
    <t>Average Score</t>
  </si>
  <si>
    <t>Reuse Tree</t>
  </si>
  <si>
    <t>Win Rate</t>
  </si>
  <si>
    <t>Simluation Depth</t>
  </si>
  <si>
    <t>Average Nodes</t>
  </si>
  <si>
    <t>Chosen Action</t>
  </si>
  <si>
    <t>best combination</t>
  </si>
  <si>
    <t>Average Time</t>
  </si>
  <si>
    <t>Exploration Action</t>
  </si>
  <si>
    <t>Epsilon Greedy</t>
  </si>
  <si>
    <t>Depth</t>
  </si>
  <si>
    <t>Epsilon</t>
  </si>
  <si>
    <t>Each Run Results</t>
  </si>
  <si>
    <t>Random Simulation</t>
  </si>
  <si>
    <t>Early Stop</t>
  </si>
  <si>
    <t>Step Till Bored</t>
  </si>
  <si>
    <t>Number of Games</t>
  </si>
  <si>
    <t>Random Seed</t>
  </si>
  <si>
    <t>Upper Confidence Bound</t>
  </si>
  <si>
    <t>C</t>
  </si>
  <si>
    <t>score std dev</t>
  </si>
  <si>
    <t>Time is in seconds</t>
  </si>
  <si>
    <t>smallClassic (1 DirectionalGhost)</t>
  </si>
  <si>
    <t>gmClassic (1 DirectionalGhost)</t>
  </si>
  <si>
    <t>Search Trees</t>
  </si>
  <si>
    <t>Minimax</t>
  </si>
  <si>
    <t>Expectimax</t>
  </si>
  <si>
    <t>Monte Carlo</t>
  </si>
  <si>
    <t>MCTS</t>
  </si>
  <si>
    <t>epsilon greedy</t>
  </si>
  <si>
    <t>smallClassic (1 RandomGhost)</t>
  </si>
  <si>
    <t>smallClassic (2 RandomGhost)</t>
  </si>
  <si>
    <t>smallClassic (2 DirectionalGhost)</t>
  </si>
  <si>
    <t>mediumClassic (2 DirectionalGhost)</t>
  </si>
  <si>
    <t>mediumClassic (2 RandomGhost)</t>
  </si>
  <si>
    <t>Medium Classic Layout - Different Simulation depth for different ghost types</t>
  </si>
  <si>
    <t>Simulation Depth</t>
  </si>
  <si>
    <t>Ghosts</t>
  </si>
  <si>
    <t>Ghost Type</t>
  </si>
  <si>
    <t>2 Random</t>
  </si>
  <si>
    <t>2 Directional</t>
  </si>
  <si>
    <t>Small Classic Layout - Different Simulation depth for different ghost types</t>
  </si>
  <si>
    <t>AlphaBeta- q1</t>
  </si>
  <si>
    <t>Expectimax-q2</t>
  </si>
  <si>
    <t>AlphaBeta- q3</t>
  </si>
  <si>
    <t>Expectimax-q4</t>
  </si>
  <si>
    <t>AlphaBeta- q7</t>
  </si>
  <si>
    <t>Expectimax-q8</t>
  </si>
  <si>
    <t>AlphaBeta- q9</t>
  </si>
  <si>
    <t>Expectimax-q10</t>
  </si>
  <si>
    <t xml:space="preserve">Random seed </t>
  </si>
  <si>
    <t>layout</t>
  </si>
  <si>
    <t>smallClassic</t>
  </si>
  <si>
    <t>mediumClassic</t>
  </si>
  <si>
    <t>ghosts (2)</t>
  </si>
  <si>
    <t>RandomGhost</t>
  </si>
  <si>
    <t>DirectionalGhost</t>
  </si>
  <si>
    <t>maxTime</t>
  </si>
  <si>
    <t>numGames</t>
  </si>
  <si>
    <t>agentArgs</t>
  </si>
  <si>
    <t>evalFn=better</t>
  </si>
  <si>
    <t xml:space="preserve">Average Score: </t>
  </si>
  <si>
    <t xml:space="preserve">Scores:        </t>
  </si>
  <si>
    <t>1370.0, 1343.0, 1365.0, 1340.0, 1147.0, 1150.0, 1146.0, 1350.0, 1353.0, 1360.0, 1129.0, 1370.0, 948.0, 1162.0, 1313.0, 1568.0, 1160.0, 1362.0, 1347.0, 1349.0</t>
  </si>
  <si>
    <t>1368.0, 1742.0, 1724.0, 1377.0, 316.0, 1551.0, 1376.0, 1377.0, 1668.0, 1289.0, 969.0, 1359.0, 1371.0, 1571.0, 1357.0, 1381.0, 1307.0, 1744.0, 1132.0, 1539.0</t>
  </si>
  <si>
    <t>1411.0, 403.0, 1379.0, 1638.0, 1848.0, 1910.0, 1164.0, 1491.0, 1504.0, 1706.0, 1652.0, 1682.0, 1731.0, 1865.0, 2074.0, 1723.0, 1845.0, 2003.0, 1866.0, -216.0</t>
  </si>
  <si>
    <t>1533.0, 1891.0, 1935.0, 1261.0, 1634.0, 1578.0, 1864.0, 1801.0, 1873.0, 1844.0, 1891.0, 1640.0, 2058.0, 1646.0, 1808.0, 2104.0, 2112.0, 1883.0, 1597.0, 1123.0</t>
  </si>
  <si>
    <t xml:space="preserve"> -387.0, 1511.0, 1336.0, 1728.0, -390.0, 1561.0, 1120.0, 1358.0, 228.0, -377.0, -222.0, -341.0, -377.0, 1305.0, -368.0, -368.0, 1720.0, -131.0, -367.0, 1535.0</t>
  </si>
  <si>
    <t>1679.0, -374.0, -390.0, -376.0, 133.0, 721.0, -378.0, -375.0, 323.0, -374.0, 122.0, 1561.0, -374.0, 1564.0, 1747.0, -383.0, -375.0, 1552.0, 220.0, 1727.0</t>
  </si>
  <si>
    <t>548.0, 330.0, -265.0, 1683.0, 1501.0, 1034.0, 1891.0, -261.0, 337.0, 1885.0, 1486.0, -359.0, 681.0, -278.0, 1205.0, 1618.0, 2083.0, 1417.0, -143.0, 476.0</t>
  </si>
  <si>
    <t>209.0, 1875.0, 56.0, 1672.0, 1495.0, 1889.0, 676.0, -94.0, 1882.0, 1885.0, 0.0, 2111.0, 2.0, -321.0, -104.0, 894.0, 1863.0, 1717.0, 2106.0, -138.0</t>
  </si>
  <si>
    <t xml:space="preserve">Win Rate:     </t>
  </si>
  <si>
    <t>20/20 (1.00)</t>
  </si>
  <si>
    <t>19/20 (0.95)</t>
  </si>
  <si>
    <t>18/20 (0.90)</t>
  </si>
  <si>
    <t>9/20 (0.45)</t>
  </si>
  <si>
    <t xml:space="preserve"> 6/20 (0.30)</t>
  </si>
  <si>
    <t>10/20 (0.50)</t>
  </si>
  <si>
    <t xml:space="preserve">Record:       </t>
  </si>
  <si>
    <t>Win, Win, Win, Win, Win, Win, Win, Win, Win, Win, Win, Win, Win, Win, Win, Win, Win, Win, Win, Win</t>
  </si>
  <si>
    <t xml:space="preserve"> Win, Win, Win, Win, Loss, Win, Win, Win, Win, Win, Win, Win, Win, Win, Win, Win, Win, Win, Win, Win</t>
  </si>
  <si>
    <t>Win, Loss, Win, Win, Win, Win, Win, Win, Win, Win, Win, Win, Win, Win, Win, Win, Win, Win, Win, Loss</t>
  </si>
  <si>
    <t xml:space="preserve"> Loss, Win, Win, Win, Loss, Win, Win, Win, Loss, Loss, Loss, Loss, Loss, Win, Loss, Loss, Win, Loss, Loss, Win</t>
  </si>
  <si>
    <t>Win, Loss, Loss, Loss, Loss, Loss, Loss, Loss, Loss, Loss, Loss, Win, Loss, Win, Win, Loss, Loss, Win, Loss, Win</t>
  </si>
  <si>
    <t>Loss, Loss, Loss, Win, Win, Loss, Win, Loss, Loss, Win, Win, Loss, Loss, Loss, Win, Win, Win, Win, Loss, Loss</t>
  </si>
  <si>
    <t xml:space="preserve"> Loss, Win, Loss, Win, Win, Win, Loss, Loss, Win, Win, Loss, Win, Loss, Loss, Loss, Loss, Win, Win, Win, Loss</t>
  </si>
  <si>
    <t xml:space="preserve">Average Nodes: </t>
  </si>
  <si>
    <t xml:space="preserve">Average Time: </t>
  </si>
  <si>
    <t xml:space="preserve">Average Time Per Move: </t>
  </si>
  <si>
    <t xml:space="preserve">Average Tree Depth: </t>
  </si>
  <si>
    <t>score_std</t>
  </si>
  <si>
    <t>MCTS - q11</t>
  </si>
  <si>
    <t>MCTS - q12</t>
  </si>
  <si>
    <t>MCTS - q13</t>
  </si>
  <si>
    <t>MCTS - q14</t>
  </si>
  <si>
    <t>steps=500,reuse=True,simDepth=10,choose_action_algo=best_combination,exploreAlg=ucb,exploreVar=150,randSim=False,earlyStop=True,tillBored=60,optimism=0.1,panics=True,simRelevance=0.1,dangerZone=0.2</t>
  </si>
  <si>
    <t>steps=500,reuse=True,simDepth=10,choose_action_algo=best_combination,exploreAlg=ucb,exploreVar=150,randSim=False,earlyStop=True,tillBored=80,optimism=0.1,panics=True,simRelevance=0.1,dangerZone=0.2</t>
  </si>
  <si>
    <t>1544.0, 1357.0, 1522.0, 1333.0, -392.0, 1508.0, 1162.0, 1148.0, 1147.0, 1503.0, 1321.0, 1350.0, 1714.0, 1500.0, 1348.0, 1338.0, 1315.0, 1265.0, 1246.0, 1477.0</t>
  </si>
  <si>
    <t>1714.0, 1490.0, 1523.0, 1919.0, 1708.0, 1700.0, 1503.0, 1688.0, 2079.0, 1899.0, 1676.0, 1501.0, 1697.0, 1699.0, 1499.0, 2104.0, 1657.0, 1655.0, 1488.0, 1894.0</t>
  </si>
  <si>
    <t>1302.0, 1518.0, 1272.0, 1317.0, 1301.0, 1452.0, 1502.0, -443.0, 1344.0, 1266.0, 1473.0, 674.0, 175.0, 591.0, 1692.0, 1715.0, 1496.0, 1448.0, 1728.0, 1540.0</t>
  </si>
  <si>
    <t>1289.0, 1727.0, 1442.0, 1524.0, 362.0, 1704.0, 1691.0, 1497.0, 1873.0, 1648.0, 1535.0, 1716.0, 1717.0, 1886.0, 1496.0, 1451.0, -289.0, 1882.0, 1524.0, 1731.0</t>
  </si>
  <si>
    <t xml:space="preserve"> 20/20 (1.00)</t>
  </si>
  <si>
    <t>16/20 (0.80)</t>
  </si>
  <si>
    <t xml:space="preserve"> 18/20 (0.90)</t>
  </si>
  <si>
    <t>Win, Win, Win, Win, Loss, Win, Win, Win, Win, Win, Win, Win, Win, Win, Win, Win, Win, Win, Win, Win</t>
  </si>
  <si>
    <t xml:space="preserve"> Win, Win, Win, Win, Win, Win, Win, Win, Win, Win, Win, Win, Win, Win, Win, Win, Win, Win, Win, Win</t>
  </si>
  <si>
    <t xml:space="preserve"> Win, Win, Win, Win, Win, Win, Win, Loss, Win, Win, Win, Loss, Loss, Loss, Win, Win, Win, Win, Win, Win</t>
  </si>
  <si>
    <t xml:space="preserve"> Win, Win, Win, Win, Loss, Win, Win, Win, Win, Win, Win, Win, Win, Win, Win, Win, Loss, Win, Win, Win</t>
  </si>
  <si>
    <t>Mann-Whitney U Test: scores</t>
  </si>
  <si>
    <t>Binomial significance test:</t>
  </si>
  <si>
    <t>AB &lt; MC, small adversarial, p =  0.02912759139865918 True</t>
  </si>
  <si>
    <t>MC &gt; AB, small adversarial</t>
  </si>
  <si>
    <t>Expecitmax &lt; MC, small adversarial, p =  0.023370035773425207 True</t>
  </si>
  <si>
    <t>Can conclude px &gt; py, critical value 2.2861904266</t>
  </si>
  <si>
    <t>AB &lt; MC, med adversarial, p =  0.008331848152154916 True</t>
  </si>
  <si>
    <t>MC &gt; Exp, small adversarial</t>
  </si>
  <si>
    <t>Exp &lt; MC, med adversarial, p =  0.24513660322039793 False</t>
  </si>
  <si>
    <t>Can conclude px &gt; py, critical value 3.17820863082</t>
  </si>
  <si>
    <t>Can conclude px &gt; py, critical value 3.03821810125</t>
  </si>
  <si>
    <t>Can conclude px &gt; py, critical value 2.76026223737</t>
  </si>
  <si>
    <t>Original Classic layout, 4 Random Ghosts (q16)</t>
  </si>
  <si>
    <t>Expectimax, depth 4, better eval fn</t>
  </si>
  <si>
    <t>Average Score: 1577.5</t>
  </si>
  <si>
    <t>Scores:        774.0, 2719.0, 2319.0, 2487.0, 852.0, 2081.0, 1204.0, 1068.0, 2184.0, 2508.0, 2199.0, -564.0, 2449.0, 1245.0, 2059.0, -164.0, 678.0, 709.0, 2131.0, 2612.0</t>
  </si>
  <si>
    <t>Win Rate:      10/20 (0.50)</t>
  </si>
  <si>
    <t>Record:        Loss, Win, Win, Win, Loss, Win, Loss, Loss, Win, Win, Loss, Loss, Win, Loss, Win, Loss, Loss, Loss, Win, Win</t>
  </si>
  <si>
    <t>Average Nodes: 10580</t>
  </si>
  <si>
    <t>Average Time: 1800.2837024</t>
  </si>
  <si>
    <t>Average Time Per Move: 1.56843358841</t>
  </si>
  <si>
    <t>Original Classic layout, 4 Random Ghosts</t>
  </si>
  <si>
    <t>MCTS (q15)</t>
  </si>
  <si>
    <t>Average Score: 2643.05</t>
  </si>
  <si>
    <t>Scores:        2718.0, 2356.0, 2625.0, 2653.0, 2536.0, 2296.0, 2482.0, 3007.0, 2261.0, 3155.0, 2970.0, 2807.0, 2354.0, 2756.0, 2165.0, 3021.0, 2961.0, 1776.0, 3345.0, 2617.0</t>
  </si>
  <si>
    <t>Win Rate:      19/20 (0.95)</t>
  </si>
  <si>
    <t>Record:        Win, Win, Win, Win, Win, Win, Win, Win, Win, Win, Win, Win, Win, Win, Win, Win, Win, Loss, Win, Win</t>
  </si>
  <si>
    <t>Average Nodes: 88</t>
  </si>
  <si>
    <t>Average Time: 208.613954043</t>
  </si>
  <si>
    <t>Average Time Per Move: 0.309241276807</t>
  </si>
  <si>
    <t>Optimism</t>
  </si>
  <si>
    <t>std dev</t>
  </si>
  <si>
    <t>Time Per Move</t>
  </si>
  <si>
    <t xml:space="preserve">std dev </t>
  </si>
  <si>
    <t>Win, Win, Win, Win, Win, Win, Win, Loss, Win, Win, Win, Loss, Loss, Loss, Win, Win, Win, Win, Win, Win</t>
  </si>
  <si>
    <t>Win, Win, Win, Win, Loss, Win, Win, Win, Win, Win, Win, Win, Win, Win, Win, Win, Loss, Win, Win, Win</t>
  </si>
  <si>
    <t>same</t>
  </si>
  <si>
    <t>Reuse=False</t>
  </si>
  <si>
    <t>Same</t>
  </si>
  <si>
    <t>Same except reuse</t>
  </si>
  <si>
    <t>-326.0, 556.0, 1911.0, 1719.0, 1681.0, 1879.0, 1892.0, 1722.0, 1840.0, 794.0, 647.0, 381.0, 1447.0, 1625.0, 1647.0, 562.0, 1707.0, 1508.0, 1609.0, 1507.0</t>
  </si>
  <si>
    <t>14/20 (0.70)</t>
  </si>
  <si>
    <t>Loss, Loss, Win, Win, Win, Win, Win, Win, Win, Loss, Loss, Loss, Win, Win, Win, Loss, Win, Win, Win, Win</t>
  </si>
  <si>
    <t>C-Value</t>
  </si>
  <si>
    <t>-279.0, 1849.0, 1716.0, 1616.0, 482.0, 1892.0, 253.0, 1542.0, 1504.0, 1575.0, 1520.0, 351.0, 1977.0, 1677.0, 1330.0, 1012.0, 57.0, 657.0, 1671.0, 211.0</t>
  </si>
  <si>
    <t>1451.0, 1660.0, 1692.0, 1464.0, 1712.0, 94.0, 146.0, 641.0, 1535.0, 1730.0, 312.0, 518.0, 1902.0, 1670.0, 1635.0, -286.0, 1481.0, 1714.0, 1526.0, 1048.0</t>
  </si>
  <si>
    <t>65.0, 1357.0, 1875.0, 256.0, 1662.0, 1906.0, 1306.0, 1304.0, 1721.0, 617.0, 1806.0, 688.0, 1437.0, 1875.0, 108.0, 1647.0, 1511.0, 1694.0, 1773.0, -388.0</t>
  </si>
  <si>
    <t>1478.0, 1706.0, 1341.0, 1472.0, 542.0, 1906.0, 1815.0, 59.0, 1621.0, 1694.0, 602.0, 495.0, 1518.0, 1876.0, 1641.0, 1639.0, 1510.0, 1662.0, 1635.0, 1602.0</t>
  </si>
  <si>
    <t>176.0, 1622.0, 244.0, 1489.0, 1233.0, -350.0, 1252.0, -329.0, 1646.0, 1464.0, 1843.0, 1420.0, 1702.0, 623.0, 1499.0, 478.0, 1873.0, 737.0, 1439.0, 1588.0</t>
  </si>
  <si>
    <t>1771.0, 1521.0, 1620.0, 604.0, 1472.0, 553.0, 554.0, 1319.0, 1461.0, 1634.0, 163.0, 1458.0, 202.0, 1670.0, 1667.0, 1457.0, 1442.0, 1678.0, 424.0, 1688.0</t>
  </si>
  <si>
    <t>617.0, 694.0, 1726.0, 1707.0, 1662.0, 1875.0, 606.0, 818.0, 1512.0, 2125.0, 608.0, 1525.0, 838.0, 292.0, 1514.0, 39.0, 1534.0, 1432.0, 1070.0, 1417.0</t>
  </si>
  <si>
    <t>1760.0, 1858.0, 668.0, 1606.0, 1259.0, 994.0, 733.0, 105.0, 1830.0, 155.0, 1309.0, 1627.0, 1507.0, 372.0, 1321.0, 520.0, 1271.0, 1645.0, 1597.0, 1627.0</t>
  </si>
  <si>
    <t>12/20 (0.60)</t>
  </si>
  <si>
    <t>13/20 (0.65)</t>
  </si>
  <si>
    <t>11/20 (0.55)</t>
  </si>
  <si>
    <t>Loss, Win, Win, Win, Loss, Win, Loss, Win, Win, Win, Win, Loss, Win, Win, Win, Loss, Loss, Loss, Win, Loss</t>
  </si>
  <si>
    <t>Win, Win, Win, Win, Win, Loss, Loss, Loss, Win, Win, Loss, Loss, Win, Win, Win, Loss, Win, Win, Win, Loss</t>
  </si>
  <si>
    <t>Loss, Win, Win, Loss, Win, Win, Win, Win, Win, Loss, Win, Loss, Win, Win, Loss, Win, Win, Win, Win, Loss</t>
  </si>
  <si>
    <t>Win, Win, Win, Win, Loss, Win, Win, Loss, Win, Win, Loss, Loss, Win, Win, Win, Win, Win, Win, Win, Win</t>
  </si>
  <si>
    <t>Loss, Win, Loss, Win, Win, Loss, Win, Loss, Win, Win, Win, Win, Win, Loss, Win, Loss, Win, Loss, Win, Win</t>
  </si>
  <si>
    <t>Win, Win, Win, Loss, Win, Loss, Loss, Win, Win, Win, Loss, Win, Loss, Win, Win, Win, Win, Win, Loss, Win</t>
  </si>
  <si>
    <t>Loss, Loss, Win, Win, Win, Win, Loss, Loss, Win, Win, Loss, Win, Loss, Loss, Win, Loss, Win, Win, Loss, Win</t>
  </si>
  <si>
    <t>Win, Win, Loss, Win, Win, Loss, Loss, Loss, Win, Loss, Win, Win, Win, Loss, Win, Loss, Win, Win, Win, Win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</si>
</sst>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color rgb="FF000000"/>
      <name val="Roboto"/>
    </font>
    <font>
      <sz val="11.0"/>
      <color rgb="FF000000"/>
      <name val="Monospace"/>
    </font>
    <font>
      <sz val="11.0"/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9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 shrinkToFit="0" wrapText="1"/>
    </xf>
    <xf borderId="0" fillId="2" fontId="6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1" t="s">
        <v>0</v>
      </c>
      <c r="C4" s="1"/>
      <c r="D4" s="1">
        <v>0.0</v>
      </c>
      <c r="E4" s="1">
        <v>0.1</v>
      </c>
      <c r="F4" s="1">
        <v>0.2</v>
      </c>
      <c r="G4" s="1">
        <v>0.3</v>
      </c>
      <c r="H4" s="1">
        <v>0.4</v>
      </c>
      <c r="I4" s="1">
        <v>0.5</v>
      </c>
      <c r="J4" s="1">
        <v>0.6</v>
      </c>
      <c r="K4" s="1">
        <v>0.7</v>
      </c>
      <c r="L4" s="1">
        <v>0.8</v>
      </c>
      <c r="M4" s="1">
        <v>0.9</v>
      </c>
      <c r="N4" s="1">
        <v>1.0</v>
      </c>
    </row>
    <row r="5">
      <c r="A5" s="1" t="s">
        <v>1</v>
      </c>
      <c r="B5" s="1">
        <v>500.0</v>
      </c>
      <c r="C5" s="1" t="s">
        <v>2</v>
      </c>
      <c r="D5" s="1">
        <v>235.4</v>
      </c>
      <c r="E5" s="1">
        <v>375.6</v>
      </c>
    </row>
    <row r="6">
      <c r="A6" s="1" t="s">
        <v>3</v>
      </c>
      <c r="B6" s="1" t="b">
        <v>1</v>
      </c>
      <c r="C6" s="1" t="s">
        <v>4</v>
      </c>
      <c r="D6" s="2">
        <v>0.2</v>
      </c>
      <c r="E6" s="2">
        <v>0.4</v>
      </c>
      <c r="F6" s="2"/>
      <c r="G6" s="2"/>
      <c r="H6" s="2"/>
      <c r="I6" s="2"/>
      <c r="J6" s="2"/>
      <c r="N6" s="2"/>
    </row>
    <row r="7">
      <c r="A7" s="1" t="s">
        <v>5</v>
      </c>
      <c r="B7" s="1">
        <v>10.0</v>
      </c>
      <c r="C7" s="1" t="s">
        <v>6</v>
      </c>
      <c r="D7" s="1">
        <v>234.0</v>
      </c>
      <c r="E7" s="1">
        <v>224.0</v>
      </c>
    </row>
    <row r="8">
      <c r="A8" s="1" t="s">
        <v>7</v>
      </c>
      <c r="B8" s="1" t="s">
        <v>8</v>
      </c>
      <c r="C8" s="1" t="s">
        <v>9</v>
      </c>
      <c r="D8" s="1">
        <v>37.17</v>
      </c>
      <c r="E8" s="1">
        <v>47.7</v>
      </c>
    </row>
    <row r="9">
      <c r="A9" s="1" t="s">
        <v>10</v>
      </c>
      <c r="B9" s="1" t="s">
        <v>11</v>
      </c>
      <c r="C9" s="1" t="s">
        <v>12</v>
      </c>
      <c r="D9" s="1">
        <v>17.0</v>
      </c>
      <c r="E9" s="1">
        <v>16.0</v>
      </c>
    </row>
    <row r="10">
      <c r="A10" s="1" t="s">
        <v>13</v>
      </c>
      <c r="B10" s="1">
        <v>0.8</v>
      </c>
      <c r="C10" s="1" t="s">
        <v>14</v>
      </c>
      <c r="D10" s="1">
        <v>-423.0</v>
      </c>
      <c r="E10" s="1">
        <v>61.0</v>
      </c>
    </row>
    <row r="11">
      <c r="A11" s="1" t="s">
        <v>15</v>
      </c>
      <c r="B11" s="1" t="b">
        <v>0</v>
      </c>
      <c r="D11" s="1">
        <v>-111.0</v>
      </c>
      <c r="E11" s="1">
        <v>-365.0</v>
      </c>
    </row>
    <row r="12">
      <c r="A12" s="1" t="s">
        <v>16</v>
      </c>
      <c r="B12" s="1" t="b">
        <v>1</v>
      </c>
      <c r="D12" s="1">
        <v>410.0</v>
      </c>
      <c r="E12" s="1">
        <v>1495.0</v>
      </c>
    </row>
    <row r="13">
      <c r="A13" s="1" t="s">
        <v>17</v>
      </c>
      <c r="B13" s="1">
        <v>40.0</v>
      </c>
      <c r="D13" s="1">
        <v>304.0</v>
      </c>
      <c r="E13" s="1">
        <v>81.0</v>
      </c>
    </row>
    <row r="14">
      <c r="D14" s="1">
        <v>-452.0</v>
      </c>
      <c r="E14" s="1">
        <v>18.0</v>
      </c>
    </row>
    <row r="15">
      <c r="A15" s="1" t="s">
        <v>18</v>
      </c>
      <c r="B15" s="1">
        <v>10.0</v>
      </c>
      <c r="D15" s="1">
        <v>163.0</v>
      </c>
      <c r="E15" s="1">
        <v>1226.0</v>
      </c>
    </row>
    <row r="16">
      <c r="A16" s="1" t="s">
        <v>19</v>
      </c>
      <c r="B16" s="3">
        <v>9026631.0</v>
      </c>
      <c r="D16" s="1">
        <v>-369.0</v>
      </c>
      <c r="E16" s="1">
        <v>-392.0</v>
      </c>
    </row>
    <row r="17">
      <c r="D17" s="1">
        <v>97.0</v>
      </c>
      <c r="E17" s="1">
        <v>-375.0</v>
      </c>
    </row>
    <row r="18">
      <c r="D18" s="1">
        <v>1409.0</v>
      </c>
      <c r="E18" s="1">
        <v>944.0</v>
      </c>
    </row>
    <row r="19">
      <c r="D19" s="1">
        <v>1326.0</v>
      </c>
      <c r="E19" s="1">
        <v>1063.0</v>
      </c>
    </row>
    <row r="23">
      <c r="D23" s="1">
        <v>0.0</v>
      </c>
      <c r="E23" s="1">
        <v>0.1</v>
      </c>
      <c r="F23" s="1">
        <v>0.2</v>
      </c>
      <c r="G23" s="1">
        <v>0.3</v>
      </c>
      <c r="H23" s="1">
        <v>0.4</v>
      </c>
      <c r="I23" s="1">
        <v>0.5</v>
      </c>
      <c r="J23" s="1">
        <v>0.6</v>
      </c>
      <c r="K23" s="1">
        <v>0.7</v>
      </c>
      <c r="L23" s="1">
        <v>0.8</v>
      </c>
      <c r="M23" s="1">
        <v>0.9</v>
      </c>
      <c r="N23" s="1">
        <v>1.0</v>
      </c>
    </row>
    <row r="24">
      <c r="A24" s="1" t="s">
        <v>10</v>
      </c>
      <c r="B24" s="1" t="s">
        <v>20</v>
      </c>
      <c r="C24" s="1" t="s">
        <v>2</v>
      </c>
      <c r="D24" s="1">
        <v>789.6</v>
      </c>
      <c r="E24" s="1">
        <v>1280.6</v>
      </c>
      <c r="F24" s="1">
        <v>1157.0</v>
      </c>
      <c r="G24" s="1">
        <v>597.4</v>
      </c>
      <c r="I24" s="1">
        <v>705.6</v>
      </c>
      <c r="K24" s="1">
        <v>404.2</v>
      </c>
      <c r="L24" s="1">
        <v>995.3</v>
      </c>
      <c r="M24" s="1">
        <v>784.6</v>
      </c>
      <c r="N24" s="1">
        <v>575.5</v>
      </c>
    </row>
    <row r="25">
      <c r="A25" s="1" t="s">
        <v>21</v>
      </c>
      <c r="B25" s="1">
        <v>150.0</v>
      </c>
      <c r="C25" s="1" t="s">
        <v>4</v>
      </c>
      <c r="D25" s="2">
        <v>0.6</v>
      </c>
      <c r="E25" s="2">
        <v>0.9</v>
      </c>
      <c r="F25" s="2">
        <v>0.4</v>
      </c>
      <c r="G25" s="2">
        <v>0.4</v>
      </c>
      <c r="I25" s="2">
        <v>0.6</v>
      </c>
      <c r="K25" s="2">
        <v>0.3</v>
      </c>
      <c r="L25" s="2">
        <v>0.7</v>
      </c>
      <c r="M25" s="2">
        <v>0.6</v>
      </c>
      <c r="N25" s="2">
        <v>0.4</v>
      </c>
    </row>
    <row r="26">
      <c r="C26" s="1" t="s">
        <v>6</v>
      </c>
      <c r="D26" s="1">
        <v>160.0</v>
      </c>
      <c r="E26" s="1">
        <v>138.0</v>
      </c>
      <c r="F26" s="1">
        <v>172.0</v>
      </c>
      <c r="G26" s="1">
        <v>173.0</v>
      </c>
      <c r="I26" s="1">
        <v>155.0</v>
      </c>
      <c r="K26" s="1">
        <v>126.0</v>
      </c>
      <c r="L26" s="1">
        <v>145.0</v>
      </c>
      <c r="M26" s="1">
        <v>155.0</v>
      </c>
      <c r="N26" s="1">
        <v>138.0</v>
      </c>
    </row>
    <row r="27">
      <c r="C27" s="1" t="s">
        <v>9</v>
      </c>
      <c r="D27" s="1">
        <v>35.35</v>
      </c>
      <c r="E27" s="1">
        <v>36.54</v>
      </c>
      <c r="F27" s="1">
        <v>34.98</v>
      </c>
      <c r="G27" s="1">
        <v>31.48</v>
      </c>
      <c r="I27" s="1">
        <v>37.42</v>
      </c>
      <c r="K27" s="1">
        <v>24.74</v>
      </c>
      <c r="L27" s="1">
        <v>40.23</v>
      </c>
      <c r="M27" s="1">
        <v>34.42</v>
      </c>
      <c r="N27" s="1">
        <v>29.88</v>
      </c>
    </row>
    <row r="28">
      <c r="C28" s="1" t="s">
        <v>12</v>
      </c>
      <c r="D28" s="1">
        <v>10.0</v>
      </c>
      <c r="E28" s="1">
        <v>9.0</v>
      </c>
      <c r="F28" s="1">
        <v>11.0</v>
      </c>
      <c r="G28" s="1">
        <v>11.0</v>
      </c>
      <c r="I28" s="1">
        <v>11.0</v>
      </c>
      <c r="K28" s="1">
        <v>9.0</v>
      </c>
      <c r="L28" s="1">
        <v>10.0</v>
      </c>
      <c r="M28" s="1">
        <v>10.0</v>
      </c>
      <c r="N28" s="1">
        <v>9.0</v>
      </c>
    </row>
    <row r="29">
      <c r="C29" s="1" t="s">
        <v>14</v>
      </c>
      <c r="D29" s="1">
        <v>108.0</v>
      </c>
      <c r="E29" s="1">
        <v>1313.0</v>
      </c>
      <c r="F29" s="1">
        <v>115.0</v>
      </c>
      <c r="G29" s="1">
        <v>1511.0</v>
      </c>
      <c r="I29" s="1">
        <v>1342.0</v>
      </c>
      <c r="K29" s="1">
        <v>261.0</v>
      </c>
      <c r="L29" s="1">
        <v>1331.0</v>
      </c>
      <c r="M29" s="1">
        <v>1125.0</v>
      </c>
      <c r="N29" s="1">
        <v>470.0</v>
      </c>
    </row>
    <row r="30">
      <c r="D30" s="1">
        <v>1512.0</v>
      </c>
      <c r="E30" s="1">
        <v>1362.0</v>
      </c>
      <c r="F30" s="1">
        <v>1515.0</v>
      </c>
      <c r="G30" s="1">
        <v>-433.0</v>
      </c>
      <c r="I30" s="1">
        <v>-184.0</v>
      </c>
      <c r="K30" s="1">
        <v>1337.0</v>
      </c>
      <c r="L30" s="1">
        <v>464.0</v>
      </c>
      <c r="M30" s="1">
        <v>1320.0</v>
      </c>
      <c r="N30" s="1">
        <v>-359.0</v>
      </c>
    </row>
    <row r="31">
      <c r="D31" s="1">
        <v>1362.0</v>
      </c>
      <c r="E31" s="1">
        <v>1166.0</v>
      </c>
      <c r="F31" s="1">
        <v>956.0</v>
      </c>
      <c r="G31" s="1">
        <v>1310.0</v>
      </c>
      <c r="I31" s="1">
        <v>1333.0</v>
      </c>
      <c r="K31" s="1">
        <v>139.0</v>
      </c>
      <c r="L31" s="1">
        <v>1337.0</v>
      </c>
      <c r="M31" s="1">
        <v>3.0</v>
      </c>
      <c r="N31" s="1">
        <v>1160.0</v>
      </c>
    </row>
    <row r="32">
      <c r="D32" s="1">
        <v>1096.0</v>
      </c>
      <c r="E32" s="1">
        <v>1711.0</v>
      </c>
      <c r="F32" s="1">
        <v>75.0</v>
      </c>
      <c r="G32" s="1">
        <v>963.0</v>
      </c>
      <c r="I32" s="1">
        <v>1770.0</v>
      </c>
      <c r="K32" s="1">
        <v>1334.0</v>
      </c>
      <c r="L32" s="1">
        <v>-441.0</v>
      </c>
      <c r="M32" s="1">
        <v>-342.0</v>
      </c>
      <c r="N32" s="1">
        <v>1351.0</v>
      </c>
    </row>
    <row r="33">
      <c r="D33" s="1">
        <v>451.0</v>
      </c>
      <c r="E33" s="1">
        <v>1735.0</v>
      </c>
      <c r="F33" s="1">
        <v>597.0</v>
      </c>
      <c r="G33" s="1">
        <v>557.0</v>
      </c>
      <c r="I33" s="1">
        <v>1268.0</v>
      </c>
      <c r="K33" s="1">
        <v>-377.0</v>
      </c>
      <c r="L33" s="1">
        <v>1531.0</v>
      </c>
      <c r="M33" s="1">
        <v>1336.0</v>
      </c>
      <c r="N33" s="1">
        <v>1320.0</v>
      </c>
    </row>
    <row r="34">
      <c r="D34" s="1">
        <v>1118.0</v>
      </c>
      <c r="E34" s="1">
        <v>1.0</v>
      </c>
      <c r="F34" s="1">
        <v>1536.0</v>
      </c>
      <c r="G34" s="1">
        <v>-2.0</v>
      </c>
      <c r="I34" s="1">
        <v>1136.0</v>
      </c>
      <c r="K34" s="1">
        <v>-19.0</v>
      </c>
      <c r="L34" s="1">
        <v>247.0</v>
      </c>
      <c r="M34" s="1">
        <v>1293.0</v>
      </c>
      <c r="N34" s="1">
        <v>1087.0</v>
      </c>
    </row>
    <row r="35">
      <c r="D35" s="1">
        <v>-378.0</v>
      </c>
      <c r="E35" s="1">
        <v>1296.0</v>
      </c>
      <c r="F35" s="1">
        <v>643.0</v>
      </c>
      <c r="G35" s="1">
        <v>56.0</v>
      </c>
      <c r="I35" s="1">
        <v>-61.0</v>
      </c>
      <c r="K35" s="1">
        <v>19.0</v>
      </c>
      <c r="L35" s="1">
        <v>1490.0</v>
      </c>
      <c r="M35" s="1">
        <v>36.0</v>
      </c>
      <c r="N35" s="1">
        <v>693.0</v>
      </c>
    </row>
    <row r="36">
      <c r="D36" s="1">
        <v>1744.0</v>
      </c>
      <c r="E36" s="1">
        <v>1358.0</v>
      </c>
      <c r="F36" s="1">
        <v>454.0</v>
      </c>
      <c r="G36" s="1">
        <v>175.0</v>
      </c>
      <c r="I36" s="1">
        <v>1300.0</v>
      </c>
      <c r="K36" s="1">
        <v>1358.0</v>
      </c>
      <c r="L36" s="1">
        <v>1296.0</v>
      </c>
      <c r="M36" s="1">
        <v>1486.0</v>
      </c>
      <c r="N36" s="1">
        <v>21.0</v>
      </c>
    </row>
    <row r="37">
      <c r="D37" s="1">
        <v>1308.0</v>
      </c>
      <c r="E37" s="1">
        <v>1525.0</v>
      </c>
      <c r="F37" s="1">
        <v>490.0</v>
      </c>
      <c r="G37" s="1">
        <v>118.0</v>
      </c>
      <c r="I37" s="1">
        <v>-423.0</v>
      </c>
      <c r="K37" s="1">
        <v>25.0</v>
      </c>
      <c r="L37" s="1">
        <v>1156.0</v>
      </c>
      <c r="M37" s="1">
        <v>1510.0</v>
      </c>
      <c r="N37" s="1">
        <v>424.0</v>
      </c>
    </row>
    <row r="38">
      <c r="D38" s="1">
        <v>-425.0</v>
      </c>
      <c r="E38" s="1">
        <v>1339.0</v>
      </c>
      <c r="F38" s="1">
        <v>1157.0</v>
      </c>
      <c r="G38" s="1">
        <v>597.4</v>
      </c>
      <c r="I38" s="1">
        <v>-425.0</v>
      </c>
      <c r="K38" s="1">
        <v>-35.0</v>
      </c>
      <c r="L38" s="1">
        <v>1542.0</v>
      </c>
      <c r="M38" s="1">
        <v>79.0</v>
      </c>
      <c r="N38" s="1">
        <v>-412.0</v>
      </c>
    </row>
    <row r="39">
      <c r="C39" s="1" t="s">
        <v>22</v>
      </c>
      <c r="D39" s="4">
        <f t="shared" ref="D39:G39" si="1">STDEV(D29:D38)</f>
        <v>792.2275487</v>
      </c>
      <c r="E39" s="4">
        <f t="shared" si="1"/>
        <v>485.2580528</v>
      </c>
      <c r="F39" s="4">
        <f t="shared" si="1"/>
        <v>522.8007481</v>
      </c>
      <c r="G39" s="4">
        <f t="shared" si="1"/>
        <v>621.3180599</v>
      </c>
      <c r="I39" s="4">
        <f>STDEV(I29:I38)</f>
        <v>863.9373949</v>
      </c>
      <c r="K39" s="4">
        <f t="shared" ref="K39:N39" si="2">STDEV(K29:K38)</f>
        <v>667.470815</v>
      </c>
      <c r="L39" s="4">
        <f t="shared" si="2"/>
        <v>673.4217846</v>
      </c>
      <c r="M39" s="4">
        <f t="shared" si="2"/>
        <v>739.4896438</v>
      </c>
      <c r="N39" s="4">
        <f t="shared" si="2"/>
        <v>663.5559509</v>
      </c>
    </row>
  </sheetData>
  <mergeCells count="1">
    <mergeCell ref="A4:B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4" max="4" width="16.14"/>
  </cols>
  <sheetData>
    <row r="1">
      <c r="C1" s="1" t="s">
        <v>23</v>
      </c>
    </row>
    <row r="2">
      <c r="A2" s="1" t="s">
        <v>0</v>
      </c>
      <c r="E2" s="1" t="s">
        <v>24</v>
      </c>
      <c r="J2" s="1" t="s">
        <v>25</v>
      </c>
    </row>
    <row r="3">
      <c r="A3" s="1"/>
      <c r="B3" s="1" t="s">
        <v>26</v>
      </c>
      <c r="E3" s="1" t="s">
        <v>27</v>
      </c>
      <c r="F3" s="1" t="s">
        <v>28</v>
      </c>
      <c r="G3" s="1" t="s">
        <v>29</v>
      </c>
      <c r="J3" s="1" t="s">
        <v>27</v>
      </c>
      <c r="K3" s="1" t="s">
        <v>28</v>
      </c>
      <c r="L3" s="1" t="s">
        <v>29</v>
      </c>
    </row>
    <row r="4">
      <c r="A4" s="1" t="s">
        <v>12</v>
      </c>
      <c r="B4" s="1">
        <v>4.0</v>
      </c>
      <c r="D4" s="1" t="s">
        <v>2</v>
      </c>
      <c r="E4" s="1">
        <v>1036.3</v>
      </c>
      <c r="F4" s="1">
        <v>1250.2</v>
      </c>
      <c r="G4" s="1">
        <v>1166.8</v>
      </c>
      <c r="I4" s="1" t="s">
        <v>2</v>
      </c>
      <c r="J4" s="1">
        <v>1228.2</v>
      </c>
      <c r="K4" s="1">
        <v>1270.1</v>
      </c>
      <c r="L4" s="1">
        <v>1135.8</v>
      </c>
    </row>
    <row r="5">
      <c r="B5" s="1" t="s">
        <v>30</v>
      </c>
      <c r="D5" s="1" t="s">
        <v>4</v>
      </c>
      <c r="E5" s="2">
        <v>1.0</v>
      </c>
      <c r="F5" s="2">
        <v>1.0</v>
      </c>
      <c r="G5" s="2">
        <v>1.0</v>
      </c>
      <c r="I5" s="1" t="s">
        <v>4</v>
      </c>
      <c r="J5" s="2">
        <v>1.0</v>
      </c>
      <c r="K5" s="2">
        <v>1.0</v>
      </c>
      <c r="L5" s="2">
        <v>1.0</v>
      </c>
    </row>
    <row r="6">
      <c r="A6" s="1" t="s">
        <v>1</v>
      </c>
      <c r="B6" s="1">
        <v>500.0</v>
      </c>
      <c r="D6" s="1" t="s">
        <v>6</v>
      </c>
      <c r="E6" s="1">
        <v>363.0</v>
      </c>
      <c r="F6" s="1">
        <v>682.0</v>
      </c>
      <c r="G6" s="1">
        <v>145.0</v>
      </c>
      <c r="I6" s="1" t="s">
        <v>6</v>
      </c>
      <c r="J6" s="1">
        <v>381.0</v>
      </c>
      <c r="K6" s="1">
        <v>495.0</v>
      </c>
      <c r="L6" s="1">
        <v>326.0</v>
      </c>
    </row>
    <row r="7">
      <c r="A7" s="1" t="s">
        <v>3</v>
      </c>
      <c r="B7" s="1" t="b">
        <v>1</v>
      </c>
      <c r="D7" s="1" t="s">
        <v>9</v>
      </c>
      <c r="E7" s="1">
        <v>17.4</v>
      </c>
      <c r="F7" s="1">
        <v>24.9</v>
      </c>
      <c r="G7" s="1">
        <v>29.5</v>
      </c>
    </row>
    <row r="8">
      <c r="A8" s="1" t="s">
        <v>5</v>
      </c>
      <c r="B8" s="1">
        <v>10.0</v>
      </c>
      <c r="D8" s="1" t="s">
        <v>12</v>
      </c>
      <c r="E8" s="1">
        <v>4.0</v>
      </c>
      <c r="F8" s="1">
        <v>4.0</v>
      </c>
      <c r="G8" s="1">
        <v>7.0</v>
      </c>
    </row>
    <row r="9">
      <c r="A9" s="1" t="s">
        <v>7</v>
      </c>
      <c r="B9" s="1" t="s">
        <v>8</v>
      </c>
    </row>
    <row r="10">
      <c r="A10" s="1" t="s">
        <v>10</v>
      </c>
      <c r="B10" s="1" t="s">
        <v>31</v>
      </c>
    </row>
    <row r="11">
      <c r="A11" s="1" t="s">
        <v>13</v>
      </c>
      <c r="B11" s="1">
        <v>0.9</v>
      </c>
      <c r="E11" s="1" t="s">
        <v>32</v>
      </c>
      <c r="J11" s="1" t="s">
        <v>33</v>
      </c>
      <c r="O11" s="1" t="s">
        <v>34</v>
      </c>
    </row>
    <row r="12">
      <c r="A12" s="1" t="s">
        <v>15</v>
      </c>
      <c r="B12" s="1" t="b">
        <v>0</v>
      </c>
      <c r="E12" s="1" t="s">
        <v>27</v>
      </c>
      <c r="F12" s="1" t="s">
        <v>28</v>
      </c>
      <c r="G12" s="1" t="s">
        <v>29</v>
      </c>
      <c r="J12" s="1" t="s">
        <v>27</v>
      </c>
      <c r="K12" s="1" t="s">
        <v>28</v>
      </c>
      <c r="L12" s="1" t="s">
        <v>29</v>
      </c>
      <c r="O12" s="1" t="s">
        <v>27</v>
      </c>
      <c r="P12" s="1" t="s">
        <v>28</v>
      </c>
      <c r="Q12" s="1" t="s">
        <v>29</v>
      </c>
    </row>
    <row r="13">
      <c r="A13" s="1" t="s">
        <v>16</v>
      </c>
      <c r="B13" s="1" t="b">
        <v>1</v>
      </c>
      <c r="D13" s="1" t="s">
        <v>2</v>
      </c>
      <c r="E13" s="1">
        <v>1096.9</v>
      </c>
      <c r="F13" s="1">
        <v>1121.5</v>
      </c>
      <c r="G13" s="1">
        <v>986.6</v>
      </c>
      <c r="I13" s="1" t="s">
        <v>2</v>
      </c>
      <c r="K13" s="1">
        <v>1528.5</v>
      </c>
      <c r="L13" s="1">
        <v>1287.7</v>
      </c>
      <c r="N13" s="1" t="s">
        <v>2</v>
      </c>
      <c r="P13" s="1">
        <v>503.8</v>
      </c>
      <c r="Q13" s="1">
        <v>125.4</v>
      </c>
    </row>
    <row r="14">
      <c r="A14" s="1" t="s">
        <v>17</v>
      </c>
      <c r="B14" s="1">
        <v>40.0</v>
      </c>
      <c r="D14" s="1" t="s">
        <v>4</v>
      </c>
      <c r="E14" s="2">
        <v>1.0</v>
      </c>
      <c r="F14" s="2">
        <v>1.0</v>
      </c>
      <c r="G14" s="2">
        <v>1.0</v>
      </c>
      <c r="I14" s="1" t="s">
        <v>4</v>
      </c>
      <c r="J14" s="2"/>
      <c r="K14" s="2">
        <v>1.0</v>
      </c>
      <c r="L14" s="2">
        <v>1.0</v>
      </c>
      <c r="N14" s="1" t="s">
        <v>4</v>
      </c>
      <c r="O14" s="2"/>
      <c r="P14" s="2">
        <v>0.6</v>
      </c>
      <c r="Q14" s="2">
        <v>0.2</v>
      </c>
    </row>
    <row r="15">
      <c r="D15" s="1" t="s">
        <v>6</v>
      </c>
      <c r="E15" s="1">
        <v>475.0</v>
      </c>
      <c r="F15" s="1">
        <v>770.0</v>
      </c>
      <c r="G15" s="1">
        <v>141.0</v>
      </c>
      <c r="I15" s="1" t="s">
        <v>6</v>
      </c>
      <c r="K15" s="1">
        <v>5194.0</v>
      </c>
      <c r="L15" s="1">
        <v>142.0</v>
      </c>
      <c r="N15" s="1" t="s">
        <v>6</v>
      </c>
      <c r="P15" s="1">
        <v>4140.0</v>
      </c>
      <c r="Q15" s="1">
        <v>131.0</v>
      </c>
    </row>
    <row r="16">
      <c r="A16" s="1" t="s">
        <v>18</v>
      </c>
      <c r="B16" s="1">
        <v>10.0</v>
      </c>
      <c r="D16" s="1" t="s">
        <v>9</v>
      </c>
      <c r="E16" s="1">
        <v>21.5</v>
      </c>
      <c r="F16" s="1">
        <v>27.7</v>
      </c>
      <c r="G16" s="1">
        <v>21.1</v>
      </c>
      <c r="I16" s="1" t="s">
        <v>9</v>
      </c>
      <c r="K16" s="1">
        <v>89.48</v>
      </c>
      <c r="L16" s="1">
        <v>63.71</v>
      </c>
      <c r="N16" s="1" t="s">
        <v>9</v>
      </c>
      <c r="P16" s="1">
        <v>38.98</v>
      </c>
      <c r="Q16" s="1">
        <v>23.06</v>
      </c>
    </row>
    <row r="17">
      <c r="A17" s="1" t="s">
        <v>19</v>
      </c>
      <c r="B17" s="1">
        <v>0.0</v>
      </c>
      <c r="D17" s="1" t="s">
        <v>12</v>
      </c>
      <c r="E17" s="1">
        <v>4.0</v>
      </c>
      <c r="F17" s="1">
        <v>4.0</v>
      </c>
      <c r="G17" s="1">
        <v>7.0</v>
      </c>
      <c r="I17" s="1" t="s">
        <v>12</v>
      </c>
      <c r="K17" s="1">
        <v>4.0</v>
      </c>
      <c r="L17" s="1">
        <v>9.0</v>
      </c>
      <c r="N17" s="1" t="s">
        <v>12</v>
      </c>
      <c r="P17" s="1">
        <v>4.0</v>
      </c>
      <c r="Q17" s="1">
        <v>11.0</v>
      </c>
    </row>
    <row r="20">
      <c r="E20" s="1" t="s">
        <v>35</v>
      </c>
      <c r="J20" s="1" t="s">
        <v>36</v>
      </c>
    </row>
    <row r="21">
      <c r="E21" s="1" t="s">
        <v>27</v>
      </c>
      <c r="F21" s="1" t="s">
        <v>28</v>
      </c>
      <c r="G21" s="1" t="s">
        <v>29</v>
      </c>
      <c r="J21" s="1" t="s">
        <v>27</v>
      </c>
      <c r="K21" s="1" t="s">
        <v>28</v>
      </c>
      <c r="L21" s="1" t="s">
        <v>29</v>
      </c>
    </row>
    <row r="22">
      <c r="D22" s="1" t="s">
        <v>2</v>
      </c>
      <c r="E22" s="1">
        <v>801.7</v>
      </c>
      <c r="F22" s="1">
        <v>1157.1</v>
      </c>
      <c r="G22" s="1">
        <v>1382.7</v>
      </c>
      <c r="I22" s="1" t="s">
        <v>2</v>
      </c>
      <c r="K22" s="1">
        <v>1682.4</v>
      </c>
      <c r="L22" s="1">
        <v>1630.1</v>
      </c>
    </row>
    <row r="23">
      <c r="D23" s="1" t="s">
        <v>4</v>
      </c>
      <c r="E23" s="2">
        <v>0.3</v>
      </c>
      <c r="F23" s="2">
        <v>0.6</v>
      </c>
      <c r="G23" s="2">
        <v>0.9</v>
      </c>
      <c r="I23" s="1" t="s">
        <v>4</v>
      </c>
      <c r="J23" s="2"/>
      <c r="K23" s="2">
        <v>0.9</v>
      </c>
      <c r="L23" s="2">
        <v>1.0</v>
      </c>
    </row>
    <row r="24">
      <c r="D24" s="1" t="s">
        <v>6</v>
      </c>
      <c r="E24" s="1">
        <v>2822.0</v>
      </c>
      <c r="F24" s="1">
        <v>2991.0</v>
      </c>
      <c r="G24" s="1">
        <v>118.0</v>
      </c>
      <c r="I24" s="1" t="s">
        <v>6</v>
      </c>
      <c r="K24" s="1">
        <v>2632.0</v>
      </c>
      <c r="L24" s="1">
        <v>114.0</v>
      </c>
    </row>
    <row r="25">
      <c r="D25" s="1" t="s">
        <v>9</v>
      </c>
      <c r="E25" s="1">
        <v>67.6</v>
      </c>
      <c r="F25" s="1">
        <v>93.5</v>
      </c>
      <c r="G25" s="1">
        <v>64.4</v>
      </c>
      <c r="I25" s="1" t="s">
        <v>9</v>
      </c>
      <c r="K25" s="1">
        <v>105.81</v>
      </c>
      <c r="L25" s="1">
        <v>66.16</v>
      </c>
    </row>
    <row r="26">
      <c r="D26" s="1" t="s">
        <v>12</v>
      </c>
      <c r="E26" s="1">
        <v>4.0</v>
      </c>
      <c r="F26" s="1">
        <v>4.0</v>
      </c>
      <c r="G26" s="1">
        <v>10.0</v>
      </c>
      <c r="I26" s="1" t="s">
        <v>12</v>
      </c>
      <c r="K26" s="1">
        <v>4.0</v>
      </c>
      <c r="L26" s="1">
        <v>8.0</v>
      </c>
    </row>
    <row r="30">
      <c r="D30" s="5" t="s">
        <v>37</v>
      </c>
      <c r="E30" s="6"/>
      <c r="F30" s="6"/>
      <c r="G30" s="6"/>
      <c r="H30" s="6"/>
      <c r="I30" s="6"/>
      <c r="J30" s="7"/>
    </row>
    <row r="31">
      <c r="D31" s="8" t="s">
        <v>38</v>
      </c>
      <c r="E31" s="1">
        <v>3.0</v>
      </c>
      <c r="F31" s="1">
        <v>5.0</v>
      </c>
      <c r="G31" s="1">
        <v>10.0</v>
      </c>
      <c r="H31" s="1">
        <v>3.0</v>
      </c>
      <c r="I31" s="1">
        <v>5.0</v>
      </c>
      <c r="J31" s="9">
        <v>10.0</v>
      </c>
    </row>
    <row r="32">
      <c r="D32" s="8" t="s">
        <v>39</v>
      </c>
      <c r="E32" s="1">
        <v>2.0</v>
      </c>
      <c r="F32" s="1">
        <v>2.0</v>
      </c>
      <c r="G32" s="1">
        <v>2.0</v>
      </c>
      <c r="H32" s="1">
        <v>2.0</v>
      </c>
      <c r="I32" s="1">
        <v>2.0</v>
      </c>
      <c r="J32" s="9">
        <v>2.0</v>
      </c>
    </row>
    <row r="33">
      <c r="D33" s="8" t="s">
        <v>40</v>
      </c>
      <c r="E33" s="1" t="s">
        <v>41</v>
      </c>
      <c r="F33" s="1" t="s">
        <v>41</v>
      </c>
      <c r="G33" s="1" t="s">
        <v>41</v>
      </c>
      <c r="H33" s="1" t="s">
        <v>42</v>
      </c>
      <c r="I33" s="1" t="s">
        <v>42</v>
      </c>
      <c r="J33" s="9" t="s">
        <v>42</v>
      </c>
    </row>
    <row r="34">
      <c r="D34" s="8" t="s">
        <v>4</v>
      </c>
      <c r="E34" s="2">
        <v>1.0</v>
      </c>
      <c r="F34" s="2">
        <v>1.0</v>
      </c>
      <c r="G34" s="2">
        <v>1.0</v>
      </c>
      <c r="H34" s="2">
        <v>0.5</v>
      </c>
      <c r="I34" s="2">
        <v>0.8</v>
      </c>
      <c r="J34" s="10">
        <v>0.9</v>
      </c>
    </row>
    <row r="35">
      <c r="D35" s="8" t="s">
        <v>2</v>
      </c>
      <c r="E35" s="1">
        <v>1743.4</v>
      </c>
      <c r="F35" s="1">
        <v>1704.3</v>
      </c>
      <c r="G35" s="1">
        <v>1630.1</v>
      </c>
      <c r="H35" s="1">
        <v>875.7</v>
      </c>
      <c r="I35" s="1">
        <v>1337.5</v>
      </c>
      <c r="J35" s="9">
        <v>1382.7</v>
      </c>
    </row>
    <row r="36">
      <c r="D36" s="8" t="s">
        <v>6</v>
      </c>
      <c r="E36" s="1">
        <v>101.0</v>
      </c>
      <c r="F36" s="1">
        <v>101.0</v>
      </c>
      <c r="G36" s="1">
        <v>114.0</v>
      </c>
      <c r="H36" s="1">
        <v>104.0</v>
      </c>
      <c r="I36" s="1">
        <v>110.0</v>
      </c>
      <c r="J36" s="9">
        <v>118.0</v>
      </c>
    </row>
    <row r="37">
      <c r="D37" s="8" t="s">
        <v>9</v>
      </c>
      <c r="E37" s="1">
        <v>30.29</v>
      </c>
      <c r="F37" s="1">
        <v>34.16</v>
      </c>
      <c r="G37" s="1">
        <v>66.16</v>
      </c>
      <c r="H37" s="1">
        <v>25.0</v>
      </c>
      <c r="I37" s="1">
        <v>43.28</v>
      </c>
      <c r="J37" s="9">
        <v>64.47</v>
      </c>
    </row>
    <row r="38">
      <c r="D38" s="11" t="s">
        <v>12</v>
      </c>
      <c r="E38" s="12">
        <v>7.0</v>
      </c>
      <c r="F38" s="12">
        <v>7.0</v>
      </c>
      <c r="G38" s="12">
        <v>8.0</v>
      </c>
      <c r="H38" s="12">
        <v>8.0</v>
      </c>
      <c r="I38" s="12">
        <v>8.0</v>
      </c>
      <c r="J38" s="13">
        <v>10.0</v>
      </c>
    </row>
    <row r="40">
      <c r="D40" s="5" t="s">
        <v>43</v>
      </c>
      <c r="E40" s="6"/>
      <c r="F40" s="6"/>
      <c r="G40" s="6"/>
      <c r="H40" s="6"/>
      <c r="I40" s="6"/>
      <c r="J40" s="7"/>
    </row>
    <row r="41">
      <c r="D41" s="8" t="s">
        <v>38</v>
      </c>
      <c r="E41" s="1">
        <v>3.0</v>
      </c>
      <c r="F41" s="1">
        <v>5.0</v>
      </c>
      <c r="G41" s="1">
        <v>10.0</v>
      </c>
      <c r="H41" s="1">
        <v>3.0</v>
      </c>
      <c r="I41" s="1">
        <v>5.0</v>
      </c>
      <c r="J41" s="9">
        <v>10.0</v>
      </c>
    </row>
    <row r="42">
      <c r="D42" s="8" t="s">
        <v>39</v>
      </c>
      <c r="E42" s="1">
        <v>2.0</v>
      </c>
      <c r="F42" s="1">
        <v>2.0</v>
      </c>
      <c r="G42" s="1">
        <v>2.0</v>
      </c>
      <c r="H42" s="1">
        <v>2.0</v>
      </c>
      <c r="I42" s="1">
        <v>2.0</v>
      </c>
      <c r="J42" s="9">
        <v>2.0</v>
      </c>
    </row>
    <row r="43">
      <c r="D43" s="8" t="s">
        <v>40</v>
      </c>
      <c r="E43" s="1" t="s">
        <v>41</v>
      </c>
      <c r="F43" s="1" t="s">
        <v>41</v>
      </c>
      <c r="G43" s="1" t="s">
        <v>41</v>
      </c>
      <c r="H43" s="1" t="s">
        <v>42</v>
      </c>
      <c r="I43" s="1" t="s">
        <v>42</v>
      </c>
      <c r="J43" s="9" t="s">
        <v>42</v>
      </c>
    </row>
    <row r="44">
      <c r="D44" s="8" t="s">
        <v>4</v>
      </c>
      <c r="E44" s="2">
        <v>0.8</v>
      </c>
      <c r="F44" s="2">
        <v>1.0</v>
      </c>
      <c r="G44" s="2">
        <v>1.0</v>
      </c>
      <c r="H44" s="2">
        <v>0.6</v>
      </c>
      <c r="I44" s="2">
        <v>0.3</v>
      </c>
      <c r="J44" s="10">
        <v>0.2</v>
      </c>
    </row>
    <row r="45">
      <c r="D45" s="8" t="s">
        <v>2</v>
      </c>
      <c r="E45" s="1">
        <v>799.3</v>
      </c>
      <c r="F45" s="1">
        <v>1212.7</v>
      </c>
      <c r="G45" s="1">
        <v>1287.7</v>
      </c>
      <c r="H45" s="1">
        <v>752.1</v>
      </c>
      <c r="I45" s="1">
        <v>462.3</v>
      </c>
      <c r="J45" s="9">
        <v>125.4</v>
      </c>
    </row>
    <row r="46">
      <c r="D46" s="8" t="s">
        <v>6</v>
      </c>
      <c r="E46" s="1">
        <v>116.0</v>
      </c>
      <c r="F46" s="1">
        <v>122.0</v>
      </c>
      <c r="G46" s="1">
        <v>142.0</v>
      </c>
      <c r="H46" s="1">
        <v>111.0</v>
      </c>
      <c r="I46" s="1">
        <v>112.0</v>
      </c>
      <c r="J46" s="14">
        <v>131.0</v>
      </c>
    </row>
    <row r="47">
      <c r="D47" s="8" t="s">
        <v>9</v>
      </c>
      <c r="E47" s="1">
        <v>20.13</v>
      </c>
      <c r="F47" s="1">
        <v>29.84</v>
      </c>
      <c r="G47" s="1">
        <v>63.71</v>
      </c>
      <c r="H47" s="1">
        <v>18.33</v>
      </c>
      <c r="I47" s="1">
        <v>21.15</v>
      </c>
      <c r="J47" s="9">
        <v>23.06</v>
      </c>
    </row>
    <row r="48">
      <c r="D48" s="11" t="s">
        <v>12</v>
      </c>
      <c r="E48" s="12">
        <v>7.0</v>
      </c>
      <c r="F48" s="12">
        <v>8.0</v>
      </c>
      <c r="G48" s="12">
        <v>9.0</v>
      </c>
      <c r="H48" s="12">
        <v>10.0</v>
      </c>
      <c r="I48" s="12">
        <v>10.0</v>
      </c>
      <c r="J48" s="13">
        <v>11.0</v>
      </c>
    </row>
    <row r="53">
      <c r="A53" s="15"/>
      <c r="B53" s="16" t="s">
        <v>44</v>
      </c>
      <c r="C53" s="16" t="s">
        <v>45</v>
      </c>
      <c r="D53" s="16" t="s">
        <v>46</v>
      </c>
      <c r="E53" s="16" t="s">
        <v>47</v>
      </c>
      <c r="F53" s="16" t="s">
        <v>48</v>
      </c>
      <c r="G53" s="16" t="s">
        <v>49</v>
      </c>
      <c r="H53" s="16" t="s">
        <v>50</v>
      </c>
      <c r="I53" s="17" t="s">
        <v>51</v>
      </c>
    </row>
    <row r="54">
      <c r="A54" s="16" t="s">
        <v>52</v>
      </c>
      <c r="B54" s="18">
        <v>3.8548767E7</v>
      </c>
      <c r="C54" s="18">
        <v>3.8548767E7</v>
      </c>
      <c r="D54" s="18">
        <v>3.8548767E7</v>
      </c>
      <c r="E54" s="18">
        <v>3.8548767E7</v>
      </c>
      <c r="F54" s="18">
        <v>3.8548767E7</v>
      </c>
      <c r="G54" s="18">
        <v>3.8548767E7</v>
      </c>
      <c r="H54" s="18">
        <v>3.8548767E7</v>
      </c>
      <c r="I54" s="18">
        <v>3.8548767E7</v>
      </c>
    </row>
    <row r="55">
      <c r="A55" s="16" t="s">
        <v>53</v>
      </c>
      <c r="B55" s="19" t="s">
        <v>54</v>
      </c>
      <c r="C55" s="19" t="s">
        <v>54</v>
      </c>
      <c r="D55" s="19" t="s">
        <v>55</v>
      </c>
      <c r="E55" s="19" t="s">
        <v>55</v>
      </c>
      <c r="F55" s="19" t="s">
        <v>54</v>
      </c>
      <c r="G55" s="19" t="s">
        <v>54</v>
      </c>
      <c r="H55" s="19" t="s">
        <v>55</v>
      </c>
      <c r="I55" s="19" t="s">
        <v>55</v>
      </c>
    </row>
    <row r="56">
      <c r="A56" s="16" t="s">
        <v>56</v>
      </c>
      <c r="B56" s="19" t="s">
        <v>57</v>
      </c>
      <c r="C56" s="19" t="s">
        <v>57</v>
      </c>
      <c r="D56" s="19" t="s">
        <v>57</v>
      </c>
      <c r="E56" s="19" t="s">
        <v>57</v>
      </c>
      <c r="F56" s="19" t="s">
        <v>58</v>
      </c>
      <c r="G56" s="19" t="s">
        <v>58</v>
      </c>
      <c r="H56" s="19" t="s">
        <v>58</v>
      </c>
      <c r="I56" s="19" t="s">
        <v>58</v>
      </c>
    </row>
    <row r="57">
      <c r="A57" s="16" t="s">
        <v>59</v>
      </c>
      <c r="B57" s="19">
        <v>14000.0</v>
      </c>
      <c r="C57" s="19">
        <v>14000.0</v>
      </c>
      <c r="D57" s="19">
        <v>14000.0</v>
      </c>
      <c r="E57" s="19">
        <v>14000.0</v>
      </c>
      <c r="F57" s="19">
        <v>14000.0</v>
      </c>
      <c r="G57" s="19">
        <v>14000.0</v>
      </c>
      <c r="H57" s="19">
        <v>14000.0</v>
      </c>
      <c r="I57" s="19">
        <v>14000.0</v>
      </c>
    </row>
    <row r="58">
      <c r="A58" s="16" t="s">
        <v>60</v>
      </c>
      <c r="B58" s="19">
        <v>20.0</v>
      </c>
      <c r="C58" s="19">
        <v>20.0</v>
      </c>
      <c r="D58" s="19">
        <v>20.0</v>
      </c>
      <c r="E58" s="19">
        <v>20.0</v>
      </c>
      <c r="F58" s="19">
        <v>20.0</v>
      </c>
      <c r="G58" s="19">
        <v>20.0</v>
      </c>
      <c r="H58" s="19">
        <v>20.0</v>
      </c>
      <c r="I58" s="19">
        <v>20.0</v>
      </c>
    </row>
    <row r="59">
      <c r="A59" s="16" t="s">
        <v>61</v>
      </c>
      <c r="B59" s="19" t="s">
        <v>62</v>
      </c>
      <c r="C59" s="19" t="s">
        <v>62</v>
      </c>
      <c r="D59" s="19" t="s">
        <v>62</v>
      </c>
      <c r="E59" s="19" t="s">
        <v>62</v>
      </c>
      <c r="F59" s="19" t="s">
        <v>62</v>
      </c>
      <c r="G59" s="19" t="s">
        <v>62</v>
      </c>
      <c r="H59" s="19" t="s">
        <v>62</v>
      </c>
      <c r="I59" s="19" t="s">
        <v>62</v>
      </c>
    </row>
    <row r="60">
      <c r="A60" s="16" t="s">
        <v>63</v>
      </c>
      <c r="B60" s="20">
        <v>1281.6</v>
      </c>
      <c r="C60" s="19">
        <v>1375.9</v>
      </c>
      <c r="D60" s="19">
        <v>1533.95</v>
      </c>
      <c r="E60" s="19">
        <v>1753.8</v>
      </c>
      <c r="F60" s="19">
        <v>503.7</v>
      </c>
      <c r="G60" s="19">
        <v>397.5</v>
      </c>
      <c r="H60" s="19">
        <v>843.45</v>
      </c>
      <c r="I60" s="19">
        <v>983.75</v>
      </c>
    </row>
    <row r="61">
      <c r="A61" s="16" t="s">
        <v>64</v>
      </c>
      <c r="B61" s="20" t="s">
        <v>65</v>
      </c>
      <c r="C61" s="19" t="s">
        <v>66</v>
      </c>
      <c r="D61" s="19" t="s">
        <v>67</v>
      </c>
      <c r="E61" s="19" t="s">
        <v>68</v>
      </c>
      <c r="F61" s="19" t="s">
        <v>69</v>
      </c>
      <c r="G61" s="19" t="s">
        <v>70</v>
      </c>
      <c r="H61" s="19" t="s">
        <v>71</v>
      </c>
      <c r="I61" s="19" t="s">
        <v>72</v>
      </c>
    </row>
    <row r="62">
      <c r="A62" s="16" t="s">
        <v>73</v>
      </c>
      <c r="B62" s="20" t="s">
        <v>74</v>
      </c>
      <c r="C62" s="19" t="s">
        <v>75</v>
      </c>
      <c r="D62" s="19" t="s">
        <v>76</v>
      </c>
      <c r="E62" s="19" t="s">
        <v>74</v>
      </c>
      <c r="F62" s="19" t="s">
        <v>77</v>
      </c>
      <c r="G62" s="19" t="s">
        <v>78</v>
      </c>
      <c r="H62" s="19" t="s">
        <v>77</v>
      </c>
      <c r="I62" s="19" t="s">
        <v>79</v>
      </c>
    </row>
    <row r="63">
      <c r="A63" s="16" t="s">
        <v>80</v>
      </c>
      <c r="B63" s="20" t="s">
        <v>81</v>
      </c>
      <c r="C63" s="19" t="s">
        <v>82</v>
      </c>
      <c r="D63" s="19" t="s">
        <v>83</v>
      </c>
      <c r="E63" s="19" t="s">
        <v>81</v>
      </c>
      <c r="F63" s="19" t="s">
        <v>84</v>
      </c>
      <c r="G63" s="19" t="s">
        <v>85</v>
      </c>
      <c r="H63" s="19" t="s">
        <v>86</v>
      </c>
      <c r="I63" s="19" t="s">
        <v>87</v>
      </c>
    </row>
    <row r="64">
      <c r="A64" s="16" t="s">
        <v>88</v>
      </c>
      <c r="B64" s="20">
        <v>1609.0</v>
      </c>
      <c r="C64" s="19">
        <v>5330.0</v>
      </c>
      <c r="D64" s="19">
        <v>2290.0</v>
      </c>
      <c r="E64" s="19">
        <v>2399.0</v>
      </c>
      <c r="F64" s="19">
        <v>1221.0</v>
      </c>
      <c r="G64" s="19">
        <v>4201.0</v>
      </c>
      <c r="H64" s="19">
        <v>1163.0</v>
      </c>
      <c r="I64" s="19">
        <v>3415.0</v>
      </c>
    </row>
    <row r="65">
      <c r="A65" s="16" t="s">
        <v>89</v>
      </c>
      <c r="B65" s="20">
        <v>19.2343124986</v>
      </c>
      <c r="C65" s="19">
        <v>51.3055342078</v>
      </c>
      <c r="D65" s="19">
        <v>19.7384696007</v>
      </c>
      <c r="E65" s="19">
        <v>64.1589973569</v>
      </c>
      <c r="F65" s="19">
        <v>12.9177276015</v>
      </c>
      <c r="G65" s="19">
        <v>24.8853186488</v>
      </c>
      <c r="H65" s="19">
        <v>26.4331458926</v>
      </c>
      <c r="I65" s="19">
        <v>62.7556800485</v>
      </c>
    </row>
    <row r="66">
      <c r="A66" s="16" t="s">
        <v>90</v>
      </c>
      <c r="B66" s="20">
        <v>0.102155242509</v>
      </c>
      <c r="C66" s="19">
        <v>0.41906010515</v>
      </c>
      <c r="D66" s="19">
        <v>0.188573905774</v>
      </c>
      <c r="E66" s="19">
        <v>0.208905037071</v>
      </c>
      <c r="F66" s="19">
        <v>0.0809156974937</v>
      </c>
      <c r="G66" s="19">
        <v>0.340244405671</v>
      </c>
      <c r="H66" s="19">
        <v>0.0953784551897</v>
      </c>
      <c r="I66" s="19">
        <v>0.339919146484</v>
      </c>
    </row>
    <row r="67">
      <c r="A67" s="16" t="s">
        <v>91</v>
      </c>
      <c r="B67" s="20">
        <v>12.0</v>
      </c>
      <c r="C67" s="19">
        <v>12.0</v>
      </c>
      <c r="D67" s="19">
        <v>12.0</v>
      </c>
      <c r="E67" s="19">
        <v>12.0</v>
      </c>
      <c r="F67" s="19">
        <v>12.0</v>
      </c>
      <c r="G67" s="19">
        <v>12.0</v>
      </c>
      <c r="H67" s="19">
        <v>12.0</v>
      </c>
      <c r="I67" s="19">
        <v>12.0</v>
      </c>
    </row>
    <row r="68">
      <c r="A68" s="1" t="s">
        <v>92</v>
      </c>
      <c r="B68" s="21">
        <v>134.438238607919</v>
      </c>
      <c r="C68" s="21">
        <v>310.873591673528</v>
      </c>
      <c r="D68" s="21">
        <v>535.689319942072</v>
      </c>
      <c r="E68" s="21">
        <v>250.423760853478</v>
      </c>
      <c r="F68" s="21">
        <v>887.666497058439</v>
      </c>
      <c r="G68" s="21">
        <v>865.275823076087</v>
      </c>
      <c r="H68" s="22">
        <v>535.689319942072</v>
      </c>
      <c r="I68" s="21">
        <v>250.423760853478</v>
      </c>
    </row>
    <row r="70">
      <c r="B70" s="17" t="s">
        <v>93</v>
      </c>
      <c r="C70" s="17" t="s">
        <v>94</v>
      </c>
      <c r="D70" s="17" t="s">
        <v>95</v>
      </c>
      <c r="E70" s="17" t="s">
        <v>96</v>
      </c>
    </row>
    <row r="71">
      <c r="A71" s="16" t="s">
        <v>52</v>
      </c>
      <c r="B71" s="19">
        <v>3.8548767E7</v>
      </c>
      <c r="C71" s="19">
        <v>3.8548767E7</v>
      </c>
      <c r="D71" s="19">
        <v>3.8548767E7</v>
      </c>
      <c r="E71" s="19">
        <v>3.8548767E7</v>
      </c>
    </row>
    <row r="72">
      <c r="A72" s="16" t="s">
        <v>53</v>
      </c>
      <c r="B72" s="19" t="s">
        <v>54</v>
      </c>
      <c r="C72" s="19" t="s">
        <v>55</v>
      </c>
      <c r="D72" s="19" t="s">
        <v>54</v>
      </c>
      <c r="E72" s="19" t="s">
        <v>55</v>
      </c>
    </row>
    <row r="73">
      <c r="A73" s="16" t="s">
        <v>56</v>
      </c>
      <c r="B73" s="19" t="s">
        <v>57</v>
      </c>
      <c r="C73" s="19" t="s">
        <v>57</v>
      </c>
      <c r="D73" s="19" t="s">
        <v>58</v>
      </c>
      <c r="E73" s="19" t="s">
        <v>58</v>
      </c>
    </row>
    <row r="74">
      <c r="A74" s="16" t="s">
        <v>59</v>
      </c>
      <c r="B74" s="19">
        <v>14000.0</v>
      </c>
      <c r="C74" s="19">
        <v>14000.0</v>
      </c>
      <c r="D74" s="19">
        <v>14000.0</v>
      </c>
      <c r="E74" s="19">
        <v>14000.0</v>
      </c>
    </row>
    <row r="75">
      <c r="A75" s="16" t="s">
        <v>60</v>
      </c>
      <c r="B75" s="19">
        <v>20.0</v>
      </c>
      <c r="C75" s="19">
        <v>20.0</v>
      </c>
      <c r="D75" s="19">
        <v>20.0</v>
      </c>
      <c r="E75" s="19">
        <v>20.0</v>
      </c>
    </row>
    <row r="76">
      <c r="A76" s="16" t="s">
        <v>61</v>
      </c>
      <c r="B76" s="19" t="s">
        <v>97</v>
      </c>
      <c r="C76" s="19" t="s">
        <v>97</v>
      </c>
      <c r="D76" s="19" t="s">
        <v>98</v>
      </c>
      <c r="E76" s="19" t="s">
        <v>97</v>
      </c>
    </row>
    <row r="77">
      <c r="A77" s="16" t="s">
        <v>63</v>
      </c>
      <c r="B77" s="19">
        <v>1285.3</v>
      </c>
      <c r="C77" s="19">
        <v>1704.65</v>
      </c>
      <c r="D77" s="19">
        <v>1218.15</v>
      </c>
      <c r="E77" s="19">
        <v>1470.3</v>
      </c>
    </row>
    <row r="78">
      <c r="A78" s="16" t="s">
        <v>64</v>
      </c>
      <c r="B78" s="19" t="s">
        <v>99</v>
      </c>
      <c r="C78" s="19" t="s">
        <v>100</v>
      </c>
      <c r="D78" s="19" t="s">
        <v>101</v>
      </c>
      <c r="E78" s="19" t="s">
        <v>102</v>
      </c>
    </row>
    <row r="79">
      <c r="A79" s="16" t="s">
        <v>73</v>
      </c>
      <c r="B79" s="19" t="s">
        <v>75</v>
      </c>
      <c r="C79" s="19" t="s">
        <v>103</v>
      </c>
      <c r="D79" s="19" t="s">
        <v>104</v>
      </c>
      <c r="E79" s="19" t="s">
        <v>105</v>
      </c>
    </row>
    <row r="80">
      <c r="A80" s="16" t="s">
        <v>80</v>
      </c>
      <c r="B80" s="19" t="s">
        <v>106</v>
      </c>
      <c r="C80" s="19" t="s">
        <v>107</v>
      </c>
      <c r="D80" s="19" t="s">
        <v>108</v>
      </c>
      <c r="E80" s="19" t="s">
        <v>109</v>
      </c>
    </row>
    <row r="81">
      <c r="A81" s="16" t="s">
        <v>88</v>
      </c>
      <c r="B81" s="19">
        <v>216.0</v>
      </c>
      <c r="C81" s="19">
        <v>191.0</v>
      </c>
      <c r="D81" s="19">
        <v>231.0</v>
      </c>
      <c r="E81" s="19">
        <v>202.0</v>
      </c>
    </row>
    <row r="82">
      <c r="A82" s="16" t="s">
        <v>89</v>
      </c>
      <c r="B82" s="19">
        <v>33.2986221552</v>
      </c>
      <c r="C82" s="19">
        <v>42.0298149467</v>
      </c>
      <c r="D82" s="19">
        <v>49.0950067997</v>
      </c>
      <c r="E82" s="19">
        <v>28.7296214938</v>
      </c>
    </row>
    <row r="83">
      <c r="A83" s="16" t="s">
        <v>90</v>
      </c>
      <c r="B83" s="19">
        <v>0.247349023641</v>
      </c>
      <c r="C83" s="19">
        <v>0.24248490617</v>
      </c>
      <c r="D83" s="19">
        <v>0.278782674371</v>
      </c>
      <c r="E83" s="19">
        <v>0.249722547333</v>
      </c>
    </row>
    <row r="84">
      <c r="A84" s="16" t="s">
        <v>91</v>
      </c>
      <c r="B84" s="19">
        <v>9.0</v>
      </c>
      <c r="C84" s="19">
        <v>9.0</v>
      </c>
      <c r="D84" s="19">
        <v>10.0</v>
      </c>
      <c r="E84" s="19">
        <v>10.0</v>
      </c>
    </row>
    <row r="85">
      <c r="A85" s="1" t="s">
        <v>92</v>
      </c>
      <c r="B85" s="21">
        <v>410.822966738715</v>
      </c>
      <c r="C85" s="21">
        <v>183.802958354864</v>
      </c>
      <c r="D85" s="21">
        <v>540.220628539858</v>
      </c>
      <c r="E85" s="21">
        <v>183.802958354864</v>
      </c>
    </row>
    <row r="87">
      <c r="A87" s="1" t="s">
        <v>110</v>
      </c>
      <c r="C87" s="1" t="s">
        <v>111</v>
      </c>
    </row>
    <row r="88">
      <c r="A88" s="21" t="s">
        <v>112</v>
      </c>
      <c r="C88" s="21" t="s">
        <v>113</v>
      </c>
    </row>
    <row r="89">
      <c r="A89" s="21" t="s">
        <v>114</v>
      </c>
      <c r="C89" s="21" t="s">
        <v>115</v>
      </c>
    </row>
    <row r="90">
      <c r="A90" s="21" t="s">
        <v>116</v>
      </c>
      <c r="C90" s="21" t="s">
        <v>117</v>
      </c>
    </row>
    <row r="91">
      <c r="A91" s="21" t="s">
        <v>118</v>
      </c>
      <c r="C91" s="21" t="s">
        <v>119</v>
      </c>
    </row>
    <row r="92">
      <c r="C92" s="21" t="s">
        <v>113</v>
      </c>
    </row>
    <row r="93">
      <c r="C93" s="21" t="s">
        <v>120</v>
      </c>
    </row>
    <row r="94">
      <c r="C94" s="21" t="s">
        <v>113</v>
      </c>
    </row>
    <row r="95">
      <c r="C95" s="21" t="s">
        <v>121</v>
      </c>
    </row>
    <row r="98">
      <c r="A98" s="23" t="s">
        <v>122</v>
      </c>
    </row>
    <row r="99">
      <c r="A99" s="23" t="s">
        <v>123</v>
      </c>
    </row>
    <row r="100">
      <c r="A100" s="1" t="s">
        <v>124</v>
      </c>
    </row>
    <row r="101">
      <c r="A101" s="1" t="s">
        <v>125</v>
      </c>
    </row>
    <row r="102">
      <c r="A102" s="1" t="s">
        <v>126</v>
      </c>
    </row>
    <row r="103">
      <c r="A103" s="1" t="s">
        <v>127</v>
      </c>
    </row>
    <row r="104">
      <c r="A104" s="1" t="s">
        <v>128</v>
      </c>
    </row>
    <row r="105">
      <c r="A105" s="1" t="s">
        <v>129</v>
      </c>
    </row>
    <row r="106">
      <c r="A106" s="1" t="s">
        <v>130</v>
      </c>
    </row>
    <row r="108">
      <c r="A108" s="17" t="s">
        <v>131</v>
      </c>
    </row>
    <row r="109">
      <c r="A109" s="23" t="s">
        <v>132</v>
      </c>
    </row>
    <row r="110">
      <c r="A110" s="1" t="s">
        <v>133</v>
      </c>
    </row>
    <row r="111">
      <c r="A111" s="1" t="s">
        <v>134</v>
      </c>
    </row>
    <row r="112">
      <c r="A112" s="1" t="s">
        <v>135</v>
      </c>
    </row>
    <row r="113">
      <c r="A113" s="1" t="s">
        <v>136</v>
      </c>
    </row>
    <row r="114">
      <c r="A114" s="1" t="s">
        <v>137</v>
      </c>
    </row>
    <row r="115">
      <c r="A115" s="1" t="s">
        <v>138</v>
      </c>
    </row>
    <row r="116">
      <c r="A116" s="1" t="s">
        <v>139</v>
      </c>
    </row>
  </sheetData>
  <mergeCells count="10">
    <mergeCell ref="E20:G20"/>
    <mergeCell ref="D30:J30"/>
    <mergeCell ref="D40:J40"/>
    <mergeCell ref="A2:B2"/>
    <mergeCell ref="E2:G2"/>
    <mergeCell ref="J2:L2"/>
    <mergeCell ref="E11:G11"/>
    <mergeCell ref="J11:L11"/>
    <mergeCell ref="O11:Q11"/>
    <mergeCell ref="J20:L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D3" s="1">
        <v>0.0</v>
      </c>
      <c r="E3" s="1">
        <v>0.1</v>
      </c>
      <c r="F3" s="1">
        <v>0.2</v>
      </c>
      <c r="G3" s="1">
        <v>0.3</v>
      </c>
      <c r="H3" s="1">
        <v>0.4</v>
      </c>
      <c r="I3" s="1">
        <v>0.5</v>
      </c>
      <c r="J3" s="1">
        <v>0.6</v>
      </c>
      <c r="K3" s="1">
        <v>0.7</v>
      </c>
      <c r="L3" s="1">
        <v>0.8</v>
      </c>
      <c r="M3" s="1">
        <v>0.9</v>
      </c>
      <c r="N3" s="1">
        <v>1.0</v>
      </c>
    </row>
    <row r="4">
      <c r="A4" s="1" t="s">
        <v>1</v>
      </c>
      <c r="B4" s="1">
        <v>500.0</v>
      </c>
      <c r="C4" s="1" t="s">
        <v>2</v>
      </c>
      <c r="D4" s="1">
        <v>211.7</v>
      </c>
      <c r="E4" s="1">
        <v>257.6</v>
      </c>
      <c r="F4" s="1">
        <v>225.7</v>
      </c>
      <c r="G4" s="1">
        <v>371.85</v>
      </c>
      <c r="H4" s="1">
        <v>143.65</v>
      </c>
      <c r="I4" s="1">
        <v>157.45</v>
      </c>
      <c r="J4" s="1">
        <v>493.25</v>
      </c>
      <c r="K4" s="1">
        <v>463.5</v>
      </c>
      <c r="L4" s="1">
        <v>437.1</v>
      </c>
      <c r="M4" s="1">
        <v>-98.75</v>
      </c>
      <c r="N4" s="1">
        <v>-217.35</v>
      </c>
    </row>
    <row r="5">
      <c r="A5" s="1" t="s">
        <v>3</v>
      </c>
      <c r="B5" s="1" t="b">
        <v>1</v>
      </c>
      <c r="C5" s="1" t="s">
        <v>4</v>
      </c>
      <c r="D5" s="2">
        <v>0.3</v>
      </c>
      <c r="E5" s="2">
        <v>0.2</v>
      </c>
      <c r="F5" s="2">
        <v>0.15</v>
      </c>
      <c r="G5" s="2">
        <v>0.35</v>
      </c>
      <c r="H5" s="2">
        <v>0.2</v>
      </c>
      <c r="I5" s="2">
        <v>0.2</v>
      </c>
      <c r="J5" s="2">
        <v>0.45</v>
      </c>
      <c r="K5" s="2">
        <v>0.4</v>
      </c>
      <c r="L5" s="2">
        <v>0.45</v>
      </c>
      <c r="M5" s="2">
        <v>0.1</v>
      </c>
      <c r="N5" s="2">
        <v>0.0</v>
      </c>
    </row>
    <row r="6">
      <c r="A6" s="1" t="s">
        <v>5</v>
      </c>
      <c r="B6" s="1">
        <v>10.0</v>
      </c>
      <c r="C6" s="1" t="s">
        <v>6</v>
      </c>
      <c r="D6" s="1">
        <v>151.0</v>
      </c>
      <c r="E6" s="1">
        <v>163.0</v>
      </c>
      <c r="F6" s="1">
        <v>171.0</v>
      </c>
      <c r="G6" s="1">
        <v>178.0</v>
      </c>
      <c r="H6" s="1">
        <v>178.0</v>
      </c>
      <c r="I6" s="1">
        <v>198.0</v>
      </c>
      <c r="J6" s="1">
        <v>199.0</v>
      </c>
      <c r="K6" s="1">
        <v>203.0</v>
      </c>
      <c r="L6" s="1">
        <v>210.0</v>
      </c>
      <c r="M6" s="1">
        <v>211.0</v>
      </c>
      <c r="N6" s="1">
        <v>136.0</v>
      </c>
    </row>
    <row r="7">
      <c r="A7" s="1" t="s">
        <v>7</v>
      </c>
      <c r="B7" s="1" t="s">
        <v>8</v>
      </c>
      <c r="C7" s="1" t="s">
        <v>9</v>
      </c>
      <c r="D7" s="1">
        <v>11.52</v>
      </c>
      <c r="E7" s="1">
        <v>14.487</v>
      </c>
      <c r="F7" s="1">
        <v>17.1</v>
      </c>
      <c r="G7" s="1">
        <v>17.9</v>
      </c>
      <c r="H7" s="1">
        <v>10.9</v>
      </c>
      <c r="I7" s="1">
        <v>19.7</v>
      </c>
      <c r="J7" s="1">
        <v>32.04</v>
      </c>
      <c r="K7" s="1">
        <v>30.08</v>
      </c>
      <c r="L7" s="1">
        <v>38.0</v>
      </c>
      <c r="M7" s="1">
        <v>20.15</v>
      </c>
      <c r="N7" s="1">
        <v>16.77</v>
      </c>
    </row>
    <row r="8">
      <c r="A8" s="1" t="s">
        <v>10</v>
      </c>
      <c r="B8" s="1" t="s">
        <v>11</v>
      </c>
      <c r="C8" s="1" t="s">
        <v>12</v>
      </c>
      <c r="D8" s="1">
        <v>9.0</v>
      </c>
      <c r="E8" s="1">
        <v>9.0</v>
      </c>
      <c r="F8" s="1">
        <v>9.0</v>
      </c>
      <c r="G8" s="1">
        <v>9.0</v>
      </c>
      <c r="H8" s="1">
        <v>9.0</v>
      </c>
      <c r="I8" s="1">
        <v>11.0</v>
      </c>
      <c r="J8" s="1">
        <v>12.0</v>
      </c>
      <c r="K8" s="1">
        <v>13.0</v>
      </c>
      <c r="L8" s="1">
        <v>14.0</v>
      </c>
      <c r="M8" s="1">
        <v>15.0</v>
      </c>
      <c r="N8" s="1">
        <v>38.0</v>
      </c>
    </row>
    <row r="9">
      <c r="A9" s="1" t="s">
        <v>15</v>
      </c>
      <c r="B9" s="1" t="b">
        <v>0</v>
      </c>
      <c r="C9" s="1" t="s">
        <v>14</v>
      </c>
      <c r="D9" s="1">
        <v>1119.0</v>
      </c>
      <c r="E9" s="1">
        <v>-320.0</v>
      </c>
      <c r="F9" s="1">
        <v>-111.0</v>
      </c>
      <c r="G9" s="1">
        <v>55.0</v>
      </c>
      <c r="H9" s="1">
        <v>-369.0</v>
      </c>
      <c r="I9" s="1">
        <v>126.0</v>
      </c>
      <c r="J9" s="1">
        <v>-263.0</v>
      </c>
      <c r="K9" s="1">
        <v>39.0</v>
      </c>
      <c r="L9" s="1">
        <v>1296.0</v>
      </c>
      <c r="M9" s="1">
        <v>-431.0</v>
      </c>
      <c r="N9" s="1">
        <v>-190.0</v>
      </c>
    </row>
    <row r="10">
      <c r="A10" s="1" t="s">
        <v>16</v>
      </c>
      <c r="B10" s="1" t="b">
        <v>1</v>
      </c>
      <c r="D10" s="1">
        <v>-108.0</v>
      </c>
      <c r="E10" s="1">
        <v>-369.0</v>
      </c>
      <c r="F10" s="1">
        <v>448.0</v>
      </c>
      <c r="G10" s="1">
        <v>967.0</v>
      </c>
      <c r="H10" s="1">
        <v>1551.0</v>
      </c>
      <c r="I10" s="1">
        <v>-326.0</v>
      </c>
      <c r="J10" s="1">
        <v>1138.0</v>
      </c>
      <c r="K10" s="1">
        <v>1130.0</v>
      </c>
      <c r="L10" s="1">
        <v>1316.0</v>
      </c>
      <c r="M10" s="1">
        <v>104.0</v>
      </c>
      <c r="N10" s="1">
        <v>-183.0</v>
      </c>
    </row>
    <row r="11">
      <c r="A11" s="1" t="s">
        <v>17</v>
      </c>
      <c r="B11" s="1">
        <v>40.0</v>
      </c>
      <c r="D11" s="1">
        <v>1162.0</v>
      </c>
      <c r="E11" s="1">
        <v>-377.0</v>
      </c>
      <c r="F11" s="1">
        <v>595.0</v>
      </c>
      <c r="G11" s="1">
        <v>-404.0</v>
      </c>
      <c r="H11" s="1">
        <v>-387.0</v>
      </c>
      <c r="I11" s="1">
        <v>467.0</v>
      </c>
      <c r="J11" s="1">
        <v>1496.0</v>
      </c>
      <c r="K11" s="1">
        <v>-450.0</v>
      </c>
      <c r="L11" s="1">
        <v>1346.0</v>
      </c>
      <c r="M11" s="1">
        <v>167.0</v>
      </c>
      <c r="N11" s="1">
        <v>-171.0</v>
      </c>
    </row>
    <row r="12">
      <c r="A12" s="1" t="s">
        <v>140</v>
      </c>
      <c r="B12" s="1">
        <v>0.1</v>
      </c>
      <c r="D12" s="1">
        <v>-340.0</v>
      </c>
      <c r="E12" s="1">
        <v>1126.0</v>
      </c>
      <c r="F12" s="1">
        <v>-15.0</v>
      </c>
      <c r="G12" s="1">
        <v>670.0</v>
      </c>
      <c r="H12" s="1">
        <v>-424.0</v>
      </c>
      <c r="I12" s="1">
        <v>-51.0</v>
      </c>
      <c r="J12" s="1">
        <v>-459.0</v>
      </c>
      <c r="K12" s="1">
        <v>1304.0</v>
      </c>
      <c r="L12" s="1">
        <v>1610.0</v>
      </c>
      <c r="M12" s="1">
        <v>-453.0</v>
      </c>
      <c r="N12" s="1">
        <v>-433.0</v>
      </c>
    </row>
    <row r="13">
      <c r="D13" s="1">
        <v>66.0</v>
      </c>
      <c r="E13" s="1">
        <v>84.0</v>
      </c>
      <c r="F13" s="1">
        <v>286.0</v>
      </c>
      <c r="G13" s="1">
        <v>100.0</v>
      </c>
      <c r="H13" s="1">
        <v>-87.0</v>
      </c>
      <c r="I13" s="1">
        <v>-11.0</v>
      </c>
      <c r="J13" s="1">
        <v>1161.0</v>
      </c>
      <c r="K13" s="1">
        <v>462.0</v>
      </c>
      <c r="L13" s="1">
        <v>1546.0</v>
      </c>
      <c r="M13" s="1">
        <v>-445.0</v>
      </c>
      <c r="N13" s="1">
        <v>-309.0</v>
      </c>
    </row>
    <row r="14">
      <c r="D14" s="1">
        <v>-360.0</v>
      </c>
      <c r="E14" s="1">
        <v>1346.0</v>
      </c>
      <c r="F14" s="1">
        <v>226.0</v>
      </c>
      <c r="G14" s="1">
        <v>1296.0</v>
      </c>
      <c r="H14" s="1">
        <v>-264.0</v>
      </c>
      <c r="I14" s="1">
        <v>-444.0</v>
      </c>
      <c r="J14" s="1">
        <v>206.0</v>
      </c>
      <c r="K14" s="1">
        <v>-481.0</v>
      </c>
      <c r="L14" s="1">
        <v>64.0</v>
      </c>
      <c r="M14" s="1">
        <v>1290.0</v>
      </c>
      <c r="N14" s="1">
        <v>118.0</v>
      </c>
    </row>
    <row r="15">
      <c r="A15" s="1" t="s">
        <v>18</v>
      </c>
      <c r="B15" s="1">
        <v>20.0</v>
      </c>
      <c r="D15" s="1">
        <v>-3.0</v>
      </c>
      <c r="E15" s="1">
        <v>477.0</v>
      </c>
      <c r="F15" s="1">
        <v>-218.0</v>
      </c>
      <c r="G15" s="1">
        <v>1455.0</v>
      </c>
      <c r="H15" s="1">
        <v>-430.0</v>
      </c>
      <c r="I15" s="1">
        <v>1514.0</v>
      </c>
      <c r="J15" s="1">
        <v>1124.0</v>
      </c>
      <c r="K15" s="1">
        <v>1327.0</v>
      </c>
      <c r="L15" s="1">
        <v>-481.0</v>
      </c>
      <c r="M15" s="1">
        <v>-377.0</v>
      </c>
      <c r="N15" s="1">
        <v>-178.0</v>
      </c>
    </row>
    <row r="16">
      <c r="A16" s="1" t="s">
        <v>19</v>
      </c>
      <c r="B16" s="3">
        <v>3991055.0</v>
      </c>
      <c r="D16" s="1">
        <v>1170.0</v>
      </c>
      <c r="E16" s="1">
        <v>468.0</v>
      </c>
      <c r="F16" s="1">
        <v>668.0</v>
      </c>
      <c r="G16" s="1">
        <v>-299.0</v>
      </c>
      <c r="H16" s="1">
        <v>680.0</v>
      </c>
      <c r="I16" s="1">
        <v>-297.0</v>
      </c>
      <c r="J16" s="1">
        <v>1103.0</v>
      </c>
      <c r="K16" s="1">
        <v>-396.0</v>
      </c>
      <c r="L16" s="1">
        <v>-431.0</v>
      </c>
      <c r="M16" s="1">
        <v>-372.0</v>
      </c>
      <c r="N16" s="1">
        <v>78.0</v>
      </c>
    </row>
    <row r="17">
      <c r="D17" s="1">
        <v>1351.0</v>
      </c>
      <c r="E17" s="1">
        <v>-105.0</v>
      </c>
      <c r="F17" s="1">
        <v>1316.0</v>
      </c>
      <c r="G17" s="1">
        <v>-385.0</v>
      </c>
      <c r="H17" s="1">
        <v>-265.0</v>
      </c>
      <c r="I17" s="1">
        <v>-461.0</v>
      </c>
      <c r="J17" s="1">
        <v>403.0</v>
      </c>
      <c r="K17" s="1">
        <v>512.0</v>
      </c>
      <c r="L17" s="1">
        <v>-241.0</v>
      </c>
      <c r="M17" s="1">
        <v>-440.0</v>
      </c>
      <c r="N17" s="1">
        <v>-84.0</v>
      </c>
    </row>
    <row r="18">
      <c r="D18" s="1">
        <v>1174.0</v>
      </c>
      <c r="E18" s="1">
        <v>529.0</v>
      </c>
      <c r="F18" s="1">
        <v>67.0</v>
      </c>
      <c r="G18" s="1">
        <v>-369.0</v>
      </c>
      <c r="H18" s="1">
        <v>-77.0</v>
      </c>
      <c r="I18" s="1">
        <v>25.0</v>
      </c>
      <c r="J18" s="1">
        <v>-388.0</v>
      </c>
      <c r="K18" s="1">
        <v>940.0</v>
      </c>
      <c r="L18" s="1">
        <v>-479.0</v>
      </c>
      <c r="M18" s="1">
        <v>-473.0</v>
      </c>
      <c r="N18" s="1">
        <v>-421.0</v>
      </c>
    </row>
    <row r="19">
      <c r="D19" s="1">
        <v>-454.0</v>
      </c>
      <c r="E19" s="1">
        <v>280.0</v>
      </c>
      <c r="F19" s="1">
        <v>638.0</v>
      </c>
      <c r="G19" s="1">
        <v>1310.0</v>
      </c>
      <c r="H19" s="1">
        <v>-406.0</v>
      </c>
      <c r="I19" s="1">
        <v>-362.0</v>
      </c>
      <c r="J19" s="1">
        <v>1548.0</v>
      </c>
      <c r="K19" s="1">
        <v>-372.0</v>
      </c>
      <c r="L19" s="1">
        <v>928.0</v>
      </c>
      <c r="M19" s="1">
        <v>100.0</v>
      </c>
      <c r="N19" s="1">
        <v>-267.0</v>
      </c>
    </row>
    <row r="20">
      <c r="D20" s="1">
        <v>-379.0</v>
      </c>
      <c r="E20" s="1">
        <v>673.0</v>
      </c>
      <c r="F20" s="1">
        <v>-379.0</v>
      </c>
      <c r="G20" s="1">
        <v>-370.0</v>
      </c>
      <c r="H20" s="1">
        <v>1161.0</v>
      </c>
      <c r="I20" s="1">
        <v>-389.0</v>
      </c>
      <c r="J20" s="1">
        <v>-473.0</v>
      </c>
      <c r="K20" s="1">
        <v>74.0</v>
      </c>
      <c r="L20" s="1">
        <v>1239.0</v>
      </c>
      <c r="M20" s="1">
        <v>-42.0</v>
      </c>
      <c r="N20" s="1">
        <v>-315.0</v>
      </c>
    </row>
    <row r="21">
      <c r="D21" s="1">
        <v>-445.0</v>
      </c>
      <c r="E21" s="1">
        <v>-379.0</v>
      </c>
      <c r="F21" s="1">
        <v>-370.0</v>
      </c>
      <c r="G21" s="1">
        <v>1508.0</v>
      </c>
      <c r="H21" s="1">
        <v>-391.0</v>
      </c>
      <c r="I21" s="1">
        <v>-372.0</v>
      </c>
      <c r="J21" s="1">
        <v>1087.0</v>
      </c>
      <c r="K21" s="1">
        <v>208.0</v>
      </c>
      <c r="L21" s="1">
        <v>-302.0</v>
      </c>
      <c r="M21" s="1">
        <v>-10.0</v>
      </c>
      <c r="N21" s="1">
        <v>-472.0</v>
      </c>
    </row>
    <row r="22">
      <c r="D22" s="1">
        <v>2.0</v>
      </c>
      <c r="E22" s="1">
        <v>1518.0</v>
      </c>
      <c r="F22" s="1">
        <v>-305.0</v>
      </c>
      <c r="G22" s="1">
        <v>1521.0</v>
      </c>
      <c r="H22" s="1">
        <v>1176.0</v>
      </c>
      <c r="I22" s="1">
        <v>1305.0</v>
      </c>
      <c r="J22" s="1">
        <v>-423.0</v>
      </c>
      <c r="K22" s="1">
        <v>-473.0</v>
      </c>
      <c r="L22" s="1">
        <v>-461.0</v>
      </c>
      <c r="M22" s="1">
        <v>-401.0</v>
      </c>
      <c r="N22" s="1">
        <v>-417.0</v>
      </c>
    </row>
    <row r="23">
      <c r="D23" s="1">
        <v>32.0</v>
      </c>
      <c r="E23" s="1">
        <v>1170.0</v>
      </c>
      <c r="F23" s="1">
        <v>1524.0</v>
      </c>
      <c r="G23" s="1">
        <v>-271.0</v>
      </c>
      <c r="H23" s="1">
        <v>-386.0</v>
      </c>
      <c r="I23" s="1">
        <v>35.0</v>
      </c>
      <c r="J23" s="1">
        <v>1489.0</v>
      </c>
      <c r="K23" s="1">
        <v>24.0</v>
      </c>
      <c r="L23" s="1">
        <v>-369.0</v>
      </c>
      <c r="M23" s="1">
        <v>-422.0</v>
      </c>
      <c r="N23" s="1">
        <v>-119.0</v>
      </c>
    </row>
    <row r="24">
      <c r="D24" s="1">
        <v>97.0</v>
      </c>
      <c r="E24" s="1">
        <v>-359.0</v>
      </c>
      <c r="F24" s="1">
        <v>-426.0</v>
      </c>
      <c r="G24" s="1">
        <v>-464.0</v>
      </c>
      <c r="H24" s="1">
        <v>1549.0</v>
      </c>
      <c r="I24" s="1">
        <v>2.0</v>
      </c>
      <c r="J24" s="1">
        <v>122.0</v>
      </c>
      <c r="K24" s="1">
        <v>1157.0</v>
      </c>
      <c r="L24" s="1">
        <v>-433.0</v>
      </c>
      <c r="M24" s="1">
        <v>1216.0</v>
      </c>
      <c r="N24" s="1">
        <v>-86.0</v>
      </c>
    </row>
    <row r="25">
      <c r="D25" s="1">
        <v>1314.0</v>
      </c>
      <c r="E25" s="1">
        <v>-23.0</v>
      </c>
      <c r="F25" s="1">
        <v>1495.0</v>
      </c>
      <c r="G25" s="1">
        <v>1349.0</v>
      </c>
      <c r="H25" s="1">
        <v>87.0</v>
      </c>
      <c r="I25" s="1">
        <v>-451.0</v>
      </c>
      <c r="J25" s="1">
        <v>-441.0</v>
      </c>
      <c r="K25" s="1">
        <v>-199.0</v>
      </c>
      <c r="L25" s="1">
        <v>1334.0</v>
      </c>
      <c r="M25" s="1">
        <v>37.0</v>
      </c>
      <c r="N25" s="1">
        <v>-423.0</v>
      </c>
    </row>
    <row r="26">
      <c r="D26" s="1">
        <v>-435.0</v>
      </c>
      <c r="E26" s="1">
        <v>-384.0</v>
      </c>
      <c r="F26" s="1">
        <v>-270.0</v>
      </c>
      <c r="G26" s="1">
        <v>-379.0</v>
      </c>
      <c r="H26" s="1">
        <v>-143.0</v>
      </c>
      <c r="I26" s="1">
        <v>1128.0</v>
      </c>
      <c r="J26" s="1">
        <v>-153.0</v>
      </c>
      <c r="K26" s="1">
        <v>1334.0</v>
      </c>
      <c r="L26" s="1">
        <v>-485.0</v>
      </c>
      <c r="M26" s="1">
        <v>-272.0</v>
      </c>
      <c r="N26" s="1">
        <v>-402.0</v>
      </c>
    </row>
    <row r="27">
      <c r="D27" s="1">
        <v>-354.0</v>
      </c>
      <c r="E27" s="1">
        <v>-289.0</v>
      </c>
      <c r="F27" s="1">
        <v>-369.0</v>
      </c>
      <c r="G27" s="1">
        <v>495.0</v>
      </c>
      <c r="H27" s="1">
        <v>156.0</v>
      </c>
      <c r="I27" s="1">
        <v>435.0</v>
      </c>
      <c r="J27" s="1">
        <v>233.0</v>
      </c>
      <c r="K27" s="1">
        <v>1458.0</v>
      </c>
      <c r="L27" s="1">
        <v>454.0</v>
      </c>
      <c r="M27" s="1">
        <v>-331.0</v>
      </c>
      <c r="N27" s="1">
        <v>-47.0</v>
      </c>
    </row>
    <row r="28">
      <c r="D28" s="1">
        <v>-375.0</v>
      </c>
      <c r="E28" s="1">
        <v>86.0</v>
      </c>
      <c r="F28" s="1">
        <v>-286.0</v>
      </c>
      <c r="G28" s="1">
        <v>-348.0</v>
      </c>
      <c r="H28" s="1">
        <v>142.0</v>
      </c>
      <c r="I28" s="1">
        <v>1276.0</v>
      </c>
      <c r="J28" s="1">
        <v>1355.0</v>
      </c>
      <c r="K28" s="1">
        <v>1672.0</v>
      </c>
      <c r="L28" s="1">
        <v>1291.0</v>
      </c>
      <c r="M28" s="1">
        <v>-420.0</v>
      </c>
      <c r="N28" s="1">
        <v>-26.0</v>
      </c>
    </row>
    <row r="29">
      <c r="C29" s="1" t="s">
        <v>141</v>
      </c>
      <c r="D29" s="4">
        <f t="shared" ref="D29:N29" si="1">STDEV(D9:D28)</f>
        <v>698.8582493</v>
      </c>
      <c r="E29" s="4">
        <f t="shared" si="1"/>
        <v>632.1882964</v>
      </c>
      <c r="F29" s="4">
        <f t="shared" si="1"/>
        <v>637.5105448</v>
      </c>
      <c r="G29" s="4">
        <f t="shared" si="1"/>
        <v>795.5144826</v>
      </c>
      <c r="H29" s="4">
        <f t="shared" si="1"/>
        <v>685.5212596</v>
      </c>
      <c r="I29" s="4">
        <f t="shared" si="1"/>
        <v>651.1539938</v>
      </c>
      <c r="J29" s="4">
        <f t="shared" si="1"/>
        <v>776.3285302</v>
      </c>
      <c r="K29" s="4">
        <f t="shared" si="1"/>
        <v>756.8483475</v>
      </c>
      <c r="L29" s="4">
        <f t="shared" si="1"/>
        <v>858.526087</v>
      </c>
      <c r="M29" s="4">
        <f t="shared" si="1"/>
        <v>512.2360553</v>
      </c>
      <c r="N29" s="4">
        <f t="shared" si="1"/>
        <v>178.4628149</v>
      </c>
    </row>
  </sheetData>
  <mergeCells count="1">
    <mergeCell ref="A3:B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1" t="s">
        <v>1</v>
      </c>
      <c r="B3" s="1">
        <v>500.0</v>
      </c>
      <c r="D3" s="1">
        <v>0.0</v>
      </c>
      <c r="E3" s="1">
        <v>50.0</v>
      </c>
      <c r="F3" s="1">
        <v>100.0</v>
      </c>
      <c r="G3" s="1">
        <v>150.0</v>
      </c>
      <c r="H3" s="1">
        <v>200.0</v>
      </c>
      <c r="I3" s="1">
        <v>250.0</v>
      </c>
      <c r="J3" s="1">
        <v>300.0</v>
      </c>
      <c r="K3" s="1">
        <v>350.0</v>
      </c>
      <c r="L3" s="1">
        <v>400.0</v>
      </c>
      <c r="M3" s="1">
        <v>450.0</v>
      </c>
      <c r="N3" s="1">
        <v>500.0</v>
      </c>
      <c r="O3" s="1">
        <v>550.0</v>
      </c>
      <c r="P3" s="1">
        <v>1000.0</v>
      </c>
    </row>
    <row r="4">
      <c r="A4" s="1" t="s">
        <v>3</v>
      </c>
      <c r="B4" s="1" t="b">
        <v>1</v>
      </c>
      <c r="C4" s="1" t="s">
        <v>2</v>
      </c>
      <c r="D4" s="1">
        <v>553.55</v>
      </c>
      <c r="E4" s="1">
        <v>967.6</v>
      </c>
      <c r="F4" s="1">
        <v>1290.0</v>
      </c>
      <c r="G4" s="1">
        <v>1470.3</v>
      </c>
      <c r="H4" s="1">
        <v>1136.9</v>
      </c>
      <c r="I4" s="1">
        <v>1129.85</v>
      </c>
      <c r="J4" s="1">
        <v>1346.75</v>
      </c>
      <c r="K4" s="1">
        <v>1276.05</v>
      </c>
      <c r="L4" s="1">
        <v>1033.4</v>
      </c>
      <c r="M4" s="1">
        <v>1248.45</v>
      </c>
      <c r="N4" s="1">
        <v>992.1</v>
      </c>
      <c r="O4" s="1">
        <v>1396.0</v>
      </c>
      <c r="P4" s="1">
        <v>1189.25</v>
      </c>
    </row>
    <row r="5">
      <c r="A5" s="1" t="s">
        <v>5</v>
      </c>
      <c r="B5" s="1">
        <v>10.0</v>
      </c>
      <c r="C5" s="1" t="s">
        <v>4</v>
      </c>
      <c r="D5" s="2">
        <v>0.25</v>
      </c>
      <c r="E5" s="2">
        <v>0.55</v>
      </c>
      <c r="F5" s="2">
        <v>0.75</v>
      </c>
      <c r="G5" s="2">
        <v>0.9</v>
      </c>
      <c r="H5" s="2">
        <v>0.7</v>
      </c>
      <c r="I5" s="2">
        <v>0.7</v>
      </c>
      <c r="J5" s="2">
        <v>0.75</v>
      </c>
      <c r="K5" s="2">
        <v>0.8</v>
      </c>
      <c r="L5" s="2">
        <v>0.5</v>
      </c>
      <c r="M5" s="2">
        <v>0.65</v>
      </c>
      <c r="N5" s="2">
        <v>0.65</v>
      </c>
      <c r="O5" s="2">
        <v>0.8</v>
      </c>
      <c r="P5" s="2">
        <v>0.65</v>
      </c>
    </row>
    <row r="6">
      <c r="A6" s="1" t="s">
        <v>7</v>
      </c>
      <c r="B6" s="1" t="s">
        <v>8</v>
      </c>
      <c r="C6" s="1" t="s">
        <v>6</v>
      </c>
      <c r="D6" s="1">
        <v>138.0</v>
      </c>
      <c r="E6" s="1">
        <v>140.0</v>
      </c>
      <c r="F6" s="1">
        <v>142.0</v>
      </c>
      <c r="G6" s="1">
        <v>126.0</v>
      </c>
      <c r="H6" s="1">
        <v>125.0</v>
      </c>
      <c r="I6" s="1">
        <v>136.0</v>
      </c>
      <c r="J6" s="1">
        <v>122.0</v>
      </c>
      <c r="K6" s="1">
        <v>130.0</v>
      </c>
      <c r="L6" s="1">
        <v>123.0</v>
      </c>
      <c r="M6" s="1">
        <v>118.0</v>
      </c>
      <c r="N6" s="1">
        <v>128.0</v>
      </c>
      <c r="O6" s="1">
        <v>125.0</v>
      </c>
      <c r="P6" s="1">
        <v>124.0</v>
      </c>
    </row>
    <row r="7">
      <c r="A7" s="1" t="s">
        <v>10</v>
      </c>
      <c r="B7" s="1" t="s">
        <v>20</v>
      </c>
      <c r="C7" s="1" t="s">
        <v>9</v>
      </c>
      <c r="D7" s="1">
        <v>66.724</v>
      </c>
      <c r="E7" s="1">
        <v>54.05</v>
      </c>
      <c r="F7" s="1">
        <v>66.09</v>
      </c>
      <c r="G7" s="1">
        <v>60.24</v>
      </c>
      <c r="H7" s="1">
        <v>55.665</v>
      </c>
      <c r="I7" s="1">
        <v>57.8</v>
      </c>
      <c r="J7" s="1">
        <v>55.23</v>
      </c>
      <c r="K7" s="1">
        <v>59.44</v>
      </c>
      <c r="L7" s="1">
        <v>53.4</v>
      </c>
      <c r="M7" s="1">
        <v>54.63</v>
      </c>
      <c r="N7" s="1">
        <v>53.24</v>
      </c>
      <c r="O7" s="1">
        <v>60.47</v>
      </c>
      <c r="P7" s="1">
        <v>56.33</v>
      </c>
    </row>
    <row r="8">
      <c r="A8" s="1" t="s">
        <v>15</v>
      </c>
      <c r="B8" s="1" t="b">
        <v>0</v>
      </c>
      <c r="C8" s="1" t="s">
        <v>142</v>
      </c>
      <c r="D8" s="1">
        <v>0.25</v>
      </c>
      <c r="E8" s="1">
        <v>0.22</v>
      </c>
      <c r="F8" s="1">
        <v>0.233</v>
      </c>
      <c r="G8" s="1">
        <v>0.232</v>
      </c>
      <c r="H8" s="1">
        <v>0.218</v>
      </c>
      <c r="I8" s="1">
        <v>0.238</v>
      </c>
      <c r="J8" s="1">
        <v>0.204</v>
      </c>
      <c r="K8" s="1">
        <v>0.229</v>
      </c>
      <c r="L8" s="1">
        <v>0.209</v>
      </c>
      <c r="M8" s="1">
        <v>0.215</v>
      </c>
      <c r="N8" s="1">
        <v>0.23</v>
      </c>
      <c r="O8" s="1">
        <v>0.22</v>
      </c>
      <c r="P8" s="1">
        <v>0.214</v>
      </c>
    </row>
    <row r="9">
      <c r="A9" s="1" t="s">
        <v>16</v>
      </c>
      <c r="B9" s="1" t="b">
        <v>1</v>
      </c>
      <c r="C9" s="1" t="s">
        <v>12</v>
      </c>
      <c r="D9" s="1">
        <v>20.0</v>
      </c>
      <c r="E9" s="1">
        <v>11.0</v>
      </c>
      <c r="F9" s="1">
        <v>10.0</v>
      </c>
      <c r="G9" s="1">
        <v>8.0</v>
      </c>
      <c r="H9" s="1">
        <v>8.0</v>
      </c>
      <c r="I9" s="1">
        <v>9.0</v>
      </c>
      <c r="J9" s="1">
        <v>8.0</v>
      </c>
      <c r="K9" s="1">
        <v>8.0</v>
      </c>
      <c r="L9" s="1">
        <v>7.0</v>
      </c>
      <c r="M9" s="1">
        <v>7.0</v>
      </c>
      <c r="N9" s="1">
        <v>8.0</v>
      </c>
      <c r="O9" s="1">
        <v>7.0</v>
      </c>
      <c r="P9" s="1">
        <v>7.0</v>
      </c>
    </row>
    <row r="10">
      <c r="A10" s="1" t="s">
        <v>17</v>
      </c>
      <c r="B10" s="1">
        <v>40.0</v>
      </c>
      <c r="C10" s="1" t="s">
        <v>14</v>
      </c>
      <c r="D10" s="1">
        <v>1539.0</v>
      </c>
      <c r="E10" s="1">
        <v>1650.0</v>
      </c>
      <c r="F10" s="1">
        <v>1711.0</v>
      </c>
      <c r="G10" s="1">
        <v>1289.0</v>
      </c>
      <c r="H10" s="1">
        <v>1640.0</v>
      </c>
      <c r="I10" s="1">
        <v>670.0</v>
      </c>
      <c r="J10" s="1">
        <v>1490.0</v>
      </c>
      <c r="K10" s="1">
        <v>1491.0</v>
      </c>
      <c r="L10" s="1">
        <v>644.0</v>
      </c>
      <c r="M10" s="1">
        <v>1919.0</v>
      </c>
      <c r="N10" s="1">
        <v>1636.0</v>
      </c>
      <c r="O10" s="1">
        <v>1335.0</v>
      </c>
      <c r="P10" s="1">
        <v>1719.0</v>
      </c>
    </row>
    <row r="11">
      <c r="A11" s="1" t="s">
        <v>140</v>
      </c>
      <c r="B11" s="1">
        <v>0.1</v>
      </c>
      <c r="D11" s="1">
        <v>250.0</v>
      </c>
      <c r="E11" s="1">
        <v>1622.0</v>
      </c>
      <c r="F11" s="1">
        <v>1465.0</v>
      </c>
      <c r="G11" s="1">
        <v>1727.0</v>
      </c>
      <c r="H11" s="1">
        <v>243.0</v>
      </c>
      <c r="I11" s="1">
        <v>1602.0</v>
      </c>
      <c r="J11" s="1">
        <v>-122.0</v>
      </c>
      <c r="K11" s="1">
        <v>1461.0</v>
      </c>
      <c r="L11" s="1">
        <v>460.0</v>
      </c>
      <c r="M11" s="1">
        <v>719.0</v>
      </c>
      <c r="N11" s="1">
        <v>1544.0</v>
      </c>
      <c r="O11" s="1">
        <v>499.0</v>
      </c>
      <c r="P11" s="1">
        <v>1673.0</v>
      </c>
    </row>
    <row r="12">
      <c r="D12" s="1">
        <v>152.0</v>
      </c>
      <c r="E12" s="1">
        <v>1685.0</v>
      </c>
      <c r="F12" s="1">
        <v>1581.0</v>
      </c>
      <c r="G12" s="1">
        <v>1442.0</v>
      </c>
      <c r="H12" s="1">
        <v>480.0</v>
      </c>
      <c r="I12" s="1">
        <v>1533.0</v>
      </c>
      <c r="J12" s="1">
        <v>1710.0</v>
      </c>
      <c r="K12" s="1">
        <v>1834.0</v>
      </c>
      <c r="L12" s="1">
        <v>76.0</v>
      </c>
      <c r="M12" s="1">
        <v>1889.0</v>
      </c>
      <c r="N12" s="1">
        <v>1322.0</v>
      </c>
      <c r="O12" s="1">
        <v>2048.0</v>
      </c>
      <c r="P12" s="1">
        <v>243.0</v>
      </c>
    </row>
    <row r="13">
      <c r="A13" s="1" t="s">
        <v>18</v>
      </c>
      <c r="B13" s="1">
        <v>20.0</v>
      </c>
      <c r="D13" s="1">
        <v>1323.0</v>
      </c>
      <c r="E13" s="1">
        <v>655.0</v>
      </c>
      <c r="F13" s="1">
        <v>-315.0</v>
      </c>
      <c r="G13" s="1">
        <v>1524.0</v>
      </c>
      <c r="H13" s="1">
        <v>1317.0</v>
      </c>
      <c r="I13" s="1">
        <v>1647.0</v>
      </c>
      <c r="J13" s="1">
        <v>281.0</v>
      </c>
      <c r="K13" s="1">
        <v>-331.0</v>
      </c>
      <c r="L13" s="1">
        <v>1326.0</v>
      </c>
      <c r="M13" s="1">
        <v>1874.0</v>
      </c>
      <c r="N13" s="1">
        <v>-214.0</v>
      </c>
      <c r="O13" s="1">
        <v>847.0</v>
      </c>
      <c r="P13" s="1">
        <v>639.0</v>
      </c>
    </row>
    <row r="14">
      <c r="A14" s="1" t="s">
        <v>19</v>
      </c>
      <c r="B14" s="1">
        <v>3.8548767E7</v>
      </c>
      <c r="D14" s="1">
        <v>277.0</v>
      </c>
      <c r="E14" s="1">
        <v>1688.0</v>
      </c>
      <c r="F14" s="1">
        <v>1282.0</v>
      </c>
      <c r="G14" s="1">
        <v>362.0</v>
      </c>
      <c r="H14" s="1">
        <v>1493.0</v>
      </c>
      <c r="I14" s="1">
        <v>1282.0</v>
      </c>
      <c r="J14" s="1">
        <v>1736.0</v>
      </c>
      <c r="K14" s="1">
        <v>1491.0</v>
      </c>
      <c r="L14" s="1">
        <v>534.0</v>
      </c>
      <c r="M14" s="1">
        <v>1506.0</v>
      </c>
      <c r="N14" s="1">
        <v>-208.0</v>
      </c>
      <c r="O14" s="1">
        <v>1303.0</v>
      </c>
      <c r="P14" s="1">
        <v>1498.0</v>
      </c>
    </row>
    <row r="15">
      <c r="B15" s="1" t="s">
        <v>55</v>
      </c>
      <c r="D15" s="1">
        <v>134.0</v>
      </c>
      <c r="E15" s="1">
        <v>-376.0</v>
      </c>
      <c r="F15" s="1">
        <v>1704.0</v>
      </c>
      <c r="G15" s="1">
        <v>1704.0</v>
      </c>
      <c r="H15" s="1">
        <v>-279.0</v>
      </c>
      <c r="I15" s="1">
        <v>1444.0</v>
      </c>
      <c r="J15" s="1">
        <v>1686.0</v>
      </c>
      <c r="K15" s="1">
        <v>375.0</v>
      </c>
      <c r="L15" s="1">
        <v>70.0</v>
      </c>
      <c r="M15" s="1">
        <v>571.0</v>
      </c>
      <c r="N15" s="1">
        <v>1422.0</v>
      </c>
      <c r="O15" s="1">
        <v>1452.0</v>
      </c>
      <c r="P15" s="1">
        <v>1711.0</v>
      </c>
    </row>
    <row r="16">
      <c r="D16" s="1">
        <v>56.0</v>
      </c>
      <c r="E16" s="1">
        <v>1791.0</v>
      </c>
      <c r="F16" s="1">
        <v>340.0</v>
      </c>
      <c r="G16" s="1">
        <v>1691.0</v>
      </c>
      <c r="H16" s="1">
        <v>1903.0</v>
      </c>
      <c r="I16" s="1">
        <v>1086.0</v>
      </c>
      <c r="J16" s="1">
        <v>831.0</v>
      </c>
      <c r="K16" s="1">
        <v>1299.0</v>
      </c>
      <c r="L16" s="1">
        <v>1488.0</v>
      </c>
      <c r="M16" s="1">
        <v>1520.0</v>
      </c>
      <c r="N16" s="1">
        <v>-159.0</v>
      </c>
      <c r="O16" s="1">
        <v>1696.0</v>
      </c>
      <c r="P16" s="1">
        <v>259.0</v>
      </c>
    </row>
    <row r="17">
      <c r="D17" s="1">
        <v>581.0</v>
      </c>
      <c r="E17" s="1">
        <v>279.0</v>
      </c>
      <c r="F17" s="1">
        <v>650.0</v>
      </c>
      <c r="G17" s="1">
        <v>1497.0</v>
      </c>
      <c r="H17" s="1">
        <v>1452.0</v>
      </c>
      <c r="I17" s="1">
        <v>1527.0</v>
      </c>
      <c r="J17" s="1">
        <v>1896.0</v>
      </c>
      <c r="K17" s="1">
        <v>1905.0</v>
      </c>
      <c r="L17" s="1">
        <v>1651.0</v>
      </c>
      <c r="M17" s="1">
        <v>1908.0</v>
      </c>
      <c r="N17" s="1">
        <v>1861.0</v>
      </c>
      <c r="O17" s="1">
        <v>705.0</v>
      </c>
      <c r="P17" s="1">
        <v>1516.0</v>
      </c>
    </row>
    <row r="18">
      <c r="D18" s="1">
        <v>392.0</v>
      </c>
      <c r="E18" s="1">
        <v>-316.0</v>
      </c>
      <c r="F18" s="1">
        <v>1611.0</v>
      </c>
      <c r="G18" s="1">
        <v>1873.0</v>
      </c>
      <c r="H18" s="1">
        <v>-127.0</v>
      </c>
      <c r="I18" s="1">
        <v>-356.0</v>
      </c>
      <c r="J18" s="1">
        <v>1700.0</v>
      </c>
      <c r="K18" s="1">
        <v>1296.0</v>
      </c>
      <c r="L18" s="1">
        <v>1486.0</v>
      </c>
      <c r="M18" s="1">
        <v>1899.0</v>
      </c>
      <c r="N18" s="1">
        <v>1525.0</v>
      </c>
      <c r="O18" s="1">
        <v>1710.0</v>
      </c>
      <c r="P18" s="1">
        <v>1507.0</v>
      </c>
    </row>
    <row r="19">
      <c r="D19" s="1">
        <v>421.0</v>
      </c>
      <c r="E19" s="1">
        <v>1504.0</v>
      </c>
      <c r="F19" s="1">
        <v>1630.0</v>
      </c>
      <c r="G19" s="1">
        <v>1648.0</v>
      </c>
      <c r="H19" s="1">
        <v>1500.0</v>
      </c>
      <c r="I19" s="1">
        <v>1505.0</v>
      </c>
      <c r="J19" s="1">
        <v>613.0</v>
      </c>
      <c r="K19" s="1">
        <v>1491.0</v>
      </c>
      <c r="L19" s="1">
        <v>741.0</v>
      </c>
      <c r="M19" s="1">
        <v>1701.0</v>
      </c>
      <c r="N19" s="1">
        <v>1473.0</v>
      </c>
      <c r="O19" s="1">
        <v>1672.0</v>
      </c>
      <c r="P19" s="1">
        <v>255.0</v>
      </c>
    </row>
    <row r="20">
      <c r="D20" s="1">
        <v>446.0</v>
      </c>
      <c r="E20" s="1">
        <v>1643.0</v>
      </c>
      <c r="F20" s="1">
        <v>1693.0</v>
      </c>
      <c r="G20" s="1">
        <v>1535.0</v>
      </c>
      <c r="H20" s="1">
        <v>53.0</v>
      </c>
      <c r="I20" s="1">
        <v>1488.0</v>
      </c>
      <c r="J20" s="1">
        <v>1698.0</v>
      </c>
      <c r="K20" s="1">
        <v>-314.0</v>
      </c>
      <c r="L20" s="1">
        <v>590.0</v>
      </c>
      <c r="M20" s="1">
        <v>1679.0</v>
      </c>
      <c r="N20" s="1">
        <v>1649.0</v>
      </c>
      <c r="O20" s="1">
        <v>1851.0</v>
      </c>
      <c r="P20" s="1">
        <v>218.0</v>
      </c>
    </row>
    <row r="21">
      <c r="D21" s="1">
        <v>1255.0</v>
      </c>
      <c r="E21" s="1">
        <v>-329.0</v>
      </c>
      <c r="F21" s="1">
        <v>1677.0</v>
      </c>
      <c r="G21" s="1">
        <v>1716.0</v>
      </c>
      <c r="H21" s="1">
        <v>1526.0</v>
      </c>
      <c r="I21" s="1">
        <v>-363.0</v>
      </c>
      <c r="J21" s="1">
        <v>1453.0</v>
      </c>
      <c r="K21" s="1">
        <v>1672.0</v>
      </c>
      <c r="L21" s="1">
        <v>790.0</v>
      </c>
      <c r="M21" s="1">
        <v>1277.0</v>
      </c>
      <c r="N21" s="1">
        <v>13.0</v>
      </c>
      <c r="O21" s="1">
        <v>1285.0</v>
      </c>
      <c r="P21" s="1">
        <v>434.0</v>
      </c>
    </row>
    <row r="22">
      <c r="D22" s="1">
        <v>580.0</v>
      </c>
      <c r="E22" s="1">
        <v>102.0</v>
      </c>
      <c r="F22" s="1">
        <v>1516.0</v>
      </c>
      <c r="G22" s="1">
        <v>1717.0</v>
      </c>
      <c r="H22" s="1">
        <v>1514.0</v>
      </c>
      <c r="I22" s="1">
        <v>285.0</v>
      </c>
      <c r="J22" s="1">
        <v>1724.0</v>
      </c>
      <c r="K22" s="1">
        <v>1651.0</v>
      </c>
      <c r="L22" s="1">
        <v>1699.0</v>
      </c>
      <c r="M22" s="1">
        <v>1742.0</v>
      </c>
      <c r="N22" s="1">
        <v>-300.0</v>
      </c>
      <c r="O22" s="1">
        <v>37.0</v>
      </c>
      <c r="P22" s="1">
        <v>1487.0</v>
      </c>
    </row>
    <row r="23">
      <c r="D23" s="1">
        <v>120.0</v>
      </c>
      <c r="E23" s="1">
        <v>744.0</v>
      </c>
      <c r="F23" s="1">
        <v>1672.0</v>
      </c>
      <c r="G23" s="1">
        <v>1886.0</v>
      </c>
      <c r="H23" s="1">
        <v>1635.0</v>
      </c>
      <c r="I23" s="1">
        <v>1544.0</v>
      </c>
      <c r="J23" s="1">
        <v>2100.0</v>
      </c>
      <c r="K23" s="1">
        <v>1864.0</v>
      </c>
      <c r="L23" s="1">
        <v>291.0</v>
      </c>
      <c r="M23" s="1">
        <v>188.0</v>
      </c>
      <c r="N23" s="1">
        <v>1325.0</v>
      </c>
      <c r="O23" s="1">
        <v>1909.0</v>
      </c>
      <c r="P23" s="1">
        <v>1697.0</v>
      </c>
    </row>
    <row r="24">
      <c r="D24" s="1">
        <v>1230.0</v>
      </c>
      <c r="E24" s="1">
        <v>1487.0</v>
      </c>
      <c r="F24" s="1">
        <v>622.0</v>
      </c>
      <c r="G24" s="1">
        <v>1496.0</v>
      </c>
      <c r="H24" s="1">
        <v>1502.0</v>
      </c>
      <c r="I24" s="1">
        <v>1459.0</v>
      </c>
      <c r="J24" s="1">
        <v>1533.0</v>
      </c>
      <c r="K24" s="1">
        <v>1850.0</v>
      </c>
      <c r="L24" s="1">
        <v>1712.0</v>
      </c>
      <c r="M24" s="1">
        <v>308.0</v>
      </c>
      <c r="N24" s="1">
        <v>-315.0</v>
      </c>
      <c r="O24" s="1">
        <v>1691.0</v>
      </c>
      <c r="P24" s="1">
        <v>1615.0</v>
      </c>
    </row>
    <row r="25">
      <c r="D25" s="1">
        <v>182.0</v>
      </c>
      <c r="E25" s="1">
        <v>1521.0</v>
      </c>
      <c r="F25" s="1">
        <v>1517.0</v>
      </c>
      <c r="G25" s="1">
        <v>1451.0</v>
      </c>
      <c r="H25" s="1">
        <v>129.0</v>
      </c>
      <c r="I25" s="1">
        <v>-449.0</v>
      </c>
      <c r="J25" s="1">
        <v>1651.0</v>
      </c>
      <c r="K25" s="1">
        <v>179.0</v>
      </c>
      <c r="L25" s="1">
        <v>1011.0</v>
      </c>
      <c r="M25" s="1">
        <v>595.0</v>
      </c>
      <c r="N25" s="1">
        <v>1850.0</v>
      </c>
      <c r="O25" s="1">
        <v>1335.0</v>
      </c>
      <c r="P25" s="1">
        <v>1538.0</v>
      </c>
    </row>
    <row r="26">
      <c r="D26" s="1">
        <v>137.0</v>
      </c>
      <c r="E26" s="1">
        <v>1448.0</v>
      </c>
      <c r="F26" s="1">
        <v>1519.0</v>
      </c>
      <c r="G26" s="1">
        <v>-289.0</v>
      </c>
      <c r="H26" s="1">
        <v>1490.0</v>
      </c>
      <c r="I26" s="1">
        <v>1703.0</v>
      </c>
      <c r="J26" s="1">
        <v>1540.0</v>
      </c>
      <c r="K26" s="1">
        <v>1532.0</v>
      </c>
      <c r="L26" s="1">
        <v>1226.0</v>
      </c>
      <c r="M26" s="1">
        <v>-93.0</v>
      </c>
      <c r="N26" s="1">
        <v>254.0</v>
      </c>
      <c r="O26" s="1">
        <v>1704.0</v>
      </c>
      <c r="P26" s="1">
        <v>1665.0</v>
      </c>
    </row>
    <row r="27">
      <c r="D27" s="1">
        <v>1503.0</v>
      </c>
      <c r="E27" s="1">
        <v>1329.0</v>
      </c>
      <c r="F27" s="1">
        <v>1696.0</v>
      </c>
      <c r="G27" s="1">
        <v>1882.0</v>
      </c>
      <c r="H27" s="1">
        <v>1715.0</v>
      </c>
      <c r="I27" s="1">
        <v>1608.0</v>
      </c>
      <c r="J27" s="1">
        <v>106.0</v>
      </c>
      <c r="K27" s="1">
        <v>1636.0</v>
      </c>
      <c r="L27" s="1">
        <v>1527.0</v>
      </c>
      <c r="M27" s="1">
        <v>1650.0</v>
      </c>
      <c r="N27" s="1">
        <v>1705.0</v>
      </c>
      <c r="O27" s="1">
        <v>1512.0</v>
      </c>
      <c r="P27" s="1">
        <v>554.0</v>
      </c>
    </row>
    <row r="28">
      <c r="D28" s="1">
        <v>299.0</v>
      </c>
      <c r="E28" s="1">
        <v>412.0</v>
      </c>
      <c r="F28" s="1">
        <v>1503.0</v>
      </c>
      <c r="G28" s="1">
        <v>1524.0</v>
      </c>
      <c r="H28" s="1">
        <v>1473.0</v>
      </c>
      <c r="I28" s="1">
        <v>1728.0</v>
      </c>
      <c r="J28" s="1">
        <v>1657.0</v>
      </c>
      <c r="K28" s="1">
        <v>1665.0</v>
      </c>
      <c r="L28" s="1">
        <v>1475.0</v>
      </c>
      <c r="M28" s="1">
        <v>1500.0</v>
      </c>
      <c r="N28" s="1">
        <v>1774.0</v>
      </c>
      <c r="O28" s="1">
        <v>1831.0</v>
      </c>
      <c r="P28" s="1">
        <v>1856.0</v>
      </c>
    </row>
    <row r="29">
      <c r="D29" s="1">
        <v>194.0</v>
      </c>
      <c r="E29" s="1">
        <v>813.0</v>
      </c>
      <c r="F29" s="1">
        <v>726.0</v>
      </c>
      <c r="G29" s="1">
        <v>1731.0</v>
      </c>
      <c r="H29" s="1">
        <v>2080.0</v>
      </c>
      <c r="I29" s="1">
        <v>1654.0</v>
      </c>
      <c r="J29" s="1">
        <v>1652.0</v>
      </c>
      <c r="K29" s="1">
        <v>1474.0</v>
      </c>
      <c r="L29" s="1">
        <v>1871.0</v>
      </c>
      <c r="M29" s="1">
        <v>617.0</v>
      </c>
      <c r="N29" s="1">
        <v>1685.0</v>
      </c>
      <c r="O29" s="1">
        <v>1515.0</v>
      </c>
      <c r="P29" s="1">
        <v>1701.0</v>
      </c>
    </row>
    <row r="30">
      <c r="C30" s="1" t="s">
        <v>143</v>
      </c>
      <c r="D30" s="4">
        <f t="shared" ref="D30:P30" si="1">STDEV(D10:D29)</f>
        <v>508.7636692</v>
      </c>
      <c r="E30" s="4">
        <f t="shared" si="1"/>
        <v>765.1849037</v>
      </c>
      <c r="F30" s="4">
        <f t="shared" si="1"/>
        <v>569.3230514</v>
      </c>
      <c r="G30" s="4">
        <f t="shared" si="1"/>
        <v>526.3227047</v>
      </c>
      <c r="H30" s="4">
        <f t="shared" si="1"/>
        <v>739.493744</v>
      </c>
      <c r="I30" s="4">
        <f t="shared" si="1"/>
        <v>744.3561877</v>
      </c>
      <c r="J30" s="4">
        <f t="shared" si="1"/>
        <v>635.8102891</v>
      </c>
      <c r="K30" s="4">
        <f t="shared" si="1"/>
        <v>702.0614364</v>
      </c>
      <c r="L30" s="4">
        <f t="shared" si="1"/>
        <v>581.6027221</v>
      </c>
      <c r="M30" s="4">
        <f t="shared" si="1"/>
        <v>668.1521632</v>
      </c>
      <c r="N30" s="4">
        <f t="shared" si="1"/>
        <v>866.4060614</v>
      </c>
      <c r="O30" s="4">
        <f t="shared" si="1"/>
        <v>514.0503022</v>
      </c>
      <c r="P30" s="4">
        <f t="shared" si="1"/>
        <v>629.3559678</v>
      </c>
    </row>
  </sheetData>
  <mergeCells count="1">
    <mergeCell ref="A2:B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7.71"/>
  </cols>
  <sheetData>
    <row r="2">
      <c r="B2" s="1" t="s">
        <v>93</v>
      </c>
      <c r="C2" s="1" t="s">
        <v>94</v>
      </c>
      <c r="D2" s="1" t="s">
        <v>95</v>
      </c>
      <c r="E2" s="1" t="s">
        <v>96</v>
      </c>
    </row>
    <row r="3">
      <c r="A3" s="16" t="s">
        <v>52</v>
      </c>
      <c r="B3" s="1">
        <v>3.8548767E7</v>
      </c>
      <c r="C3" s="1">
        <v>3.8548767E7</v>
      </c>
      <c r="D3" s="1">
        <v>3.8548767E7</v>
      </c>
      <c r="E3" s="1">
        <v>3.8548767E7</v>
      </c>
    </row>
    <row r="4">
      <c r="A4" s="16" t="s">
        <v>53</v>
      </c>
      <c r="B4" s="19" t="s">
        <v>54</v>
      </c>
      <c r="C4" s="1" t="s">
        <v>55</v>
      </c>
      <c r="D4" s="19" t="s">
        <v>54</v>
      </c>
      <c r="E4" s="1" t="s">
        <v>55</v>
      </c>
    </row>
    <row r="5">
      <c r="A5" s="16" t="s">
        <v>56</v>
      </c>
      <c r="B5" s="19" t="s">
        <v>57</v>
      </c>
      <c r="C5" s="1" t="s">
        <v>57</v>
      </c>
      <c r="D5" s="1" t="s">
        <v>58</v>
      </c>
      <c r="E5" s="1" t="s">
        <v>58</v>
      </c>
    </row>
    <row r="6">
      <c r="A6" s="16" t="s">
        <v>59</v>
      </c>
      <c r="B6" s="19">
        <v>14000.0</v>
      </c>
      <c r="C6" s="19">
        <v>14000.0</v>
      </c>
      <c r="D6" s="19">
        <v>14000.0</v>
      </c>
      <c r="E6" s="19">
        <v>14000.0</v>
      </c>
    </row>
    <row r="7">
      <c r="A7" s="16" t="s">
        <v>60</v>
      </c>
      <c r="B7" s="19">
        <v>20.0</v>
      </c>
      <c r="C7" s="19">
        <v>20.0</v>
      </c>
      <c r="D7" s="19">
        <v>20.0</v>
      </c>
      <c r="E7" s="19">
        <v>20.0</v>
      </c>
    </row>
    <row r="8">
      <c r="A8" s="16" t="s">
        <v>61</v>
      </c>
      <c r="B8" s="1" t="s">
        <v>97</v>
      </c>
      <c r="C8" s="1" t="s">
        <v>97</v>
      </c>
      <c r="D8" s="1" t="s">
        <v>98</v>
      </c>
      <c r="E8" s="1" t="s">
        <v>97</v>
      </c>
    </row>
    <row r="9">
      <c r="A9" s="16" t="s">
        <v>63</v>
      </c>
      <c r="B9" s="1">
        <v>1285.3</v>
      </c>
      <c r="C9" s="1">
        <v>1704.65</v>
      </c>
      <c r="D9" s="1">
        <v>1218.15</v>
      </c>
      <c r="E9" s="1">
        <v>1470.3</v>
      </c>
    </row>
    <row r="10">
      <c r="A10" s="16" t="s">
        <v>64</v>
      </c>
      <c r="B10" s="1" t="s">
        <v>99</v>
      </c>
      <c r="C10" s="1" t="s">
        <v>100</v>
      </c>
      <c r="D10" s="1" t="s">
        <v>101</v>
      </c>
      <c r="E10" s="1" t="s">
        <v>102</v>
      </c>
    </row>
    <row r="11">
      <c r="A11" s="16" t="s">
        <v>73</v>
      </c>
      <c r="B11" s="1" t="s">
        <v>75</v>
      </c>
      <c r="C11" s="1" t="s">
        <v>74</v>
      </c>
      <c r="D11" s="1" t="s">
        <v>104</v>
      </c>
      <c r="E11" s="1" t="s">
        <v>76</v>
      </c>
    </row>
    <row r="12">
      <c r="A12" s="16" t="s">
        <v>80</v>
      </c>
      <c r="B12" s="1" t="s">
        <v>106</v>
      </c>
      <c r="C12" s="1" t="s">
        <v>81</v>
      </c>
      <c r="D12" s="1" t="s">
        <v>144</v>
      </c>
      <c r="E12" s="1" t="s">
        <v>145</v>
      </c>
    </row>
    <row r="13">
      <c r="A13" s="16" t="s">
        <v>88</v>
      </c>
      <c r="B13" s="1">
        <v>216.0</v>
      </c>
      <c r="C13" s="1">
        <v>191.0</v>
      </c>
      <c r="D13" s="1">
        <v>324.0</v>
      </c>
      <c r="E13" s="1">
        <v>126.0</v>
      </c>
    </row>
    <row r="14">
      <c r="A14" s="16" t="s">
        <v>89</v>
      </c>
      <c r="B14" s="1">
        <v>40.6485499978</v>
      </c>
      <c r="C14" s="1">
        <v>58.4446499944</v>
      </c>
      <c r="D14" s="1">
        <v>76.7886000037</v>
      </c>
      <c r="E14" s="1">
        <v>40.05</v>
      </c>
    </row>
    <row r="15">
      <c r="A15" s="16" t="s">
        <v>90</v>
      </c>
      <c r="B15" s="1">
        <v>0.301979505358</v>
      </c>
      <c r="C15" s="1">
        <v>0.319006459314</v>
      </c>
      <c r="D15" s="1">
        <v>0.566060956307</v>
      </c>
      <c r="E15" s="1">
        <v>0.239</v>
      </c>
    </row>
    <row r="16">
      <c r="A16" s="16" t="s">
        <v>91</v>
      </c>
      <c r="B16" s="1">
        <v>9.0</v>
      </c>
      <c r="C16" s="1">
        <v>9.0</v>
      </c>
      <c r="D16" s="1">
        <v>14.0</v>
      </c>
      <c r="E16" s="1">
        <v>8.0</v>
      </c>
    </row>
    <row r="19">
      <c r="A19" s="15"/>
      <c r="B19" s="16" t="s">
        <v>44</v>
      </c>
      <c r="C19" s="16" t="s">
        <v>45</v>
      </c>
      <c r="D19" s="16" t="s">
        <v>46</v>
      </c>
      <c r="E19" s="16" t="s">
        <v>47</v>
      </c>
      <c r="F19" s="16" t="s">
        <v>48</v>
      </c>
      <c r="G19" s="16" t="s">
        <v>49</v>
      </c>
      <c r="H19" s="16" t="s">
        <v>50</v>
      </c>
      <c r="I19" s="17" t="s">
        <v>51</v>
      </c>
    </row>
    <row r="20">
      <c r="A20" s="16" t="s">
        <v>52</v>
      </c>
      <c r="B20" s="18">
        <v>3.8548767E7</v>
      </c>
      <c r="C20" s="18">
        <v>3.8548767E7</v>
      </c>
      <c r="D20" s="18">
        <v>3.8548767E7</v>
      </c>
      <c r="E20" s="18">
        <v>3.8548767E7</v>
      </c>
      <c r="F20" s="18">
        <v>3.8548767E7</v>
      </c>
      <c r="G20" s="18">
        <v>3.8548767E7</v>
      </c>
      <c r="H20" s="18">
        <v>3.8548767E7</v>
      </c>
      <c r="I20" s="18">
        <v>3.8548767E7</v>
      </c>
    </row>
    <row r="21">
      <c r="A21" s="16" t="s">
        <v>53</v>
      </c>
      <c r="B21" s="19" t="s">
        <v>54</v>
      </c>
      <c r="C21" s="19" t="s">
        <v>54</v>
      </c>
      <c r="D21" s="19" t="s">
        <v>55</v>
      </c>
      <c r="E21" s="19" t="s">
        <v>55</v>
      </c>
      <c r="F21" s="19" t="s">
        <v>54</v>
      </c>
      <c r="G21" s="19" t="s">
        <v>54</v>
      </c>
      <c r="H21" s="19" t="s">
        <v>55</v>
      </c>
      <c r="I21" s="19" t="s">
        <v>55</v>
      </c>
    </row>
    <row r="22">
      <c r="A22" s="16" t="s">
        <v>56</v>
      </c>
      <c r="B22" s="19" t="s">
        <v>57</v>
      </c>
      <c r="C22" s="19" t="s">
        <v>57</v>
      </c>
      <c r="D22" s="19" t="s">
        <v>57</v>
      </c>
      <c r="E22" s="19" t="s">
        <v>57</v>
      </c>
      <c r="F22" s="19" t="s">
        <v>58</v>
      </c>
      <c r="G22" s="19" t="s">
        <v>58</v>
      </c>
      <c r="H22" s="19" t="s">
        <v>58</v>
      </c>
      <c r="I22" s="19" t="s">
        <v>58</v>
      </c>
    </row>
    <row r="23">
      <c r="A23" s="16" t="s">
        <v>59</v>
      </c>
      <c r="B23" s="19">
        <v>14000.0</v>
      </c>
      <c r="C23" s="19">
        <v>14000.0</v>
      </c>
      <c r="D23" s="19">
        <v>14000.0</v>
      </c>
      <c r="E23" s="19">
        <v>14000.0</v>
      </c>
      <c r="F23" s="19">
        <v>14000.0</v>
      </c>
      <c r="G23" s="19">
        <v>14000.0</v>
      </c>
      <c r="H23" s="19">
        <v>14000.0</v>
      </c>
      <c r="I23" s="19">
        <v>14000.0</v>
      </c>
    </row>
    <row r="24">
      <c r="A24" s="16" t="s">
        <v>60</v>
      </c>
      <c r="B24" s="19">
        <v>20.0</v>
      </c>
      <c r="C24" s="19">
        <v>20.0</v>
      </c>
      <c r="D24" s="19">
        <v>20.0</v>
      </c>
      <c r="E24" s="19">
        <v>20.0</v>
      </c>
      <c r="F24" s="19">
        <v>20.0</v>
      </c>
      <c r="G24" s="19">
        <v>20.0</v>
      </c>
      <c r="H24" s="19">
        <v>20.0</v>
      </c>
      <c r="I24" s="19">
        <v>20.0</v>
      </c>
    </row>
    <row r="25">
      <c r="A25" s="16" t="s">
        <v>61</v>
      </c>
      <c r="B25" s="19" t="s">
        <v>62</v>
      </c>
      <c r="C25" s="19" t="s">
        <v>62</v>
      </c>
      <c r="D25" s="19" t="s">
        <v>62</v>
      </c>
      <c r="E25" s="19" t="s">
        <v>62</v>
      </c>
      <c r="F25" s="19" t="s">
        <v>62</v>
      </c>
      <c r="G25" s="19" t="s">
        <v>62</v>
      </c>
      <c r="H25" s="19" t="s">
        <v>62</v>
      </c>
      <c r="I25" s="19" t="s">
        <v>62</v>
      </c>
    </row>
    <row r="26">
      <c r="A26" s="16" t="s">
        <v>63</v>
      </c>
      <c r="B26" s="20" t="s">
        <v>146</v>
      </c>
      <c r="C26" s="19" t="s">
        <v>146</v>
      </c>
      <c r="D26" s="19">
        <v>1533.95</v>
      </c>
      <c r="E26" s="19">
        <v>1753.8</v>
      </c>
      <c r="F26" s="19" t="s">
        <v>146</v>
      </c>
      <c r="G26" s="19" t="s">
        <v>146</v>
      </c>
      <c r="H26" s="19" t="s">
        <v>146</v>
      </c>
      <c r="I26" s="19" t="s">
        <v>146</v>
      </c>
    </row>
    <row r="27">
      <c r="A27" s="16" t="s">
        <v>64</v>
      </c>
      <c r="D27" s="19" t="s">
        <v>67</v>
      </c>
      <c r="E27" s="19" t="s">
        <v>68</v>
      </c>
    </row>
    <row r="28">
      <c r="A28" s="16" t="s">
        <v>73</v>
      </c>
      <c r="D28" s="19" t="s">
        <v>76</v>
      </c>
      <c r="E28" s="1" t="s">
        <v>74</v>
      </c>
    </row>
    <row r="29">
      <c r="A29" s="16" t="s">
        <v>80</v>
      </c>
      <c r="D29" s="19" t="s">
        <v>83</v>
      </c>
      <c r="E29" s="19" t="s">
        <v>81</v>
      </c>
    </row>
    <row r="30">
      <c r="A30" s="16" t="s">
        <v>88</v>
      </c>
      <c r="D30" s="19">
        <v>1149.0</v>
      </c>
      <c r="E30" s="19">
        <v>2567.0</v>
      </c>
    </row>
    <row r="31">
      <c r="A31" s="16" t="s">
        <v>89</v>
      </c>
      <c r="D31" s="19">
        <v>50.3452499986</v>
      </c>
      <c r="E31" s="19">
        <v>122.88</v>
      </c>
    </row>
    <row r="32">
      <c r="A32" s="16" t="s">
        <v>90</v>
      </c>
      <c r="D32" s="19">
        <v>0.111185944015</v>
      </c>
      <c r="E32" s="19">
        <v>0.333</v>
      </c>
    </row>
    <row r="33">
      <c r="A33" s="16" t="s">
        <v>91</v>
      </c>
      <c r="D33" s="19">
        <v>12.0</v>
      </c>
      <c r="E33" s="19">
        <v>12.0</v>
      </c>
    </row>
  </sheetData>
  <mergeCells count="6">
    <mergeCell ref="B26:B33"/>
    <mergeCell ref="C26:C33"/>
    <mergeCell ref="F26:F33"/>
    <mergeCell ref="G26:G34"/>
    <mergeCell ref="H26:H34"/>
    <mergeCell ref="I26:I3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2">
      <c r="C2" s="1" t="s">
        <v>96</v>
      </c>
      <c r="D2" s="1" t="s">
        <v>147</v>
      </c>
    </row>
    <row r="3">
      <c r="B3" s="16" t="s">
        <v>52</v>
      </c>
      <c r="C3" s="1">
        <v>3.8548767E7</v>
      </c>
      <c r="D3" s="1" t="s">
        <v>148</v>
      </c>
    </row>
    <row r="4">
      <c r="B4" s="16" t="s">
        <v>53</v>
      </c>
      <c r="C4" s="1" t="s">
        <v>55</v>
      </c>
    </row>
    <row r="5">
      <c r="B5" s="16" t="s">
        <v>56</v>
      </c>
      <c r="C5" s="1" t="s">
        <v>58</v>
      </c>
    </row>
    <row r="6">
      <c r="B6" s="16" t="s">
        <v>59</v>
      </c>
      <c r="C6" s="19">
        <v>14000.0</v>
      </c>
    </row>
    <row r="7">
      <c r="B7" s="16" t="s">
        <v>60</v>
      </c>
      <c r="C7" s="19">
        <v>20.0</v>
      </c>
    </row>
    <row r="8">
      <c r="B8" s="16" t="s">
        <v>61</v>
      </c>
      <c r="C8" s="1" t="s">
        <v>97</v>
      </c>
      <c r="D8" s="1" t="s">
        <v>149</v>
      </c>
    </row>
    <row r="9">
      <c r="B9" s="16" t="s">
        <v>63</v>
      </c>
      <c r="C9" s="1">
        <v>1470.3</v>
      </c>
      <c r="D9" s="1">
        <v>1315.4</v>
      </c>
    </row>
    <row r="10">
      <c r="B10" s="16" t="s">
        <v>64</v>
      </c>
      <c r="C10" s="1" t="s">
        <v>102</v>
      </c>
      <c r="D10" s="1" t="s">
        <v>150</v>
      </c>
    </row>
    <row r="11">
      <c r="B11" s="16" t="s">
        <v>73</v>
      </c>
      <c r="C11" s="1" t="s">
        <v>76</v>
      </c>
      <c r="D11" s="1" t="s">
        <v>151</v>
      </c>
    </row>
    <row r="12">
      <c r="B12" s="16" t="s">
        <v>80</v>
      </c>
      <c r="C12" s="1" t="s">
        <v>145</v>
      </c>
      <c r="D12" s="1" t="s">
        <v>152</v>
      </c>
    </row>
    <row r="13">
      <c r="B13" s="16" t="s">
        <v>88</v>
      </c>
      <c r="C13" s="1">
        <v>126.0</v>
      </c>
      <c r="D13" s="1">
        <v>190.0</v>
      </c>
    </row>
    <row r="14">
      <c r="B14" s="16" t="s">
        <v>89</v>
      </c>
      <c r="C14" s="1">
        <v>40.05</v>
      </c>
      <c r="D14" s="1">
        <v>85.025999999</v>
      </c>
    </row>
    <row r="15">
      <c r="B15" s="16" t="s">
        <v>90</v>
      </c>
      <c r="C15" s="1">
        <v>0.239</v>
      </c>
      <c r="D15" s="1">
        <v>0.353340545249</v>
      </c>
    </row>
    <row r="16">
      <c r="B16" s="16" t="s">
        <v>91</v>
      </c>
      <c r="C16" s="1">
        <v>8.0</v>
      </c>
      <c r="D16" s="1">
        <v>10.0</v>
      </c>
    </row>
  </sheetData>
  <mergeCells count="1">
    <mergeCell ref="D3:D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E3" s="1">
        <v>20.0</v>
      </c>
      <c r="F3" s="1">
        <v>40.0</v>
      </c>
      <c r="G3" s="1">
        <v>60.0</v>
      </c>
      <c r="H3" s="1">
        <v>80.0</v>
      </c>
      <c r="I3" s="1">
        <v>100.0</v>
      </c>
      <c r="J3" s="1">
        <v>120.0</v>
      </c>
      <c r="K3" s="1">
        <v>140.0</v>
      </c>
      <c r="L3" s="1">
        <v>160.0</v>
      </c>
      <c r="M3" s="1">
        <v>180.0</v>
      </c>
      <c r="N3" s="1">
        <v>200.0</v>
      </c>
    </row>
    <row r="4">
      <c r="A4" s="1" t="s">
        <v>1</v>
      </c>
      <c r="B4" s="1">
        <v>500.0</v>
      </c>
      <c r="D4" s="16" t="s">
        <v>52</v>
      </c>
      <c r="E4" s="1">
        <v>3.8548767E7</v>
      </c>
      <c r="F4" s="1">
        <v>3.8548767E7</v>
      </c>
      <c r="G4" s="1">
        <v>3.8548767E7</v>
      </c>
      <c r="H4" s="1">
        <v>3.8548767E7</v>
      </c>
      <c r="I4" s="1">
        <v>3.8548767E7</v>
      </c>
      <c r="J4" s="1">
        <v>3.8548767E7</v>
      </c>
      <c r="K4" s="1">
        <v>3.8548767E7</v>
      </c>
      <c r="L4" s="1">
        <v>3.8548767E7</v>
      </c>
      <c r="M4" s="1">
        <v>3.8548767E7</v>
      </c>
      <c r="N4" s="1">
        <v>3.8548767E7</v>
      </c>
    </row>
    <row r="5">
      <c r="A5" s="1" t="s">
        <v>3</v>
      </c>
      <c r="B5" s="1" t="b">
        <v>1</v>
      </c>
      <c r="D5" s="16" t="s">
        <v>53</v>
      </c>
      <c r="E5" s="1" t="s">
        <v>55</v>
      </c>
      <c r="F5" s="1" t="s">
        <v>55</v>
      </c>
      <c r="G5" s="1" t="s">
        <v>55</v>
      </c>
      <c r="H5" s="1" t="s">
        <v>55</v>
      </c>
      <c r="I5" s="1" t="s">
        <v>55</v>
      </c>
      <c r="J5" s="1" t="s">
        <v>55</v>
      </c>
      <c r="K5" s="1" t="s">
        <v>55</v>
      </c>
      <c r="L5" s="1" t="s">
        <v>55</v>
      </c>
      <c r="M5" s="1" t="s">
        <v>55</v>
      </c>
      <c r="N5" s="1" t="s">
        <v>55</v>
      </c>
    </row>
    <row r="6">
      <c r="A6" s="1" t="s">
        <v>5</v>
      </c>
      <c r="B6" s="1">
        <v>10.0</v>
      </c>
      <c r="D6" s="16" t="s">
        <v>56</v>
      </c>
      <c r="E6" s="1" t="s">
        <v>58</v>
      </c>
      <c r="F6" s="1" t="s">
        <v>58</v>
      </c>
      <c r="G6" s="1" t="s">
        <v>58</v>
      </c>
      <c r="H6" s="1" t="s">
        <v>58</v>
      </c>
      <c r="I6" s="1" t="s">
        <v>58</v>
      </c>
      <c r="J6" s="1" t="s">
        <v>58</v>
      </c>
      <c r="K6" s="1" t="s">
        <v>58</v>
      </c>
      <c r="L6" s="1" t="s">
        <v>58</v>
      </c>
      <c r="M6" s="1" t="s">
        <v>58</v>
      </c>
      <c r="N6" s="1" t="s">
        <v>58</v>
      </c>
    </row>
    <row r="7">
      <c r="A7" s="1" t="s">
        <v>7</v>
      </c>
      <c r="B7" s="1" t="s">
        <v>8</v>
      </c>
      <c r="D7" s="16" t="s">
        <v>59</v>
      </c>
      <c r="E7" s="19">
        <v>14000.0</v>
      </c>
      <c r="F7" s="19">
        <v>14000.0</v>
      </c>
      <c r="G7" s="19">
        <v>14000.0</v>
      </c>
      <c r="H7" s="19">
        <v>14000.0</v>
      </c>
      <c r="I7" s="19">
        <v>14000.0</v>
      </c>
      <c r="J7" s="19">
        <v>14000.0</v>
      </c>
      <c r="K7" s="19">
        <v>14000.0</v>
      </c>
      <c r="L7" s="19">
        <v>14000.0</v>
      </c>
      <c r="M7" s="19">
        <v>14000.0</v>
      </c>
      <c r="N7" s="19">
        <v>14000.0</v>
      </c>
    </row>
    <row r="8">
      <c r="A8" s="1" t="s">
        <v>10</v>
      </c>
      <c r="B8" s="1" t="s">
        <v>20</v>
      </c>
      <c r="D8" s="16" t="s">
        <v>60</v>
      </c>
      <c r="E8" s="19">
        <v>20.0</v>
      </c>
      <c r="F8" s="19">
        <v>20.0</v>
      </c>
      <c r="G8" s="19">
        <v>20.0</v>
      </c>
      <c r="H8" s="19">
        <v>20.0</v>
      </c>
      <c r="I8" s="19">
        <v>20.0</v>
      </c>
      <c r="J8" s="19">
        <v>20.0</v>
      </c>
      <c r="K8" s="19">
        <v>20.0</v>
      </c>
      <c r="L8" s="19">
        <v>20.0</v>
      </c>
      <c r="M8" s="19">
        <v>20.0</v>
      </c>
      <c r="N8" s="19">
        <v>20.0</v>
      </c>
    </row>
    <row r="9">
      <c r="A9" s="1" t="s">
        <v>153</v>
      </c>
      <c r="B9" s="1">
        <v>150.0</v>
      </c>
      <c r="D9" s="16" t="s">
        <v>63</v>
      </c>
      <c r="E9" s="1">
        <v>1130.65</v>
      </c>
      <c r="F9" s="1">
        <v>1470.3</v>
      </c>
      <c r="G9" s="1">
        <v>1315.4</v>
      </c>
      <c r="H9" s="1">
        <v>1182.25</v>
      </c>
      <c r="I9" s="1">
        <v>1211.0</v>
      </c>
      <c r="J9" s="1">
        <v>1390.7</v>
      </c>
      <c r="K9" s="1">
        <v>1082.45</v>
      </c>
      <c r="L9" s="1">
        <v>1217.9</v>
      </c>
      <c r="M9" s="1">
        <v>1180.55</v>
      </c>
      <c r="N9" s="1">
        <v>1188.2</v>
      </c>
    </row>
    <row r="10">
      <c r="A10" s="1" t="s">
        <v>15</v>
      </c>
      <c r="B10" s="1" t="b">
        <v>0</v>
      </c>
      <c r="D10" s="16" t="s">
        <v>64</v>
      </c>
      <c r="E10" s="1" t="s">
        <v>154</v>
      </c>
      <c r="F10" s="1" t="s">
        <v>102</v>
      </c>
      <c r="G10" s="1" t="s">
        <v>150</v>
      </c>
      <c r="H10" s="1" t="s">
        <v>155</v>
      </c>
      <c r="I10" s="1" t="s">
        <v>156</v>
      </c>
      <c r="J10" s="1" t="s">
        <v>157</v>
      </c>
      <c r="K10" s="1" t="s">
        <v>158</v>
      </c>
      <c r="L10" s="1" t="s">
        <v>159</v>
      </c>
      <c r="M10" s="1" t="s">
        <v>160</v>
      </c>
      <c r="N10" s="1" t="s">
        <v>161</v>
      </c>
    </row>
    <row r="11">
      <c r="A11" s="1" t="s">
        <v>16</v>
      </c>
      <c r="B11" s="1" t="b">
        <v>1</v>
      </c>
      <c r="D11" s="16" t="s">
        <v>73</v>
      </c>
      <c r="E11" s="1" t="s">
        <v>162</v>
      </c>
      <c r="F11" s="1" t="s">
        <v>76</v>
      </c>
      <c r="G11" s="1" t="s">
        <v>151</v>
      </c>
      <c r="H11" s="1" t="s">
        <v>163</v>
      </c>
      <c r="I11" s="1" t="s">
        <v>151</v>
      </c>
      <c r="J11" s="1" t="s">
        <v>104</v>
      </c>
      <c r="K11" s="1" t="s">
        <v>163</v>
      </c>
      <c r="L11" s="1" t="s">
        <v>151</v>
      </c>
      <c r="M11" s="1" t="s">
        <v>164</v>
      </c>
      <c r="N11" s="1" t="s">
        <v>163</v>
      </c>
    </row>
    <row r="12">
      <c r="A12" s="1" t="s">
        <v>140</v>
      </c>
      <c r="B12" s="1">
        <v>0.1</v>
      </c>
      <c r="D12" s="16" t="s">
        <v>80</v>
      </c>
      <c r="E12" s="1" t="s">
        <v>165</v>
      </c>
      <c r="F12" s="1" t="s">
        <v>145</v>
      </c>
      <c r="G12" s="1" t="s">
        <v>152</v>
      </c>
      <c r="H12" s="1" t="s">
        <v>166</v>
      </c>
      <c r="I12" s="1" t="s">
        <v>167</v>
      </c>
      <c r="J12" s="1" t="s">
        <v>168</v>
      </c>
      <c r="K12" s="1" t="s">
        <v>169</v>
      </c>
      <c r="L12" s="1" t="s">
        <v>170</v>
      </c>
      <c r="M12" s="1" t="s">
        <v>171</v>
      </c>
      <c r="N12" s="1" t="s">
        <v>172</v>
      </c>
    </row>
    <row r="13">
      <c r="A13" s="1" t="s">
        <v>18</v>
      </c>
      <c r="B13" s="1">
        <v>20.0</v>
      </c>
      <c r="D13" s="16" t="s">
        <v>88</v>
      </c>
      <c r="E13" s="1">
        <v>67.0</v>
      </c>
      <c r="F13" s="1">
        <v>126.0</v>
      </c>
      <c r="G13" s="1">
        <v>190.0</v>
      </c>
      <c r="H13" s="1">
        <v>256.0</v>
      </c>
      <c r="I13" s="1">
        <v>321.0</v>
      </c>
      <c r="J13" s="1">
        <v>367.0</v>
      </c>
      <c r="K13" s="1">
        <v>406.0</v>
      </c>
      <c r="L13" s="1">
        <v>462.0</v>
      </c>
      <c r="M13" s="1">
        <v>493.0</v>
      </c>
      <c r="N13" s="1">
        <v>552.0</v>
      </c>
    </row>
    <row r="14">
      <c r="A14" s="1" t="s">
        <v>19</v>
      </c>
      <c r="B14" s="1">
        <v>3.8548767E7</v>
      </c>
      <c r="D14" s="16" t="s">
        <v>89</v>
      </c>
      <c r="E14" s="1">
        <v>40.6816500068</v>
      </c>
      <c r="F14" s="1">
        <v>40.05</v>
      </c>
      <c r="G14" s="1">
        <v>83.4941499949</v>
      </c>
      <c r="H14" s="1">
        <v>92.2565500021</v>
      </c>
      <c r="I14" s="1">
        <v>145.632550001</v>
      </c>
      <c r="J14" s="1">
        <v>165.589400005</v>
      </c>
      <c r="K14" s="1">
        <v>140.259099996</v>
      </c>
      <c r="L14" s="1">
        <v>215.802950001</v>
      </c>
      <c r="M14" s="1">
        <v>172.820749998</v>
      </c>
      <c r="N14" s="1">
        <v>299.595700002</v>
      </c>
    </row>
    <row r="15">
      <c r="B15" s="1" t="s">
        <v>55</v>
      </c>
      <c r="D15" s="16" t="s">
        <v>90</v>
      </c>
      <c r="E15" s="1">
        <v>0.106996498548</v>
      </c>
      <c r="F15" s="1">
        <v>0.239</v>
      </c>
      <c r="G15" s="1">
        <v>0.345528188151</v>
      </c>
      <c r="H15" s="1">
        <v>0.41739436962</v>
      </c>
      <c r="I15" s="1">
        <v>0.625550131488</v>
      </c>
      <c r="J15" s="1">
        <v>0.684911921109</v>
      </c>
      <c r="K15" s="1">
        <v>0.673259517475</v>
      </c>
      <c r="L15" s="1">
        <v>0.91996635849</v>
      </c>
      <c r="M15" s="1">
        <v>0.867212775471</v>
      </c>
      <c r="N15" s="1">
        <v>1.18300897878</v>
      </c>
    </row>
    <row r="16">
      <c r="D16" s="16" t="s">
        <v>91</v>
      </c>
      <c r="E16" s="1">
        <v>7.0</v>
      </c>
      <c r="F16" s="1">
        <v>8.0</v>
      </c>
      <c r="G16" s="1">
        <v>10.0</v>
      </c>
      <c r="H16" s="1">
        <v>11.0</v>
      </c>
      <c r="I16" s="1">
        <v>12.0</v>
      </c>
      <c r="J16" s="1">
        <v>12.0</v>
      </c>
      <c r="K16" s="1">
        <v>13.0</v>
      </c>
      <c r="L16" s="1">
        <v>13.0</v>
      </c>
      <c r="M16" s="1">
        <v>13.0</v>
      </c>
      <c r="N16" s="1">
        <v>15.0</v>
      </c>
    </row>
  </sheetData>
  <mergeCells count="1">
    <mergeCell ref="A3:B3"/>
  </mergeCells>
  <drawing r:id="rId1"/>
</worksheet>
</file>