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 activeTab="1"/>
  </bookViews>
  <sheets>
    <sheet name="data" sheetId="1" r:id="rId1"/>
    <sheet name="formulas" sheetId="2" r:id="rId2"/>
  </sheets>
  <calcPr calcId="124519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2"/>
  <c r="G2" s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2"/>
  <c r="I2"/>
  <c r="F3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2"/>
  <c r="G3" l="1"/>
  <c r="H3"/>
  <c r="I3" s="1"/>
  <c r="F4" s="1"/>
  <c r="G4" s="1"/>
  <c r="H4" l="1"/>
  <c r="I4" s="1"/>
  <c r="F5" s="1"/>
  <c r="G5" s="1"/>
  <c r="H5" l="1"/>
  <c r="I5" s="1"/>
  <c r="F6" s="1"/>
  <c r="G6" s="1"/>
  <c r="H6" l="1"/>
  <c r="I6" s="1"/>
  <c r="F7" s="1"/>
  <c r="G7" s="1"/>
  <c r="H7" l="1"/>
  <c r="I7" s="1"/>
  <c r="F8" s="1"/>
  <c r="G8" s="1"/>
  <c r="H8" l="1"/>
  <c r="I8" s="1"/>
  <c r="F9" s="1"/>
  <c r="G9" s="1"/>
  <c r="H9" l="1"/>
  <c r="I9" s="1"/>
  <c r="F10" s="1"/>
  <c r="G10" s="1"/>
  <c r="H10" l="1"/>
  <c r="I10" s="1"/>
  <c r="F11" s="1"/>
  <c r="G11" s="1"/>
  <c r="H11" l="1"/>
  <c r="I11" s="1"/>
  <c r="F12" s="1"/>
  <c r="G12" s="1"/>
  <c r="H12" l="1"/>
  <c r="I12" s="1"/>
  <c r="F13" s="1"/>
  <c r="G13" s="1"/>
  <c r="H13" l="1"/>
  <c r="I13" s="1"/>
  <c r="F14" s="1"/>
  <c r="G14" s="1"/>
  <c r="H14" l="1"/>
  <c r="I14" s="1"/>
  <c r="F15" s="1"/>
  <c r="G15" s="1"/>
  <c r="H15" l="1"/>
  <c r="I15" s="1"/>
  <c r="F16" s="1"/>
  <c r="G16" s="1"/>
  <c r="H16" l="1"/>
  <c r="I16" s="1"/>
  <c r="F17" s="1"/>
  <c r="G17" s="1"/>
  <c r="H17" l="1"/>
  <c r="I17" s="1"/>
  <c r="F18" s="1"/>
  <c r="G18" s="1"/>
  <c r="H18" l="1"/>
  <c r="I18" s="1"/>
  <c r="F19" s="1"/>
  <c r="G19" s="1"/>
  <c r="H19" l="1"/>
  <c r="I19" s="1"/>
  <c r="F20" s="1"/>
  <c r="G20" s="1"/>
  <c r="H20" l="1"/>
  <c r="I20" s="1"/>
  <c r="F21" s="1"/>
  <c r="G21" s="1"/>
  <c r="H21" l="1"/>
  <c r="I21" s="1"/>
  <c r="F22" s="1"/>
  <c r="G22" s="1"/>
  <c r="H22" l="1"/>
  <c r="I22" s="1"/>
  <c r="F23" s="1"/>
  <c r="G23" s="1"/>
  <c r="H23" l="1"/>
  <c r="I23" s="1"/>
  <c r="F24" s="1"/>
  <c r="G24" s="1"/>
  <c r="H24" l="1"/>
  <c r="I24" s="1"/>
  <c r="F25" s="1"/>
  <c r="G25" s="1"/>
  <c r="H25" l="1"/>
  <c r="I25" s="1"/>
  <c r="F26" s="1"/>
  <c r="G26" s="1"/>
  <c r="H26" l="1"/>
  <c r="I26" s="1"/>
  <c r="F27" s="1"/>
  <c r="G27" s="1"/>
  <c r="H27" l="1"/>
  <c r="I27" s="1"/>
  <c r="F28" s="1"/>
  <c r="G28" s="1"/>
  <c r="H28" l="1"/>
  <c r="I28" s="1"/>
  <c r="F29" s="1"/>
  <c r="G29" s="1"/>
  <c r="H29" l="1"/>
  <c r="I29" s="1"/>
  <c r="F30" s="1"/>
  <c r="G30" s="1"/>
  <c r="H30" l="1"/>
  <c r="I30" s="1"/>
  <c r="F31" s="1"/>
  <c r="G31" s="1"/>
  <c r="H31" l="1"/>
  <c r="I31" s="1"/>
  <c r="F32" s="1"/>
  <c r="G32" s="1"/>
  <c r="H32" l="1"/>
  <c r="I32" s="1"/>
  <c r="F33" s="1"/>
  <c r="G33" s="1"/>
  <c r="H33" l="1"/>
  <c r="I33" s="1"/>
  <c r="F34" s="1"/>
  <c r="G34" s="1"/>
  <c r="H34" l="1"/>
  <c r="I34" s="1"/>
  <c r="F35" s="1"/>
  <c r="G35" s="1"/>
  <c r="H35" l="1"/>
  <c r="I35" s="1"/>
  <c r="F36" s="1"/>
  <c r="G36" s="1"/>
  <c r="H36" l="1"/>
  <c r="I36" s="1"/>
  <c r="F37" s="1"/>
  <c r="G37" s="1"/>
  <c r="H37" l="1"/>
  <c r="I37" s="1"/>
  <c r="F38" s="1"/>
  <c r="G38" s="1"/>
  <c r="H38" l="1"/>
  <c r="I38" s="1"/>
  <c r="F39" s="1"/>
  <c r="G39"/>
  <c r="H39" l="1"/>
  <c r="I39" s="1"/>
  <c r="F40" s="1"/>
  <c r="G40" s="1"/>
  <c r="H40" l="1"/>
  <c r="I40" s="1"/>
  <c r="F41" s="1"/>
  <c r="G41" s="1"/>
  <c r="H41" l="1"/>
  <c r="I41" s="1"/>
  <c r="F42" s="1"/>
  <c r="G42" s="1"/>
  <c r="H42" l="1"/>
  <c r="I42" s="1"/>
  <c r="F43" s="1"/>
  <c r="G43" s="1"/>
  <c r="H43" l="1"/>
  <c r="I43" s="1"/>
  <c r="F44" s="1"/>
  <c r="G44" s="1"/>
  <c r="H44" l="1"/>
  <c r="I44" s="1"/>
  <c r="F45" s="1"/>
  <c r="G45" s="1"/>
  <c r="H45" l="1"/>
  <c r="I45" s="1"/>
  <c r="F46" s="1"/>
  <c r="G46" s="1"/>
  <c r="H46" l="1"/>
  <c r="I46" s="1"/>
  <c r="F47" s="1"/>
  <c r="G47" s="1"/>
  <c r="H47" l="1"/>
  <c r="I47" s="1"/>
  <c r="F48" s="1"/>
  <c r="G48" s="1"/>
  <c r="H48" l="1"/>
  <c r="I48" s="1"/>
  <c r="F49" s="1"/>
  <c r="G49" s="1"/>
  <c r="H49" l="1"/>
  <c r="I49" s="1"/>
  <c r="F50" s="1"/>
  <c r="G50" s="1"/>
  <c r="H50" l="1"/>
  <c r="I50" s="1"/>
  <c r="F51" s="1"/>
  <c r="G51" s="1"/>
  <c r="H51" l="1"/>
  <c r="I51" s="1"/>
  <c r="F52" s="1"/>
  <c r="G52" s="1"/>
  <c r="H52" l="1"/>
  <c r="I52" s="1"/>
  <c r="F53" s="1"/>
  <c r="G53" s="1"/>
  <c r="H53" l="1"/>
  <c r="I53" s="1"/>
  <c r="F54" s="1"/>
  <c r="G54" s="1"/>
  <c r="H54" l="1"/>
  <c r="I54" s="1"/>
  <c r="F55" s="1"/>
  <c r="G55" s="1"/>
  <c r="H55" l="1"/>
  <c r="I55" s="1"/>
  <c r="F56" s="1"/>
  <c r="G56" s="1"/>
  <c r="H56" l="1"/>
  <c r="I56" s="1"/>
  <c r="F57" s="1"/>
  <c r="G57" s="1"/>
  <c r="H57" l="1"/>
  <c r="I57" s="1"/>
  <c r="F58" s="1"/>
  <c r="G58" s="1"/>
  <c r="H58" l="1"/>
  <c r="I58" s="1"/>
  <c r="F59" s="1"/>
  <c r="G59" s="1"/>
  <c r="H59" l="1"/>
  <c r="I59" s="1"/>
  <c r="F60" s="1"/>
  <c r="G60" s="1"/>
  <c r="H60" l="1"/>
  <c r="I60" s="1"/>
  <c r="F61" s="1"/>
  <c r="G61" s="1"/>
  <c r="H61" l="1"/>
  <c r="I61" s="1"/>
  <c r="F62" s="1"/>
  <c r="G62" s="1"/>
  <c r="H62" l="1"/>
  <c r="I62" s="1"/>
  <c r="F63" s="1"/>
  <c r="G63" s="1"/>
  <c r="H63" l="1"/>
  <c r="I63" s="1"/>
  <c r="F64" s="1"/>
  <c r="G64" s="1"/>
  <c r="H64" l="1"/>
  <c r="I64" s="1"/>
  <c r="F65" s="1"/>
  <c r="G65" s="1"/>
  <c r="H65" l="1"/>
  <c r="I65" s="1"/>
  <c r="F66" s="1"/>
  <c r="G66" s="1"/>
  <c r="H66" l="1"/>
  <c r="I66" s="1"/>
  <c r="F67" s="1"/>
  <c r="G67" s="1"/>
  <c r="H67" l="1"/>
  <c r="I67" s="1"/>
  <c r="F68" s="1"/>
  <c r="G68" s="1"/>
  <c r="H68" l="1"/>
  <c r="I68" s="1"/>
  <c r="F69" s="1"/>
  <c r="G69" s="1"/>
  <c r="H69" l="1"/>
  <c r="I69" s="1"/>
  <c r="F70" s="1"/>
  <c r="G70" s="1"/>
  <c r="H70" l="1"/>
  <c r="I70" s="1"/>
  <c r="F71" s="1"/>
  <c r="G71"/>
  <c r="H71" l="1"/>
  <c r="I71" s="1"/>
  <c r="F72" s="1"/>
  <c r="G72" s="1"/>
  <c r="H72" l="1"/>
  <c r="I72" s="1"/>
  <c r="F73" s="1"/>
  <c r="G73" s="1"/>
  <c r="H73" l="1"/>
  <c r="I73" s="1"/>
  <c r="F74" s="1"/>
  <c r="G74" s="1"/>
  <c r="H74" l="1"/>
  <c r="I74" s="1"/>
  <c r="F75" s="1"/>
  <c r="G75" s="1"/>
  <c r="H75" l="1"/>
  <c r="I75" s="1"/>
  <c r="F76" s="1"/>
  <c r="G76" s="1"/>
  <c r="H76" l="1"/>
  <c r="I76" s="1"/>
  <c r="F77" s="1"/>
  <c r="G77" s="1"/>
  <c r="H77" l="1"/>
  <c r="I77" s="1"/>
  <c r="F78" s="1"/>
  <c r="G78" s="1"/>
  <c r="H78" l="1"/>
  <c r="I78" s="1"/>
  <c r="F79" s="1"/>
  <c r="G79" s="1"/>
  <c r="H79" l="1"/>
  <c r="I79" s="1"/>
  <c r="F80" s="1"/>
  <c r="G80" s="1"/>
  <c r="H80" l="1"/>
  <c r="I80" s="1"/>
  <c r="F81" s="1"/>
  <c r="G81" s="1"/>
  <c r="H81" l="1"/>
  <c r="I81" s="1"/>
  <c r="F82" s="1"/>
  <c r="G82" s="1"/>
  <c r="H82" l="1"/>
  <c r="I82" s="1"/>
  <c r="F83" s="1"/>
  <c r="G83" s="1"/>
  <c r="H83" l="1"/>
  <c r="I83" s="1"/>
  <c r="F84" s="1"/>
  <c r="G84" s="1"/>
  <c r="H84" l="1"/>
  <c r="I84" s="1"/>
  <c r="F85" s="1"/>
  <c r="G85" s="1"/>
  <c r="H85" l="1"/>
  <c r="I85" s="1"/>
  <c r="F86" s="1"/>
  <c r="G86" s="1"/>
  <c r="H86" l="1"/>
  <c r="I86" s="1"/>
  <c r="F87" s="1"/>
  <c r="G87" s="1"/>
  <c r="H87" l="1"/>
  <c r="I87" s="1"/>
  <c r="F88" s="1"/>
  <c r="G88" s="1"/>
  <c r="H88" l="1"/>
  <c r="I88" s="1"/>
  <c r="F89" s="1"/>
  <c r="G89" s="1"/>
  <c r="H89" l="1"/>
  <c r="I89" s="1"/>
  <c r="F90" s="1"/>
  <c r="G90" s="1"/>
  <c r="H90" l="1"/>
  <c r="I90" s="1"/>
  <c r="F91" s="1"/>
  <c r="G91" s="1"/>
  <c r="H91" l="1"/>
  <c r="I91" s="1"/>
  <c r="F92" s="1"/>
  <c r="G92" s="1"/>
  <c r="H92" l="1"/>
  <c r="I92" s="1"/>
  <c r="F93" s="1"/>
  <c r="G93" s="1"/>
  <c r="H93" l="1"/>
  <c r="I93" s="1"/>
  <c r="F94" s="1"/>
  <c r="G94" s="1"/>
  <c r="H94" l="1"/>
  <c r="I94" s="1"/>
  <c r="F95" s="1"/>
  <c r="G95" s="1"/>
  <c r="H95" l="1"/>
  <c r="I95" s="1"/>
  <c r="F96" s="1"/>
  <c r="G96" s="1"/>
  <c r="H96" l="1"/>
  <c r="I96" s="1"/>
  <c r="F97" s="1"/>
  <c r="G97" s="1"/>
  <c r="H97" l="1"/>
  <c r="I97" s="1"/>
  <c r="F98" s="1"/>
  <c r="G98" s="1"/>
  <c r="H98" l="1"/>
  <c r="I98" s="1"/>
  <c r="F99" s="1"/>
  <c r="G99" s="1"/>
  <c r="H99" l="1"/>
  <c r="I99" s="1"/>
  <c r="F100" s="1"/>
  <c r="G100" s="1"/>
  <c r="H100" l="1"/>
  <c r="I100" s="1"/>
  <c r="F101" s="1"/>
  <c r="G101" s="1"/>
  <c r="H101" l="1"/>
  <c r="I101" s="1"/>
  <c r="F102" s="1"/>
  <c r="G102" s="1"/>
  <c r="H102" l="1"/>
  <c r="I102" s="1"/>
  <c r="F103" s="1"/>
  <c r="G103" s="1"/>
  <c r="H103" l="1"/>
  <c r="I103" s="1"/>
  <c r="F104" s="1"/>
  <c r="G104"/>
  <c r="H104" l="1"/>
  <c r="I104" s="1"/>
  <c r="F105" s="1"/>
  <c r="G105"/>
  <c r="H105" l="1"/>
  <c r="I105" s="1"/>
  <c r="F106" s="1"/>
  <c r="G106"/>
  <c r="H106" l="1"/>
  <c r="I106" s="1"/>
  <c r="F107" s="1"/>
  <c r="G107"/>
  <c r="H107" l="1"/>
  <c r="I107" s="1"/>
  <c r="F108" s="1"/>
  <c r="G108"/>
  <c r="H108" l="1"/>
  <c r="I108" s="1"/>
  <c r="F109" s="1"/>
  <c r="G109"/>
  <c r="H109" l="1"/>
  <c r="I109" s="1"/>
  <c r="F110" s="1"/>
  <c r="G110"/>
  <c r="H110" l="1"/>
  <c r="I110" s="1"/>
  <c r="F111" s="1"/>
  <c r="G111"/>
  <c r="H111" l="1"/>
  <c r="I111" s="1"/>
  <c r="F112" s="1"/>
  <c r="G112"/>
  <c r="H112" l="1"/>
  <c r="I112" s="1"/>
  <c r="F113" s="1"/>
  <c r="G113"/>
  <c r="H113" l="1"/>
  <c r="I113" s="1"/>
  <c r="F114" s="1"/>
  <c r="G114"/>
  <c r="H114" l="1"/>
  <c r="I114" s="1"/>
  <c r="F115" s="1"/>
  <c r="G115"/>
  <c r="H115" l="1"/>
  <c r="I115" s="1"/>
  <c r="F116" s="1"/>
  <c r="G116"/>
  <c r="H116" l="1"/>
  <c r="I116" s="1"/>
  <c r="F117" s="1"/>
  <c r="G117"/>
  <c r="H117" l="1"/>
  <c r="I117" s="1"/>
  <c r="F118" s="1"/>
  <c r="G118"/>
  <c r="H118" l="1"/>
  <c r="I118" s="1"/>
  <c r="F119" s="1"/>
  <c r="G119"/>
  <c r="H119" l="1"/>
  <c r="I119" s="1"/>
  <c r="F120" s="1"/>
  <c r="G120"/>
  <c r="H120" l="1"/>
  <c r="I120" s="1"/>
  <c r="F121" s="1"/>
  <c r="G121"/>
  <c r="H121" l="1"/>
  <c r="I121" s="1"/>
  <c r="F122" s="1"/>
  <c r="G122"/>
  <c r="H122" l="1"/>
  <c r="I122" s="1"/>
  <c r="F123" s="1"/>
  <c r="G123"/>
  <c r="H123" l="1"/>
  <c r="I123" s="1"/>
  <c r="F124" s="1"/>
  <c r="G124"/>
  <c r="H124" l="1"/>
  <c r="I124" s="1"/>
  <c r="F125" s="1"/>
  <c r="G125"/>
  <c r="H125" l="1"/>
  <c r="I125" s="1"/>
  <c r="F126" s="1"/>
  <c r="G126"/>
  <c r="H126" l="1"/>
  <c r="I126" s="1"/>
  <c r="F127" s="1"/>
  <c r="G127"/>
  <c r="H127" l="1"/>
  <c r="I127" s="1"/>
  <c r="F128" s="1"/>
  <c r="G128"/>
  <c r="H128" l="1"/>
  <c r="I128" s="1"/>
  <c r="F129" s="1"/>
  <c r="G129"/>
  <c r="H129" l="1"/>
  <c r="I129" s="1"/>
  <c r="F130" s="1"/>
  <c r="G130"/>
  <c r="H130" l="1"/>
  <c r="I130" s="1"/>
  <c r="F131" s="1"/>
  <c r="G131"/>
  <c r="H131" l="1"/>
  <c r="I131" s="1"/>
  <c r="F132" s="1"/>
  <c r="G132"/>
  <c r="H132" l="1"/>
  <c r="I132" s="1"/>
  <c r="F133" s="1"/>
  <c r="G133"/>
  <c r="H133" l="1"/>
  <c r="I133" s="1"/>
  <c r="F134" s="1"/>
  <c r="G134"/>
  <c r="H134" l="1"/>
  <c r="I134" s="1"/>
  <c r="F135" s="1"/>
  <c r="G135"/>
  <c r="H135" l="1"/>
  <c r="I135" s="1"/>
  <c r="F136" s="1"/>
  <c r="G136"/>
  <c r="H136" l="1"/>
  <c r="I136" s="1"/>
  <c r="F137" s="1"/>
  <c r="G137"/>
  <c r="H137" l="1"/>
  <c r="I137" s="1"/>
  <c r="F138" s="1"/>
  <c r="G138"/>
  <c r="H138" l="1"/>
  <c r="I138" s="1"/>
  <c r="F139" s="1"/>
  <c r="G139"/>
  <c r="H139" l="1"/>
  <c r="I139" s="1"/>
  <c r="F140" s="1"/>
  <c r="G140"/>
  <c r="H140" l="1"/>
  <c r="I140" s="1"/>
  <c r="F141" s="1"/>
  <c r="G141"/>
  <c r="H141" l="1"/>
  <c r="I141" s="1"/>
  <c r="F142" s="1"/>
  <c r="G142"/>
  <c r="H142" l="1"/>
  <c r="I142" s="1"/>
  <c r="F143" s="1"/>
  <c r="G143"/>
  <c r="H143" l="1"/>
  <c r="I143" s="1"/>
  <c r="F144" s="1"/>
  <c r="G144"/>
  <c r="H144" l="1"/>
  <c r="I144" s="1"/>
  <c r="F145" s="1"/>
  <c r="G145"/>
  <c r="H145" l="1"/>
  <c r="I145" s="1"/>
  <c r="F146" s="1"/>
  <c r="G146"/>
  <c r="H146" l="1"/>
  <c r="I146" s="1"/>
  <c r="F147" s="1"/>
  <c r="G147"/>
  <c r="H147" l="1"/>
  <c r="I147" s="1"/>
  <c r="F148" s="1"/>
  <c r="G148"/>
  <c r="H148" l="1"/>
  <c r="I148" s="1"/>
  <c r="F149" s="1"/>
  <c r="G149"/>
  <c r="H149" l="1"/>
  <c r="I149" s="1"/>
  <c r="F150" s="1"/>
  <c r="G150"/>
  <c r="H150" l="1"/>
  <c r="I150" s="1"/>
  <c r="F151" s="1"/>
  <c r="G151"/>
  <c r="H151" l="1"/>
  <c r="I151" s="1"/>
  <c r="F152" s="1"/>
  <c r="G152"/>
  <c r="H152" l="1"/>
  <c r="I152" s="1"/>
  <c r="F153" s="1"/>
  <c r="G153"/>
  <c r="H153" l="1"/>
  <c r="I153" s="1"/>
  <c r="F154" s="1"/>
  <c r="G154"/>
  <c r="H154" l="1"/>
  <c r="I154" s="1"/>
  <c r="F155" s="1"/>
  <c r="G155"/>
  <c r="H155" l="1"/>
  <c r="I155" s="1"/>
  <c r="F156" s="1"/>
  <c r="G156"/>
  <c r="H156" l="1"/>
  <c r="I156" s="1"/>
  <c r="F157" s="1"/>
  <c r="G157" s="1"/>
  <c r="H157" l="1"/>
  <c r="I157" s="1"/>
  <c r="F158" s="1"/>
  <c r="G158" s="1"/>
  <c r="H158" l="1"/>
  <c r="I158" s="1"/>
  <c r="F159" s="1"/>
  <c r="G159" s="1"/>
  <c r="H159" l="1"/>
  <c r="I159" s="1"/>
  <c r="F160" s="1"/>
  <c r="G160"/>
  <c r="H160" l="1"/>
  <c r="I160" s="1"/>
  <c r="F161" s="1"/>
  <c r="G161" s="1"/>
  <c r="H161" l="1"/>
  <c r="I161" s="1"/>
  <c r="F162" s="1"/>
  <c r="G162" s="1"/>
  <c r="H162" l="1"/>
  <c r="I162" s="1"/>
  <c r="F163" s="1"/>
  <c r="G163" s="1"/>
  <c r="H163" l="1"/>
  <c r="I163" s="1"/>
  <c r="F164" s="1"/>
  <c r="G164" s="1"/>
  <c r="H164" l="1"/>
  <c r="I164" s="1"/>
  <c r="F165" s="1"/>
  <c r="G165" s="1"/>
  <c r="H165" l="1"/>
  <c r="I165" s="1"/>
  <c r="F166" s="1"/>
  <c r="G166" s="1"/>
  <c r="H166" l="1"/>
  <c r="I166" s="1"/>
  <c r="F167" s="1"/>
  <c r="G167" s="1"/>
  <c r="H167" l="1"/>
  <c r="I167" s="1"/>
  <c r="F168" s="1"/>
  <c r="G168" s="1"/>
  <c r="H168" l="1"/>
  <c r="I168" s="1"/>
  <c r="F169" s="1"/>
  <c r="G169" s="1"/>
  <c r="H169" l="1"/>
  <c r="I169" s="1"/>
  <c r="F170" s="1"/>
  <c r="G170" s="1"/>
  <c r="H170" l="1"/>
  <c r="I170" s="1"/>
  <c r="F171" s="1"/>
  <c r="G171" s="1"/>
  <c r="H171" l="1"/>
  <c r="I171" s="1"/>
  <c r="F172" s="1"/>
  <c r="G172" s="1"/>
  <c r="H172" l="1"/>
  <c r="I172" s="1"/>
  <c r="F173" s="1"/>
  <c r="G173" s="1"/>
  <c r="H173" l="1"/>
  <c r="I173" s="1"/>
  <c r="F174" s="1"/>
  <c r="G174" s="1"/>
  <c r="H174" l="1"/>
  <c r="I174" s="1"/>
  <c r="F175" s="1"/>
  <c r="G175" s="1"/>
  <c r="H175" l="1"/>
  <c r="I175" s="1"/>
  <c r="F176" s="1"/>
  <c r="G176" s="1"/>
  <c r="H176" l="1"/>
  <c r="I176" s="1"/>
  <c r="F177" s="1"/>
  <c r="G177" s="1"/>
  <c r="H177" l="1"/>
  <c r="I177" s="1"/>
  <c r="F178" s="1"/>
  <c r="G178" s="1"/>
  <c r="H178" l="1"/>
  <c r="I178" s="1"/>
  <c r="F179" s="1"/>
  <c r="G179" s="1"/>
  <c r="H179" l="1"/>
  <c r="I179" s="1"/>
  <c r="F180" s="1"/>
  <c r="G180" s="1"/>
  <c r="H180" l="1"/>
  <c r="I180" s="1"/>
  <c r="F181" s="1"/>
  <c r="G181" s="1"/>
  <c r="H181" l="1"/>
  <c r="I181" s="1"/>
  <c r="F182" s="1"/>
  <c r="G182" s="1"/>
  <c r="H182" l="1"/>
  <c r="I182" s="1"/>
  <c r="F183" s="1"/>
  <c r="G183" s="1"/>
  <c r="H183" l="1"/>
  <c r="I183" s="1"/>
  <c r="F184" s="1"/>
  <c r="G184" s="1"/>
  <c r="H184" l="1"/>
  <c r="I184" s="1"/>
  <c r="F185" s="1"/>
  <c r="G185" s="1"/>
  <c r="H185" l="1"/>
  <c r="I185" s="1"/>
  <c r="F186" s="1"/>
  <c r="G186" s="1"/>
  <c r="H186" l="1"/>
  <c r="I186" s="1"/>
  <c r="F187" s="1"/>
  <c r="G187" s="1"/>
  <c r="H187" l="1"/>
  <c r="I187" s="1"/>
  <c r="F188" s="1"/>
  <c r="G188" s="1"/>
  <c r="H188" l="1"/>
  <c r="I188" s="1"/>
  <c r="F189" s="1"/>
  <c r="G189" s="1"/>
  <c r="H189" l="1"/>
  <c r="I189" s="1"/>
  <c r="F190" s="1"/>
  <c r="G190" s="1"/>
  <c r="H190" l="1"/>
  <c r="I190" s="1"/>
  <c r="F191" s="1"/>
  <c r="G191" s="1"/>
  <c r="H191" l="1"/>
  <c r="I191" s="1"/>
  <c r="F192" s="1"/>
  <c r="G192" s="1"/>
  <c r="H192" l="1"/>
  <c r="I192" s="1"/>
  <c r="F193" s="1"/>
  <c r="G193" s="1"/>
  <c r="H193" l="1"/>
  <c r="I193" s="1"/>
  <c r="F194" s="1"/>
  <c r="G194" s="1"/>
  <c r="H194" l="1"/>
  <c r="I194" s="1"/>
  <c r="F195" s="1"/>
  <c r="G195" s="1"/>
  <c r="H195" l="1"/>
  <c r="I195" s="1"/>
  <c r="F196" s="1"/>
  <c r="G196" s="1"/>
  <c r="H196" l="1"/>
  <c r="I196" s="1"/>
  <c r="F197" s="1"/>
  <c r="G197" s="1"/>
  <c r="H197" l="1"/>
  <c r="I197" s="1"/>
  <c r="F198" s="1"/>
  <c r="G198" s="1"/>
  <c r="H198" l="1"/>
  <c r="I198" s="1"/>
  <c r="F199" s="1"/>
  <c r="G199" s="1"/>
  <c r="H199" l="1"/>
  <c r="I199" s="1"/>
  <c r="F200" s="1"/>
  <c r="G200" s="1"/>
  <c r="H200" l="1"/>
  <c r="I200" s="1"/>
  <c r="F201" s="1"/>
  <c r="G201" s="1"/>
  <c r="H201" l="1"/>
  <c r="I201" s="1"/>
  <c r="F202" s="1"/>
  <c r="G202" s="1"/>
  <c r="H202" s="1"/>
  <c r="I202" s="1"/>
</calcChain>
</file>

<file path=xl/sharedStrings.xml><?xml version="1.0" encoding="utf-8"?>
<sst xmlns="http://schemas.openxmlformats.org/spreadsheetml/2006/main" count="23" uniqueCount="23">
  <si>
    <t>Time</t>
  </si>
  <si>
    <t>Gyro</t>
  </si>
  <si>
    <t>Accel Rad</t>
  </si>
  <si>
    <t>Accel Deg</t>
  </si>
  <si>
    <t>CONSTANTS</t>
  </si>
  <si>
    <t>filterTerm0</t>
  </si>
  <si>
    <t>Time Constant</t>
  </si>
  <si>
    <t>filterTerm2</t>
  </si>
  <si>
    <t>dt</t>
  </si>
  <si>
    <t>filterTerm1</t>
  </si>
  <si>
    <t>Time Constant CF</t>
  </si>
  <si>
    <t>previousAngle</t>
  </si>
  <si>
    <t>time</t>
  </si>
  <si>
    <t>gyro x</t>
  </si>
  <si>
    <t>gyro y</t>
  </si>
  <si>
    <t>gyro z</t>
  </si>
  <si>
    <t>accel roll</t>
  </si>
  <si>
    <t>accel pitch</t>
  </si>
  <si>
    <t>compass yaw</t>
  </si>
  <si>
    <t>calc roll</t>
  </si>
  <si>
    <t>calc pitch</t>
  </si>
  <si>
    <t>calc yaw</t>
  </si>
  <si>
    <t>IMU Pitch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</si>
</sst>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718192967998023E-2"/>
          <c:y val="1.231701167447757E-2"/>
          <c:w val="0.74380011701853865"/>
          <c:h val="0.95518249128732957"/>
        </c:manualLayout>
      </c:layout>
      <c:lineChart>
        <c:grouping val="standard"/>
        <c:ser>
          <c:idx val="2"/>
          <c:order val="0"/>
          <c:tx>
            <c:v>Accel</c:v>
          </c:tx>
          <c:marker>
            <c:symbol val="none"/>
          </c:marker>
          <c:val>
            <c:numRef>
              <c:f>formulas!$C$2:$C$200</c:f>
              <c:numCache>
                <c:formatCode>General</c:formatCode>
                <c:ptCount val="199"/>
                <c:pt idx="0">
                  <c:v>7.5328889999999996E-2</c:v>
                </c:pt>
                <c:pt idx="1">
                  <c:v>6.6568169999999996E-2</c:v>
                </c:pt>
                <c:pt idx="2">
                  <c:v>7.5328889999999996E-2</c:v>
                </c:pt>
                <c:pt idx="3">
                  <c:v>6.6568169999999996E-2</c:v>
                </c:pt>
                <c:pt idx="4">
                  <c:v>7.5328889999999996E-2</c:v>
                </c:pt>
                <c:pt idx="5">
                  <c:v>7.5328889999999996E-2</c:v>
                </c:pt>
                <c:pt idx="6">
                  <c:v>6.186784E-2</c:v>
                </c:pt>
                <c:pt idx="7">
                  <c:v>0.10438119999999999</c:v>
                </c:pt>
                <c:pt idx="8">
                  <c:v>6.9196279999999999E-2</c:v>
                </c:pt>
                <c:pt idx="9">
                  <c:v>4.8039940000000003E-2</c:v>
                </c:pt>
                <c:pt idx="10">
                  <c:v>7.2599460000000005E-2</c:v>
                </c:pt>
                <c:pt idx="11">
                  <c:v>4.99584E-2</c:v>
                </c:pt>
                <c:pt idx="12">
                  <c:v>-3.0524869999999999E-2</c:v>
                </c:pt>
                <c:pt idx="13">
                  <c:v>0.22178100000000001</c:v>
                </c:pt>
                <c:pt idx="14">
                  <c:v>0.1734957</c:v>
                </c:pt>
                <c:pt idx="15">
                  <c:v>0.37915870000000002</c:v>
                </c:pt>
                <c:pt idx="16">
                  <c:v>-0.2759605</c:v>
                </c:pt>
                <c:pt idx="17">
                  <c:v>0.26060240000000001</c:v>
                </c:pt>
                <c:pt idx="18">
                  <c:v>-0.30288480000000001</c:v>
                </c:pt>
                <c:pt idx="19">
                  <c:v>-0.46364759999999999</c:v>
                </c:pt>
                <c:pt idx="20">
                  <c:v>-0.51728739999999995</c:v>
                </c:pt>
                <c:pt idx="21">
                  <c:v>6.9072330000000001E-2</c:v>
                </c:pt>
                <c:pt idx="22">
                  <c:v>0.1973956</c:v>
                </c:pt>
                <c:pt idx="23">
                  <c:v>0.39104820000000001</c:v>
                </c:pt>
                <c:pt idx="24">
                  <c:v>0.113792</c:v>
                </c:pt>
                <c:pt idx="25">
                  <c:v>-0.28123219999999999</c:v>
                </c:pt>
                <c:pt idx="26">
                  <c:v>1.4597499999999999E-2</c:v>
                </c:pt>
                <c:pt idx="27">
                  <c:v>9.7951430000000006E-2</c:v>
                </c:pt>
                <c:pt idx="28">
                  <c:v>0.29639369999999998</c:v>
                </c:pt>
                <c:pt idx="29">
                  <c:v>0.26113890000000001</c:v>
                </c:pt>
                <c:pt idx="30">
                  <c:v>0.1418971</c:v>
                </c:pt>
                <c:pt idx="31">
                  <c:v>0.45510080000000003</c:v>
                </c:pt>
                <c:pt idx="32">
                  <c:v>0.13255149999999999</c:v>
                </c:pt>
                <c:pt idx="33">
                  <c:v>-0.37151780000000001</c:v>
                </c:pt>
                <c:pt idx="34">
                  <c:v>0.12502750000000001</c:v>
                </c:pt>
                <c:pt idx="35">
                  <c:v>-0.17054920000000001</c:v>
                </c:pt>
                <c:pt idx="36">
                  <c:v>0.62247169999999996</c:v>
                </c:pt>
                <c:pt idx="37">
                  <c:v>0.43046469999999998</c:v>
                </c:pt>
                <c:pt idx="38">
                  <c:v>0.15660189999999999</c:v>
                </c:pt>
                <c:pt idx="39">
                  <c:v>-0.18092649999999999</c:v>
                </c:pt>
                <c:pt idx="40">
                  <c:v>-0.10530009999999999</c:v>
                </c:pt>
                <c:pt idx="41">
                  <c:v>7.0919120000000002E-2</c:v>
                </c:pt>
                <c:pt idx="42">
                  <c:v>0.30255569999999998</c:v>
                </c:pt>
                <c:pt idx="43">
                  <c:v>0.33636329999999998</c:v>
                </c:pt>
                <c:pt idx="44">
                  <c:v>0.34985559999999999</c:v>
                </c:pt>
                <c:pt idx="45">
                  <c:v>0.48251329999999998</c:v>
                </c:pt>
                <c:pt idx="46">
                  <c:v>-5.6278540000000002E-2</c:v>
                </c:pt>
                <c:pt idx="47">
                  <c:v>-0.2474539</c:v>
                </c:pt>
                <c:pt idx="48">
                  <c:v>4.7134879999999997E-2</c:v>
                </c:pt>
                <c:pt idx="49">
                  <c:v>0.14838580000000001</c:v>
                </c:pt>
                <c:pt idx="50">
                  <c:v>0.36990610000000002</c:v>
                </c:pt>
                <c:pt idx="51">
                  <c:v>0.42662749999999999</c:v>
                </c:pt>
                <c:pt idx="52">
                  <c:v>0.29849890000000001</c:v>
                </c:pt>
                <c:pt idx="53">
                  <c:v>-0.78539820000000005</c:v>
                </c:pt>
                <c:pt idx="54">
                  <c:v>0</c:v>
                </c:pt>
                <c:pt idx="55">
                  <c:v>-0.28997640000000002</c:v>
                </c:pt>
                <c:pt idx="56">
                  <c:v>1.8516399999999999E-2</c:v>
                </c:pt>
                <c:pt idx="57">
                  <c:v>0.2391171</c:v>
                </c:pt>
                <c:pt idx="58">
                  <c:v>0.3386345</c:v>
                </c:pt>
                <c:pt idx="59">
                  <c:v>0.2420717</c:v>
                </c:pt>
                <c:pt idx="60">
                  <c:v>0.34161550000000002</c:v>
                </c:pt>
                <c:pt idx="61">
                  <c:v>-0.14481250000000001</c:v>
                </c:pt>
                <c:pt idx="62">
                  <c:v>-0.60228740000000003</c:v>
                </c:pt>
                <c:pt idx="63">
                  <c:v>0.16941300000000001</c:v>
                </c:pt>
                <c:pt idx="64">
                  <c:v>0.26571640000000002</c:v>
                </c:pt>
                <c:pt idx="65">
                  <c:v>0.34817609999999999</c:v>
                </c:pt>
                <c:pt idx="66">
                  <c:v>0.45430209999999999</c:v>
                </c:pt>
                <c:pt idx="67">
                  <c:v>9.772691E-2</c:v>
                </c:pt>
                <c:pt idx="68">
                  <c:v>-0.39479110000000001</c:v>
                </c:pt>
                <c:pt idx="69">
                  <c:v>-7.6771889999999995E-2</c:v>
                </c:pt>
                <c:pt idx="70">
                  <c:v>-0.1915017</c:v>
                </c:pt>
                <c:pt idx="71">
                  <c:v>-0.36869590000000002</c:v>
                </c:pt>
                <c:pt idx="72">
                  <c:v>3.0293759999999999E-2</c:v>
                </c:pt>
                <c:pt idx="73">
                  <c:v>0.14727750000000001</c:v>
                </c:pt>
                <c:pt idx="74">
                  <c:v>7.3939039999999998E-2</c:v>
                </c:pt>
                <c:pt idx="75">
                  <c:v>0.4039701</c:v>
                </c:pt>
                <c:pt idx="76">
                  <c:v>0.39749820000000002</c:v>
                </c:pt>
                <c:pt idx="77">
                  <c:v>5.328285E-2</c:v>
                </c:pt>
                <c:pt idx="78">
                  <c:v>-8.3141240000000005E-2</c:v>
                </c:pt>
                <c:pt idx="79">
                  <c:v>0.45471929999999999</c:v>
                </c:pt>
                <c:pt idx="80">
                  <c:v>0.113792</c:v>
                </c:pt>
                <c:pt idx="81">
                  <c:v>-0.57637519999999998</c:v>
                </c:pt>
                <c:pt idx="82">
                  <c:v>-0.43508400000000003</c:v>
                </c:pt>
                <c:pt idx="83">
                  <c:v>2.541825E-2</c:v>
                </c:pt>
                <c:pt idx="84">
                  <c:v>-0.11400730000000001</c:v>
                </c:pt>
                <c:pt idx="85">
                  <c:v>-4.6324450000000003E-2</c:v>
                </c:pt>
                <c:pt idx="86">
                  <c:v>4.1355719999999999E-2</c:v>
                </c:pt>
                <c:pt idx="87">
                  <c:v>0.15466869999999999</c:v>
                </c:pt>
                <c:pt idx="88">
                  <c:v>4.6209859999999998E-2</c:v>
                </c:pt>
                <c:pt idx="89">
                  <c:v>0.1445543</c:v>
                </c:pt>
                <c:pt idx="90">
                  <c:v>0.1973956</c:v>
                </c:pt>
                <c:pt idx="91">
                  <c:v>0.27274929999999997</c:v>
                </c:pt>
                <c:pt idx="92">
                  <c:v>0.33886379999999999</c:v>
                </c:pt>
                <c:pt idx="93">
                  <c:v>0.51914610000000005</c:v>
                </c:pt>
                <c:pt idx="94">
                  <c:v>7.9829979999999995E-2</c:v>
                </c:pt>
                <c:pt idx="95">
                  <c:v>-5.654344E-2</c:v>
                </c:pt>
                <c:pt idx="96">
                  <c:v>-0.24264769999999999</c:v>
                </c:pt>
                <c:pt idx="97">
                  <c:v>-4.1642579999999998E-2</c:v>
                </c:pt>
                <c:pt idx="98">
                  <c:v>-8.4763740000000004E-2</c:v>
                </c:pt>
                <c:pt idx="99">
                  <c:v>8.2231730000000003E-2</c:v>
                </c:pt>
                <c:pt idx="100">
                  <c:v>0.27153280000000002</c:v>
                </c:pt>
                <c:pt idx="101">
                  <c:v>0.34344340000000001</c:v>
                </c:pt>
                <c:pt idx="102">
                  <c:v>0.3022725</c:v>
                </c:pt>
                <c:pt idx="103">
                  <c:v>0.37089129999999998</c:v>
                </c:pt>
                <c:pt idx="104">
                  <c:v>0.25518239999999998</c:v>
                </c:pt>
                <c:pt idx="105">
                  <c:v>-0.26625199999999999</c:v>
                </c:pt>
                <c:pt idx="106">
                  <c:v>-0.18216830000000001</c:v>
                </c:pt>
                <c:pt idx="107">
                  <c:v>0.1016889</c:v>
                </c:pt>
                <c:pt idx="108">
                  <c:v>-0.45830009999999999</c:v>
                </c:pt>
                <c:pt idx="109">
                  <c:v>7.1307469999999998E-2</c:v>
                </c:pt>
                <c:pt idx="110">
                  <c:v>-4.4415219999999998E-2</c:v>
                </c:pt>
                <c:pt idx="111">
                  <c:v>-0.14428940000000001</c:v>
                </c:pt>
                <c:pt idx="112">
                  <c:v>-1.8516399999999999E-2</c:v>
                </c:pt>
                <c:pt idx="113">
                  <c:v>-1.3887999999999999E-2</c:v>
                </c:pt>
                <c:pt idx="114">
                  <c:v>0.14267050000000001</c:v>
                </c:pt>
                <c:pt idx="115">
                  <c:v>0.19189510000000001</c:v>
                </c:pt>
                <c:pt idx="116">
                  <c:v>0.16407459999999999</c:v>
                </c:pt>
                <c:pt idx="117">
                  <c:v>0.16183739999999999</c:v>
                </c:pt>
                <c:pt idx="118">
                  <c:v>0.22903799999999999</c:v>
                </c:pt>
                <c:pt idx="119">
                  <c:v>0.3132762</c:v>
                </c:pt>
                <c:pt idx="120">
                  <c:v>0.2430331</c:v>
                </c:pt>
                <c:pt idx="121">
                  <c:v>0.45368120000000001</c:v>
                </c:pt>
                <c:pt idx="122">
                  <c:v>0.38172</c:v>
                </c:pt>
                <c:pt idx="123">
                  <c:v>0.31899569999999999</c:v>
                </c:pt>
                <c:pt idx="124">
                  <c:v>0.33787820000000002</c:v>
                </c:pt>
                <c:pt idx="125">
                  <c:v>0.23783589999999999</c:v>
                </c:pt>
                <c:pt idx="126">
                  <c:v>0.34380579999999999</c:v>
                </c:pt>
                <c:pt idx="127">
                  <c:v>0.363979</c:v>
                </c:pt>
                <c:pt idx="128">
                  <c:v>-0.22082879999999999</c:v>
                </c:pt>
                <c:pt idx="129">
                  <c:v>0</c:v>
                </c:pt>
                <c:pt idx="130">
                  <c:v>-0.20749619999999999</c:v>
                </c:pt>
                <c:pt idx="131">
                  <c:v>-0.61401899999999998</c:v>
                </c:pt>
                <c:pt idx="132">
                  <c:v>3.4469100000000003E-2</c:v>
                </c:pt>
                <c:pt idx="133">
                  <c:v>1.8747799999999998E-2</c:v>
                </c:pt>
                <c:pt idx="134">
                  <c:v>-2.4237680000000001E-2</c:v>
                </c:pt>
                <c:pt idx="135">
                  <c:v>1.1235480000000001E-2</c:v>
                </c:pt>
                <c:pt idx="136">
                  <c:v>-2.0199269999999998E-2</c:v>
                </c:pt>
                <c:pt idx="137">
                  <c:v>0.37822070000000002</c:v>
                </c:pt>
                <c:pt idx="138">
                  <c:v>0.29756169999999998</c:v>
                </c:pt>
                <c:pt idx="139">
                  <c:v>0.41741719999999999</c:v>
                </c:pt>
                <c:pt idx="140">
                  <c:v>0.37089129999999998</c:v>
                </c:pt>
                <c:pt idx="141">
                  <c:v>0.39707940000000003</c:v>
                </c:pt>
                <c:pt idx="142">
                  <c:v>0.34253280000000003</c:v>
                </c:pt>
                <c:pt idx="143">
                  <c:v>0.36886210000000003</c:v>
                </c:pt>
                <c:pt idx="144">
                  <c:v>0.3542594</c:v>
                </c:pt>
                <c:pt idx="145">
                  <c:v>0.34229559999999998</c:v>
                </c:pt>
                <c:pt idx="146">
                  <c:v>0.1677631</c:v>
                </c:pt>
                <c:pt idx="147">
                  <c:v>0.3989606</c:v>
                </c:pt>
                <c:pt idx="148">
                  <c:v>0.39104820000000001</c:v>
                </c:pt>
                <c:pt idx="149">
                  <c:v>0.36822870000000002</c:v>
                </c:pt>
                <c:pt idx="150">
                  <c:v>0.3587707</c:v>
                </c:pt>
                <c:pt idx="151">
                  <c:v>0.39287050000000001</c:v>
                </c:pt>
                <c:pt idx="152">
                  <c:v>0.32372289999999998</c:v>
                </c:pt>
                <c:pt idx="153">
                  <c:v>0.42019669999999998</c:v>
                </c:pt>
                <c:pt idx="154">
                  <c:v>0.3493444</c:v>
                </c:pt>
                <c:pt idx="155">
                  <c:v>0.41747580000000001</c:v>
                </c:pt>
                <c:pt idx="156">
                  <c:v>0.4134253</c:v>
                </c:pt>
                <c:pt idx="157">
                  <c:v>0.33409559999999999</c:v>
                </c:pt>
                <c:pt idx="158">
                  <c:v>0.26233050000000002</c:v>
                </c:pt>
                <c:pt idx="159">
                  <c:v>0.30181019999999997</c:v>
                </c:pt>
                <c:pt idx="160">
                  <c:v>0.43609550000000002</c:v>
                </c:pt>
                <c:pt idx="161">
                  <c:v>0.28123219999999999</c:v>
                </c:pt>
                <c:pt idx="162">
                  <c:v>0.27994980000000003</c:v>
                </c:pt>
                <c:pt idx="163">
                  <c:v>0.41055740000000002</c:v>
                </c:pt>
                <c:pt idx="164">
                  <c:v>0.4228539</c:v>
                </c:pt>
                <c:pt idx="165">
                  <c:v>0.199993</c:v>
                </c:pt>
                <c:pt idx="166">
                  <c:v>0.1201087</c:v>
                </c:pt>
                <c:pt idx="167">
                  <c:v>0.36813079999999998</c:v>
                </c:pt>
                <c:pt idx="168">
                  <c:v>0.27457530000000002</c:v>
                </c:pt>
                <c:pt idx="169">
                  <c:v>0.25100270000000002</c:v>
                </c:pt>
                <c:pt idx="170">
                  <c:v>0.40489180000000002</c:v>
                </c:pt>
                <c:pt idx="171">
                  <c:v>0.42737320000000001</c:v>
                </c:pt>
                <c:pt idx="172">
                  <c:v>0.46054210000000001</c:v>
                </c:pt>
                <c:pt idx="173">
                  <c:v>0.30766700000000002</c:v>
                </c:pt>
                <c:pt idx="174">
                  <c:v>0.47018349999999998</c:v>
                </c:pt>
                <c:pt idx="175">
                  <c:v>0.49461119999999997</c:v>
                </c:pt>
                <c:pt idx="176">
                  <c:v>1.4317</c:v>
                </c:pt>
                <c:pt idx="177">
                  <c:v>0.37433359999999999</c:v>
                </c:pt>
                <c:pt idx="178">
                  <c:v>0.74541950000000001</c:v>
                </c:pt>
                <c:pt idx="179">
                  <c:v>0.82354769999999999</c:v>
                </c:pt>
                <c:pt idx="180">
                  <c:v>0.96007039999999999</c:v>
                </c:pt>
                <c:pt idx="181">
                  <c:v>0.81631609999999999</c:v>
                </c:pt>
                <c:pt idx="182">
                  <c:v>0.47064050000000002</c:v>
                </c:pt>
                <c:pt idx="183">
                  <c:v>0.74487979999999998</c:v>
                </c:pt>
                <c:pt idx="184">
                  <c:v>0.72016420000000003</c:v>
                </c:pt>
                <c:pt idx="185">
                  <c:v>0.60374930000000004</c:v>
                </c:pt>
                <c:pt idx="186">
                  <c:v>0.46752359999999998</c:v>
                </c:pt>
                <c:pt idx="187">
                  <c:v>0.35470560000000001</c:v>
                </c:pt>
                <c:pt idx="188">
                  <c:v>0.35103089999999998</c:v>
                </c:pt>
                <c:pt idx="189">
                  <c:v>0.31188250000000001</c:v>
                </c:pt>
                <c:pt idx="190">
                  <c:v>0.35756589999999999</c:v>
                </c:pt>
                <c:pt idx="191">
                  <c:v>0.24781149999999999</c:v>
                </c:pt>
                <c:pt idx="192">
                  <c:v>0.1113792</c:v>
                </c:pt>
                <c:pt idx="193">
                  <c:v>0</c:v>
                </c:pt>
                <c:pt idx="194">
                  <c:v>0.1537075</c:v>
                </c:pt>
                <c:pt idx="195">
                  <c:v>0.34000409999999998</c:v>
                </c:pt>
                <c:pt idx="196">
                  <c:v>-0.14623539999999999</c:v>
                </c:pt>
                <c:pt idx="197">
                  <c:v>-0.84089670000000005</c:v>
                </c:pt>
                <c:pt idx="198">
                  <c:v>-0.10945100000000001</c:v>
                </c:pt>
              </c:numCache>
            </c:numRef>
          </c:val>
        </c:ser>
        <c:ser>
          <c:idx val="0"/>
          <c:order val="1"/>
          <c:tx>
            <c:v>Gyro</c:v>
          </c:tx>
          <c:marker>
            <c:symbol val="none"/>
          </c:marker>
          <c:val>
            <c:numRef>
              <c:f>formulas!$B$2:$B$208</c:f>
              <c:numCache>
                <c:formatCode>General</c:formatCode>
                <c:ptCount val="207"/>
                <c:pt idx="0">
                  <c:v>0</c:v>
                </c:pt>
                <c:pt idx="1">
                  <c:v>5.1333209999999997E-3</c:v>
                </c:pt>
                <c:pt idx="2">
                  <c:v>1.026664E-2</c:v>
                </c:pt>
                <c:pt idx="3">
                  <c:v>5.1333209999999997E-3</c:v>
                </c:pt>
                <c:pt idx="4">
                  <c:v>0</c:v>
                </c:pt>
                <c:pt idx="5">
                  <c:v>0</c:v>
                </c:pt>
                <c:pt idx="6">
                  <c:v>5.1333209999999997E-3</c:v>
                </c:pt>
                <c:pt idx="7">
                  <c:v>-5.1333209999999997E-3</c:v>
                </c:pt>
                <c:pt idx="8">
                  <c:v>0</c:v>
                </c:pt>
                <c:pt idx="9">
                  <c:v>1.026664E-2</c:v>
                </c:pt>
                <c:pt idx="10">
                  <c:v>-1.5399960000000001E-2</c:v>
                </c:pt>
                <c:pt idx="11">
                  <c:v>-4.619989E-2</c:v>
                </c:pt>
                <c:pt idx="12">
                  <c:v>0.11293309999999999</c:v>
                </c:pt>
                <c:pt idx="13">
                  <c:v>-0.13859969999999999</c:v>
                </c:pt>
                <c:pt idx="14">
                  <c:v>-3.079993E-2</c:v>
                </c:pt>
                <c:pt idx="15">
                  <c:v>6.6733169999999994E-2</c:v>
                </c:pt>
                <c:pt idx="16">
                  <c:v>5.6466530000000001E-2</c:v>
                </c:pt>
                <c:pt idx="17">
                  <c:v>-5.1333209999999997E-3</c:v>
                </c:pt>
                <c:pt idx="18">
                  <c:v>-9.7533099999999998E-2</c:v>
                </c:pt>
                <c:pt idx="19">
                  <c:v>-3.593325E-2</c:v>
                </c:pt>
                <c:pt idx="20">
                  <c:v>1.5399960000000001E-2</c:v>
                </c:pt>
                <c:pt idx="21">
                  <c:v>5.1333209999999997E-3</c:v>
                </c:pt>
                <c:pt idx="22">
                  <c:v>0.11293309999999999</c:v>
                </c:pt>
                <c:pt idx="23">
                  <c:v>-0.1077997</c:v>
                </c:pt>
                <c:pt idx="24">
                  <c:v>4.619989E-2</c:v>
                </c:pt>
                <c:pt idx="25">
                  <c:v>5.6466530000000001E-2</c:v>
                </c:pt>
                <c:pt idx="26">
                  <c:v>0</c:v>
                </c:pt>
                <c:pt idx="27">
                  <c:v>1.026664E-2</c:v>
                </c:pt>
                <c:pt idx="28">
                  <c:v>1.026664E-2</c:v>
                </c:pt>
                <c:pt idx="29">
                  <c:v>-3.079993E-2</c:v>
                </c:pt>
                <c:pt idx="30">
                  <c:v>-1.5399960000000001E-2</c:v>
                </c:pt>
                <c:pt idx="31">
                  <c:v>4.619989E-2</c:v>
                </c:pt>
                <c:pt idx="32">
                  <c:v>7.18665E-2</c:v>
                </c:pt>
                <c:pt idx="33">
                  <c:v>-7.18665E-2</c:v>
                </c:pt>
                <c:pt idx="34">
                  <c:v>2.0533280000000001E-2</c:v>
                </c:pt>
                <c:pt idx="35">
                  <c:v>3.593325E-2</c:v>
                </c:pt>
                <c:pt idx="36">
                  <c:v>1.026664E-2</c:v>
                </c:pt>
                <c:pt idx="37">
                  <c:v>-2.0533280000000001E-2</c:v>
                </c:pt>
                <c:pt idx="38">
                  <c:v>2.0533280000000001E-2</c:v>
                </c:pt>
                <c:pt idx="39">
                  <c:v>6.6733169999999994E-2</c:v>
                </c:pt>
                <c:pt idx="40">
                  <c:v>4.619989E-2</c:v>
                </c:pt>
                <c:pt idx="41">
                  <c:v>0</c:v>
                </c:pt>
                <c:pt idx="42">
                  <c:v>0.1077997</c:v>
                </c:pt>
                <c:pt idx="43">
                  <c:v>-2.0533280000000001E-2</c:v>
                </c:pt>
                <c:pt idx="44">
                  <c:v>1.5399960000000001E-2</c:v>
                </c:pt>
                <c:pt idx="45">
                  <c:v>5.1333209999999997E-2</c:v>
                </c:pt>
                <c:pt idx="46">
                  <c:v>6.1599849999999998E-2</c:v>
                </c:pt>
                <c:pt idx="47">
                  <c:v>-2.0533280000000001E-2</c:v>
                </c:pt>
                <c:pt idx="48">
                  <c:v>-0.13346630000000001</c:v>
                </c:pt>
                <c:pt idx="49">
                  <c:v>3.593325E-2</c:v>
                </c:pt>
                <c:pt idx="50">
                  <c:v>-5.6466530000000001E-2</c:v>
                </c:pt>
                <c:pt idx="51">
                  <c:v>-3.593325E-2</c:v>
                </c:pt>
                <c:pt idx="52">
                  <c:v>-0.71353160000000004</c:v>
                </c:pt>
                <c:pt idx="53">
                  <c:v>-8.2133139999999993E-2</c:v>
                </c:pt>
                <c:pt idx="54">
                  <c:v>4.1066569999999997E-2</c:v>
                </c:pt>
                <c:pt idx="55">
                  <c:v>8.7266460000000004E-2</c:v>
                </c:pt>
                <c:pt idx="56">
                  <c:v>2.0533280000000001E-2</c:v>
                </c:pt>
                <c:pt idx="57">
                  <c:v>5.1333209999999997E-3</c:v>
                </c:pt>
                <c:pt idx="58">
                  <c:v>1.026664E-2</c:v>
                </c:pt>
                <c:pt idx="59">
                  <c:v>5.6466530000000001E-2</c:v>
                </c:pt>
                <c:pt idx="60">
                  <c:v>9.2399780000000001E-2</c:v>
                </c:pt>
                <c:pt idx="61">
                  <c:v>-3.079993E-2</c:v>
                </c:pt>
                <c:pt idx="62">
                  <c:v>5.6466530000000001E-2</c:v>
                </c:pt>
                <c:pt idx="63">
                  <c:v>2.0533280000000001E-2</c:v>
                </c:pt>
                <c:pt idx="64">
                  <c:v>5.1333209999999997E-3</c:v>
                </c:pt>
                <c:pt idx="65">
                  <c:v>5.1333209999999997E-3</c:v>
                </c:pt>
                <c:pt idx="66">
                  <c:v>-6.1599849999999998E-2</c:v>
                </c:pt>
                <c:pt idx="67">
                  <c:v>-2.5666609999999999E-2</c:v>
                </c:pt>
                <c:pt idx="68">
                  <c:v>6.6733169999999994E-2</c:v>
                </c:pt>
                <c:pt idx="69">
                  <c:v>-2.0533280000000001E-2</c:v>
                </c:pt>
                <c:pt idx="70">
                  <c:v>-3.079993E-2</c:v>
                </c:pt>
                <c:pt idx="71">
                  <c:v>-1.5399960000000001E-2</c:v>
                </c:pt>
                <c:pt idx="72">
                  <c:v>-0.18993289999999999</c:v>
                </c:pt>
                <c:pt idx="73">
                  <c:v>-2.5666609999999999E-2</c:v>
                </c:pt>
                <c:pt idx="74">
                  <c:v>5.1333209999999997E-3</c:v>
                </c:pt>
                <c:pt idx="75">
                  <c:v>2.0533280000000001E-2</c:v>
                </c:pt>
                <c:pt idx="76">
                  <c:v>-3.079993E-2</c:v>
                </c:pt>
                <c:pt idx="77">
                  <c:v>-5.1333209999999997E-3</c:v>
                </c:pt>
                <c:pt idx="78">
                  <c:v>2.5666609999999999E-2</c:v>
                </c:pt>
                <c:pt idx="79">
                  <c:v>-2.5666609999999999E-2</c:v>
                </c:pt>
                <c:pt idx="80">
                  <c:v>-4.619989E-2</c:v>
                </c:pt>
                <c:pt idx="81">
                  <c:v>7.6999819999999997E-2</c:v>
                </c:pt>
                <c:pt idx="82">
                  <c:v>0.1026664</c:v>
                </c:pt>
                <c:pt idx="83">
                  <c:v>-3.079993E-2</c:v>
                </c:pt>
                <c:pt idx="84">
                  <c:v>-4.1066569999999997E-2</c:v>
                </c:pt>
                <c:pt idx="85">
                  <c:v>8.2133139999999993E-2</c:v>
                </c:pt>
                <c:pt idx="86">
                  <c:v>1.026664E-2</c:v>
                </c:pt>
                <c:pt idx="87">
                  <c:v>5.1333209999999997E-3</c:v>
                </c:pt>
                <c:pt idx="88">
                  <c:v>1.5399960000000001E-2</c:v>
                </c:pt>
                <c:pt idx="89">
                  <c:v>3.593325E-2</c:v>
                </c:pt>
                <c:pt idx="90">
                  <c:v>-2.5666609999999999E-2</c:v>
                </c:pt>
                <c:pt idx="91">
                  <c:v>4.619989E-2</c:v>
                </c:pt>
                <c:pt idx="92">
                  <c:v>6.1599849999999998E-2</c:v>
                </c:pt>
                <c:pt idx="93">
                  <c:v>7.6999819999999997E-2</c:v>
                </c:pt>
                <c:pt idx="94">
                  <c:v>-1.026664E-2</c:v>
                </c:pt>
                <c:pt idx="95">
                  <c:v>1.5399960000000001E-2</c:v>
                </c:pt>
                <c:pt idx="96">
                  <c:v>2.5666609999999999E-2</c:v>
                </c:pt>
                <c:pt idx="97">
                  <c:v>2.0533280000000001E-2</c:v>
                </c:pt>
                <c:pt idx="98">
                  <c:v>-3.593325E-2</c:v>
                </c:pt>
                <c:pt idx="99">
                  <c:v>0</c:v>
                </c:pt>
                <c:pt idx="100">
                  <c:v>5.1333209999999997E-2</c:v>
                </c:pt>
                <c:pt idx="101">
                  <c:v>0</c:v>
                </c:pt>
                <c:pt idx="102">
                  <c:v>-0.36959910000000001</c:v>
                </c:pt>
                <c:pt idx="103">
                  <c:v>0</c:v>
                </c:pt>
                <c:pt idx="104">
                  <c:v>-0.1231997</c:v>
                </c:pt>
                <c:pt idx="105">
                  <c:v>-2.0533280000000001E-2</c:v>
                </c:pt>
                <c:pt idx="106">
                  <c:v>-4.1066569999999997E-2</c:v>
                </c:pt>
                <c:pt idx="107">
                  <c:v>8.7266460000000004E-2</c:v>
                </c:pt>
                <c:pt idx="108">
                  <c:v>-1.026664E-2</c:v>
                </c:pt>
                <c:pt idx="109">
                  <c:v>4.619989E-2</c:v>
                </c:pt>
                <c:pt idx="110">
                  <c:v>-5.6466530000000001E-2</c:v>
                </c:pt>
                <c:pt idx="111">
                  <c:v>3.593325E-2</c:v>
                </c:pt>
                <c:pt idx="112">
                  <c:v>-2.0533280000000001E-2</c:v>
                </c:pt>
                <c:pt idx="113">
                  <c:v>3.593325E-2</c:v>
                </c:pt>
                <c:pt idx="114">
                  <c:v>-3.593325E-2</c:v>
                </c:pt>
                <c:pt idx="115">
                  <c:v>-3.079993E-2</c:v>
                </c:pt>
                <c:pt idx="116">
                  <c:v>-2.5666609999999999E-2</c:v>
                </c:pt>
                <c:pt idx="117">
                  <c:v>-3.079993E-2</c:v>
                </c:pt>
                <c:pt idx="118">
                  <c:v>-7.6999819999999997E-2</c:v>
                </c:pt>
                <c:pt idx="119">
                  <c:v>1.026664E-2</c:v>
                </c:pt>
                <c:pt idx="120">
                  <c:v>-8.2133139999999993E-2</c:v>
                </c:pt>
                <c:pt idx="121">
                  <c:v>-7.6999819999999997E-2</c:v>
                </c:pt>
                <c:pt idx="122">
                  <c:v>-5.1333209999999997E-3</c:v>
                </c:pt>
                <c:pt idx="123">
                  <c:v>-6.1599849999999998E-2</c:v>
                </c:pt>
                <c:pt idx="124">
                  <c:v>6.6733169999999994E-2</c:v>
                </c:pt>
                <c:pt idx="125">
                  <c:v>0.11293309999999999</c:v>
                </c:pt>
                <c:pt idx="126">
                  <c:v>-4.619989E-2</c:v>
                </c:pt>
                <c:pt idx="127">
                  <c:v>-0.128333</c:v>
                </c:pt>
                <c:pt idx="128">
                  <c:v>2.0533280000000001E-2</c:v>
                </c:pt>
                <c:pt idx="129">
                  <c:v>-7.6999819999999997E-2</c:v>
                </c:pt>
                <c:pt idx="130">
                  <c:v>5.1333209999999997E-2</c:v>
                </c:pt>
                <c:pt idx="131">
                  <c:v>1.026664E-2</c:v>
                </c:pt>
                <c:pt idx="132">
                  <c:v>6.6733169999999994E-2</c:v>
                </c:pt>
                <c:pt idx="133">
                  <c:v>2.0533280000000001E-2</c:v>
                </c:pt>
                <c:pt idx="134">
                  <c:v>-5.1333209999999997E-2</c:v>
                </c:pt>
                <c:pt idx="135">
                  <c:v>3.079993E-2</c:v>
                </c:pt>
                <c:pt idx="136">
                  <c:v>6.1599849999999998E-2</c:v>
                </c:pt>
                <c:pt idx="137">
                  <c:v>-8.7266460000000004E-2</c:v>
                </c:pt>
                <c:pt idx="138">
                  <c:v>0</c:v>
                </c:pt>
                <c:pt idx="139">
                  <c:v>-1.5399960000000001E-2</c:v>
                </c:pt>
                <c:pt idx="140">
                  <c:v>-8.2133139999999993E-2</c:v>
                </c:pt>
                <c:pt idx="141">
                  <c:v>-7.18665E-2</c:v>
                </c:pt>
                <c:pt idx="142">
                  <c:v>3.593325E-2</c:v>
                </c:pt>
                <c:pt idx="143">
                  <c:v>0.22586609999999999</c:v>
                </c:pt>
                <c:pt idx="144">
                  <c:v>4.1066569999999997E-2</c:v>
                </c:pt>
                <c:pt idx="145">
                  <c:v>4.619989E-2</c:v>
                </c:pt>
                <c:pt idx="146">
                  <c:v>3.593325E-2</c:v>
                </c:pt>
                <c:pt idx="147">
                  <c:v>3.079993E-2</c:v>
                </c:pt>
                <c:pt idx="148">
                  <c:v>5.6466530000000001E-2</c:v>
                </c:pt>
                <c:pt idx="149">
                  <c:v>-7.18665E-2</c:v>
                </c:pt>
                <c:pt idx="150">
                  <c:v>-0.1026664</c:v>
                </c:pt>
                <c:pt idx="151">
                  <c:v>-0.27719939999999998</c:v>
                </c:pt>
                <c:pt idx="152">
                  <c:v>1.026664E-2</c:v>
                </c:pt>
                <c:pt idx="153">
                  <c:v>-2.5666609999999999E-2</c:v>
                </c:pt>
                <c:pt idx="154">
                  <c:v>2.5666609999999999E-2</c:v>
                </c:pt>
                <c:pt idx="155">
                  <c:v>-3.079993E-2</c:v>
                </c:pt>
                <c:pt idx="156">
                  <c:v>-4.619989E-2</c:v>
                </c:pt>
                <c:pt idx="157">
                  <c:v>-4.1066569999999997E-2</c:v>
                </c:pt>
                <c:pt idx="158">
                  <c:v>-4.619989E-2</c:v>
                </c:pt>
                <c:pt idx="159">
                  <c:v>5.6466530000000001E-2</c:v>
                </c:pt>
                <c:pt idx="160">
                  <c:v>0.143733</c:v>
                </c:pt>
                <c:pt idx="161">
                  <c:v>-1.026664E-2</c:v>
                </c:pt>
                <c:pt idx="162">
                  <c:v>2.0533280000000001E-2</c:v>
                </c:pt>
                <c:pt idx="163">
                  <c:v>4.619989E-2</c:v>
                </c:pt>
                <c:pt idx="164">
                  <c:v>0</c:v>
                </c:pt>
                <c:pt idx="165">
                  <c:v>-3.593325E-2</c:v>
                </c:pt>
                <c:pt idx="166">
                  <c:v>-3.593325E-2</c:v>
                </c:pt>
                <c:pt idx="167">
                  <c:v>0</c:v>
                </c:pt>
                <c:pt idx="168">
                  <c:v>5.1333209999999997E-3</c:v>
                </c:pt>
                <c:pt idx="169">
                  <c:v>-0.1180664</c:v>
                </c:pt>
                <c:pt idx="170">
                  <c:v>-2.0533280000000001E-2</c:v>
                </c:pt>
                <c:pt idx="171">
                  <c:v>-2.0533280000000001E-2</c:v>
                </c:pt>
                <c:pt idx="172">
                  <c:v>-9.7533099999999998E-2</c:v>
                </c:pt>
                <c:pt idx="173">
                  <c:v>-0.16939960000000001</c:v>
                </c:pt>
                <c:pt idx="174">
                  <c:v>-0.2001995</c:v>
                </c:pt>
                <c:pt idx="175">
                  <c:v>-4.1066569999999997E-2</c:v>
                </c:pt>
                <c:pt idx="176">
                  <c:v>-4.1066569999999997E-2</c:v>
                </c:pt>
                <c:pt idx="177">
                  <c:v>0</c:v>
                </c:pt>
                <c:pt idx="178">
                  <c:v>-6.6733169999999994E-2</c:v>
                </c:pt>
                <c:pt idx="179">
                  <c:v>-7.6999819999999997E-2</c:v>
                </c:pt>
                <c:pt idx="180">
                  <c:v>-0.11293309999999999</c:v>
                </c:pt>
                <c:pt idx="181">
                  <c:v>-9.2399780000000001E-2</c:v>
                </c:pt>
                <c:pt idx="182">
                  <c:v>7.6999819999999997E-2</c:v>
                </c:pt>
                <c:pt idx="183">
                  <c:v>3.593325E-2</c:v>
                </c:pt>
                <c:pt idx="184">
                  <c:v>1.026664E-2</c:v>
                </c:pt>
                <c:pt idx="185">
                  <c:v>6.6733169999999994E-2</c:v>
                </c:pt>
                <c:pt idx="186">
                  <c:v>6.6733169999999994E-2</c:v>
                </c:pt>
                <c:pt idx="187">
                  <c:v>8.7266460000000004E-2</c:v>
                </c:pt>
                <c:pt idx="188">
                  <c:v>8.7266460000000004E-2</c:v>
                </c:pt>
                <c:pt idx="189">
                  <c:v>6.6733169999999994E-2</c:v>
                </c:pt>
                <c:pt idx="190">
                  <c:v>2.5666609999999999E-2</c:v>
                </c:pt>
                <c:pt idx="191">
                  <c:v>0.13859969999999999</c:v>
                </c:pt>
                <c:pt idx="192">
                  <c:v>-4.1066569999999997E-2</c:v>
                </c:pt>
                <c:pt idx="193">
                  <c:v>9.7533099999999998E-2</c:v>
                </c:pt>
                <c:pt idx="194">
                  <c:v>5.1333209999999997E-2</c:v>
                </c:pt>
                <c:pt idx="195">
                  <c:v>8.2133139999999993E-2</c:v>
                </c:pt>
                <c:pt idx="196">
                  <c:v>8.2133139999999993E-2</c:v>
                </c:pt>
                <c:pt idx="197">
                  <c:v>6.6733169999999994E-2</c:v>
                </c:pt>
                <c:pt idx="198">
                  <c:v>5.1333209999999997E-3</c:v>
                </c:pt>
                <c:pt idx="199">
                  <c:v>0.1026664</c:v>
                </c:pt>
                <c:pt idx="200">
                  <c:v>4.619989E-2</c:v>
                </c:pt>
                <c:pt idx="201">
                  <c:v>-2.0533280000000001E-2</c:v>
                </c:pt>
                <c:pt idx="202">
                  <c:v>7.6999819999999997E-2</c:v>
                </c:pt>
                <c:pt idx="203">
                  <c:v>7.18665E-2</c:v>
                </c:pt>
                <c:pt idx="204">
                  <c:v>-3.593325E-2</c:v>
                </c:pt>
                <c:pt idx="205">
                  <c:v>6.6733169999999994E-2</c:v>
                </c:pt>
                <c:pt idx="206">
                  <c:v>-3.593325E-2</c:v>
                </c:pt>
              </c:numCache>
            </c:numRef>
          </c:val>
        </c:ser>
        <c:ser>
          <c:idx val="1"/>
          <c:order val="2"/>
          <c:tx>
            <c:strRef>
              <c:f>formulas!$E$1</c:f>
              <c:strCache>
                <c:ptCount val="1"/>
                <c:pt idx="0">
                  <c:v>IMU Pitch</c:v>
                </c:pt>
              </c:strCache>
            </c:strRef>
          </c:tx>
          <c:marker>
            <c:symbol val="none"/>
          </c:marker>
          <c:val>
            <c:numRef>
              <c:f>formulas!$E$2:$E$202</c:f>
              <c:numCache>
                <c:formatCode>General</c:formatCode>
                <c:ptCount val="201"/>
                <c:pt idx="0">
                  <c:v>7.4866940000000007E-2</c:v>
                </c:pt>
                <c:pt idx="1">
                  <c:v>7.4905860000000005E-2</c:v>
                </c:pt>
                <c:pt idx="2">
                  <c:v>7.5368580000000004E-2</c:v>
                </c:pt>
                <c:pt idx="3">
                  <c:v>7.5321570000000004E-2</c:v>
                </c:pt>
                <c:pt idx="4">
                  <c:v>7.5674249999999998E-2</c:v>
                </c:pt>
                <c:pt idx="5">
                  <c:v>7.6007679999999994E-2</c:v>
                </c:pt>
                <c:pt idx="6">
                  <c:v>7.4626940000000003E-2</c:v>
                </c:pt>
                <c:pt idx="7">
                  <c:v>8.1855579999999997E-2</c:v>
                </c:pt>
                <c:pt idx="8">
                  <c:v>7.9823329999999998E-2</c:v>
                </c:pt>
                <c:pt idx="9">
                  <c:v>7.7753929999999999E-2</c:v>
                </c:pt>
                <c:pt idx="10">
                  <c:v>7.6035800000000001E-2</c:v>
                </c:pt>
                <c:pt idx="11">
                  <c:v>7.2137590000000001E-2</c:v>
                </c:pt>
                <c:pt idx="12">
                  <c:v>6.1944279999999997E-2</c:v>
                </c:pt>
                <c:pt idx="13">
                  <c:v>3.410142E-2</c:v>
                </c:pt>
                <c:pt idx="14">
                  <c:v>5.1429450000000002E-2</c:v>
                </c:pt>
                <c:pt idx="15">
                  <c:v>6.2335509999999997E-2</c:v>
                </c:pt>
                <c:pt idx="16">
                  <c:v>5.2549279999999997E-2</c:v>
                </c:pt>
                <c:pt idx="17">
                  <c:v>6.3049019999999997E-2</c:v>
                </c:pt>
                <c:pt idx="18">
                  <c:v>2.1812669999999999E-2</c:v>
                </c:pt>
                <c:pt idx="19">
                  <c:v>-2.4595209999999999E-2</c:v>
                </c:pt>
                <c:pt idx="20">
                  <c:v>-4.8767150000000002E-2</c:v>
                </c:pt>
                <c:pt idx="21">
                  <c:v>-9.8063109999999998E-3</c:v>
                </c:pt>
                <c:pt idx="22">
                  <c:v>-3.147001E-2</c:v>
                </c:pt>
                <c:pt idx="23">
                  <c:v>2.8291779999999999E-2</c:v>
                </c:pt>
                <c:pt idx="24">
                  <c:v>-1.5865560000000001E-2</c:v>
                </c:pt>
                <c:pt idx="25">
                  <c:v>-4.1768680000000002E-2</c:v>
                </c:pt>
                <c:pt idx="26">
                  <c:v>-1.9101280000000002E-2</c:v>
                </c:pt>
                <c:pt idx="27">
                  <c:v>1.0766100000000001E-2</c:v>
                </c:pt>
                <c:pt idx="28">
                  <c:v>6.3823859999999996E-2</c:v>
                </c:pt>
                <c:pt idx="29">
                  <c:v>6.5031130000000006E-2</c:v>
                </c:pt>
                <c:pt idx="30">
                  <c:v>-3.8671280000000002E-2</c:v>
                </c:pt>
                <c:pt idx="31">
                  <c:v>-4.8769900000000003E-3</c:v>
                </c:pt>
                <c:pt idx="32">
                  <c:v>-1.152041E-2</c:v>
                </c:pt>
                <c:pt idx="33">
                  <c:v>-8.2382519999999997E-3</c:v>
                </c:pt>
                <c:pt idx="34">
                  <c:v>2.4961899999999999E-2</c:v>
                </c:pt>
                <c:pt idx="35">
                  <c:v>4.1019970000000003E-2</c:v>
                </c:pt>
                <c:pt idx="36">
                  <c:v>0.1106181</c:v>
                </c:pt>
                <c:pt idx="37">
                  <c:v>0.13877590000000001</c:v>
                </c:pt>
                <c:pt idx="38">
                  <c:v>8.1940949999999999E-2</c:v>
                </c:pt>
                <c:pt idx="39">
                  <c:v>8.4377510000000003E-2</c:v>
                </c:pt>
                <c:pt idx="40">
                  <c:v>8.0562579999999995E-2</c:v>
                </c:pt>
                <c:pt idx="41">
                  <c:v>9.8450590000000004E-2</c:v>
                </c:pt>
                <c:pt idx="42">
                  <c:v>0.13130359999999999</c:v>
                </c:pt>
                <c:pt idx="43">
                  <c:v>0.1234589</c:v>
                </c:pt>
                <c:pt idx="44">
                  <c:v>7.3175320000000002E-2</c:v>
                </c:pt>
                <c:pt idx="45">
                  <c:v>9.155133E-2</c:v>
                </c:pt>
                <c:pt idx="46">
                  <c:v>6.4139570000000007E-2</c:v>
                </c:pt>
                <c:pt idx="47">
                  <c:v>4.8402309999999997E-2</c:v>
                </c:pt>
                <c:pt idx="48">
                  <c:v>5.211238E-2</c:v>
                </c:pt>
                <c:pt idx="49">
                  <c:v>5.4985020000000003E-2</c:v>
                </c:pt>
                <c:pt idx="50">
                  <c:v>9.0859309999999999E-2</c:v>
                </c:pt>
                <c:pt idx="51">
                  <c:v>0.13399810000000001</c:v>
                </c:pt>
                <c:pt idx="52">
                  <c:v>0.1159849</c:v>
                </c:pt>
                <c:pt idx="53">
                  <c:v>4.9961099999999998E-3</c:v>
                </c:pt>
                <c:pt idx="54">
                  <c:v>1.132789E-2</c:v>
                </c:pt>
                <c:pt idx="55">
                  <c:v>2.988246E-2</c:v>
                </c:pt>
                <c:pt idx="56">
                  <c:v>4.9080859999999997E-2</c:v>
                </c:pt>
                <c:pt idx="57">
                  <c:v>9.3470689999999995E-2</c:v>
                </c:pt>
                <c:pt idx="58">
                  <c:v>0.12313499999999999</c:v>
                </c:pt>
                <c:pt idx="59">
                  <c:v>0.1639968</c:v>
                </c:pt>
                <c:pt idx="60">
                  <c:v>0.1641813</c:v>
                </c:pt>
                <c:pt idx="61">
                  <c:v>0.11344220000000001</c:v>
                </c:pt>
                <c:pt idx="62">
                  <c:v>6.243949E-2</c:v>
                </c:pt>
                <c:pt idx="63">
                  <c:v>8.9016880000000007E-2</c:v>
                </c:pt>
                <c:pt idx="64">
                  <c:v>0.1166638</c:v>
                </c:pt>
                <c:pt idx="65">
                  <c:v>8.1063670000000004E-2</c:v>
                </c:pt>
                <c:pt idx="66">
                  <c:v>9.469255E-2</c:v>
                </c:pt>
                <c:pt idx="67">
                  <c:v>7.4137120000000001E-2</c:v>
                </c:pt>
                <c:pt idx="68">
                  <c:v>3.9703549999999997E-2</c:v>
                </c:pt>
                <c:pt idx="69">
                  <c:v>2.7075800000000001E-2</c:v>
                </c:pt>
                <c:pt idx="70">
                  <c:v>2.3503439999999999E-3</c:v>
                </c:pt>
                <c:pt idx="71">
                  <c:v>-1.1325389999999999E-2</c:v>
                </c:pt>
                <c:pt idx="72">
                  <c:v>1.258128E-2</c:v>
                </c:pt>
                <c:pt idx="73">
                  <c:v>4.167535E-2</c:v>
                </c:pt>
                <c:pt idx="74">
                  <c:v>7.0937819999999999E-2</c:v>
                </c:pt>
                <c:pt idx="75">
                  <c:v>0.12914129999999999</c:v>
                </c:pt>
                <c:pt idx="76">
                  <c:v>0.14434420000000001</c:v>
                </c:pt>
                <c:pt idx="77">
                  <c:v>8.9338070000000006E-2</c:v>
                </c:pt>
                <c:pt idx="78">
                  <c:v>3.2146170000000002E-2</c:v>
                </c:pt>
                <c:pt idx="79">
                  <c:v>4.8758250000000003E-2</c:v>
                </c:pt>
                <c:pt idx="80">
                  <c:v>2.402286E-2</c:v>
                </c:pt>
                <c:pt idx="81">
                  <c:v>-2.949972E-2</c:v>
                </c:pt>
                <c:pt idx="82">
                  <c:v>-5.3752300000000003E-2</c:v>
                </c:pt>
                <c:pt idx="83">
                  <c:v>-3.2511030000000003E-2</c:v>
                </c:pt>
                <c:pt idx="84">
                  <c:v>-3.045761E-2</c:v>
                </c:pt>
                <c:pt idx="85">
                  <c:v>-2.6793749999999999E-3</c:v>
                </c:pt>
                <c:pt idx="86">
                  <c:v>2.3780160000000002E-2</c:v>
                </c:pt>
                <c:pt idx="87">
                  <c:v>6.1516399999999999E-2</c:v>
                </c:pt>
                <c:pt idx="88">
                  <c:v>8.4040219999999999E-2</c:v>
                </c:pt>
                <c:pt idx="89">
                  <c:v>0.1073957</c:v>
                </c:pt>
                <c:pt idx="90">
                  <c:v>0.1451858</c:v>
                </c:pt>
                <c:pt idx="91">
                  <c:v>0.15246119999999999</c:v>
                </c:pt>
                <c:pt idx="92">
                  <c:v>0.162414</c:v>
                </c:pt>
                <c:pt idx="93">
                  <c:v>0.30855529999999998</c:v>
                </c:pt>
                <c:pt idx="94">
                  <c:v>0.2473696</c:v>
                </c:pt>
                <c:pt idx="95">
                  <c:v>0.20310800000000001</c:v>
                </c:pt>
                <c:pt idx="96">
                  <c:v>0.17227219999999999</c:v>
                </c:pt>
                <c:pt idx="97">
                  <c:v>0.15737590000000001</c:v>
                </c:pt>
                <c:pt idx="98">
                  <c:v>0.1523352</c:v>
                </c:pt>
                <c:pt idx="99">
                  <c:v>0.13438919999999999</c:v>
                </c:pt>
                <c:pt idx="100">
                  <c:v>0.16047429999999999</c:v>
                </c:pt>
                <c:pt idx="101">
                  <c:v>0.1523371</c:v>
                </c:pt>
                <c:pt idx="102">
                  <c:v>0.1773662</c:v>
                </c:pt>
                <c:pt idx="103">
                  <c:v>0.18446599999999999</c:v>
                </c:pt>
                <c:pt idx="104">
                  <c:v>0.15712519999999999</c:v>
                </c:pt>
                <c:pt idx="105">
                  <c:v>4.6295169999999997E-2</c:v>
                </c:pt>
                <c:pt idx="106">
                  <c:v>2.2128450000000001E-2</c:v>
                </c:pt>
                <c:pt idx="107">
                  <c:v>2.3052179999999999E-2</c:v>
                </c:pt>
                <c:pt idx="108">
                  <c:v>-1.42866E-2</c:v>
                </c:pt>
                <c:pt idx="109">
                  <c:v>-1.137573E-3</c:v>
                </c:pt>
                <c:pt idx="110">
                  <c:v>1.0094000000000001E-2</c:v>
                </c:pt>
                <c:pt idx="111">
                  <c:v>1.450656E-2</c:v>
                </c:pt>
                <c:pt idx="112">
                  <c:v>4.6174340000000001E-2</c:v>
                </c:pt>
                <c:pt idx="113">
                  <c:v>6.6174689999999994E-2</c:v>
                </c:pt>
                <c:pt idx="114">
                  <c:v>8.7360670000000001E-2</c:v>
                </c:pt>
                <c:pt idx="115">
                  <c:v>0.1126654</c:v>
                </c:pt>
                <c:pt idx="116">
                  <c:v>0.16541230000000001</c:v>
                </c:pt>
                <c:pt idx="117">
                  <c:v>0.1998595</c:v>
                </c:pt>
                <c:pt idx="118">
                  <c:v>0.22908049999999999</c:v>
                </c:pt>
                <c:pt idx="119">
                  <c:v>0.2351192</c:v>
                </c:pt>
                <c:pt idx="120">
                  <c:v>0.20406060000000001</c:v>
                </c:pt>
                <c:pt idx="121">
                  <c:v>0.2455678</c:v>
                </c:pt>
                <c:pt idx="122">
                  <c:v>0.26328889999999999</c:v>
                </c:pt>
                <c:pt idx="123">
                  <c:v>0.22318940000000001</c:v>
                </c:pt>
                <c:pt idx="124">
                  <c:v>0.2005432</c:v>
                </c:pt>
                <c:pt idx="125">
                  <c:v>0.20590649999999999</c:v>
                </c:pt>
                <c:pt idx="126">
                  <c:v>0.1759318</c:v>
                </c:pt>
                <c:pt idx="127">
                  <c:v>0.140762</c:v>
                </c:pt>
                <c:pt idx="128">
                  <c:v>9.2223990000000006E-2</c:v>
                </c:pt>
                <c:pt idx="129">
                  <c:v>6.9727670000000005E-2</c:v>
                </c:pt>
                <c:pt idx="130">
                  <c:v>2.85831E-2</c:v>
                </c:pt>
                <c:pt idx="131">
                  <c:v>-1.215608E-2</c:v>
                </c:pt>
                <c:pt idx="132">
                  <c:v>3.8436719999999998E-3</c:v>
                </c:pt>
                <c:pt idx="133">
                  <c:v>1.8735129999999999E-2</c:v>
                </c:pt>
                <c:pt idx="134">
                  <c:v>3.0653469999999999E-2</c:v>
                </c:pt>
                <c:pt idx="135">
                  <c:v>6.433121E-2</c:v>
                </c:pt>
                <c:pt idx="136">
                  <c:v>8.2780530000000005E-2</c:v>
                </c:pt>
                <c:pt idx="137">
                  <c:v>0.12980939999999999</c:v>
                </c:pt>
                <c:pt idx="138">
                  <c:v>0.15371979999999999</c:v>
                </c:pt>
                <c:pt idx="139">
                  <c:v>0.19294230000000001</c:v>
                </c:pt>
                <c:pt idx="140">
                  <c:v>0.2257287</c:v>
                </c:pt>
                <c:pt idx="141">
                  <c:v>0.22145870000000001</c:v>
                </c:pt>
                <c:pt idx="142">
                  <c:v>0.21917610000000001</c:v>
                </c:pt>
                <c:pt idx="143">
                  <c:v>0.2310893</c:v>
                </c:pt>
                <c:pt idx="144">
                  <c:v>0.21565999999999999</c:v>
                </c:pt>
                <c:pt idx="145">
                  <c:v>0.1856032</c:v>
                </c:pt>
                <c:pt idx="146">
                  <c:v>0.1323879</c:v>
                </c:pt>
                <c:pt idx="147">
                  <c:v>0.14606730000000001</c:v>
                </c:pt>
                <c:pt idx="148">
                  <c:v>0.1194587</c:v>
                </c:pt>
                <c:pt idx="149">
                  <c:v>6.7934640000000004E-2</c:v>
                </c:pt>
                <c:pt idx="150">
                  <c:v>7.0400160000000003E-2</c:v>
                </c:pt>
                <c:pt idx="151">
                  <c:v>0.1230029</c:v>
                </c:pt>
                <c:pt idx="152">
                  <c:v>0.16297890000000001</c:v>
                </c:pt>
                <c:pt idx="153">
                  <c:v>0.18107780000000001</c:v>
                </c:pt>
                <c:pt idx="154">
                  <c:v>0.17823430000000001</c:v>
                </c:pt>
                <c:pt idx="155">
                  <c:v>0.2003781</c:v>
                </c:pt>
                <c:pt idx="156">
                  <c:v>0.23282330000000001</c:v>
                </c:pt>
                <c:pt idx="157">
                  <c:v>0.2020914</c:v>
                </c:pt>
                <c:pt idx="158">
                  <c:v>0.1335549</c:v>
                </c:pt>
                <c:pt idx="159">
                  <c:v>0.154698</c:v>
                </c:pt>
                <c:pt idx="160">
                  <c:v>0.1490706</c:v>
                </c:pt>
                <c:pt idx="161">
                  <c:v>0.1197264</c:v>
                </c:pt>
                <c:pt idx="162">
                  <c:v>8.8998250000000001E-2</c:v>
                </c:pt>
                <c:pt idx="163">
                  <c:v>0.1055985</c:v>
                </c:pt>
                <c:pt idx="164">
                  <c:v>0.10836369999999999</c:v>
                </c:pt>
                <c:pt idx="165">
                  <c:v>5.0627400000000003E-2</c:v>
                </c:pt>
                <c:pt idx="166">
                  <c:v>9.4897739999999994E-3</c:v>
                </c:pt>
                <c:pt idx="167">
                  <c:v>2.5119249999999999E-2</c:v>
                </c:pt>
                <c:pt idx="168">
                  <c:v>-1.2681100000000001E-2</c:v>
                </c:pt>
                <c:pt idx="169">
                  <c:v>-7.2199169999999993E-2</c:v>
                </c:pt>
                <c:pt idx="170">
                  <c:v>-0.102981</c:v>
                </c:pt>
                <c:pt idx="171">
                  <c:v>-8.4506860000000003E-2</c:v>
                </c:pt>
                <c:pt idx="172">
                  <c:v>-3.0459989999999999E-2</c:v>
                </c:pt>
                <c:pt idx="173">
                  <c:v>-4.3131760000000002E-3</c:v>
                </c:pt>
                <c:pt idx="174">
                  <c:v>4.6780410000000001E-2</c:v>
                </c:pt>
                <c:pt idx="175">
                  <c:v>8.7852280000000005E-2</c:v>
                </c:pt>
                <c:pt idx="176">
                  <c:v>0.17344689999999999</c:v>
                </c:pt>
                <c:pt idx="177">
                  <c:v>0.15188850000000001</c:v>
                </c:pt>
                <c:pt idx="178">
                  <c:v>0.2022689</c:v>
                </c:pt>
                <c:pt idx="179">
                  <c:v>0.2605343</c:v>
                </c:pt>
                <c:pt idx="180">
                  <c:v>0.31186000000000003</c:v>
                </c:pt>
                <c:pt idx="181">
                  <c:v>0.3517826</c:v>
                </c:pt>
                <c:pt idx="182">
                  <c:v>0.36951089999999998</c:v>
                </c:pt>
                <c:pt idx="183">
                  <c:v>0.4267241</c:v>
                </c:pt>
                <c:pt idx="184">
                  <c:v>0.47403450000000003</c:v>
                </c:pt>
                <c:pt idx="185">
                  <c:v>0.51963179999999998</c:v>
                </c:pt>
                <c:pt idx="186">
                  <c:v>0.53530279999999997</c:v>
                </c:pt>
                <c:pt idx="187">
                  <c:v>0.55981809999999999</c:v>
                </c:pt>
                <c:pt idx="188">
                  <c:v>0.59155959999999996</c:v>
                </c:pt>
                <c:pt idx="189">
                  <c:v>0.6046937</c:v>
                </c:pt>
                <c:pt idx="190">
                  <c:v>0.6033153</c:v>
                </c:pt>
                <c:pt idx="191">
                  <c:v>0.58648619999999996</c:v>
                </c:pt>
                <c:pt idx="192">
                  <c:v>0.57965069999999996</c:v>
                </c:pt>
                <c:pt idx="193">
                  <c:v>0.55369570000000001</c:v>
                </c:pt>
                <c:pt idx="194">
                  <c:v>0.53774299999999997</c:v>
                </c:pt>
                <c:pt idx="195">
                  <c:v>0.51487459999999996</c:v>
                </c:pt>
                <c:pt idx="196">
                  <c:v>0.46917510000000001</c:v>
                </c:pt>
                <c:pt idx="197">
                  <c:v>0.40522419999999998</c:v>
                </c:pt>
                <c:pt idx="198">
                  <c:v>0.37898530000000002</c:v>
                </c:pt>
                <c:pt idx="199">
                  <c:v>0.36575980000000002</c:v>
                </c:pt>
                <c:pt idx="200">
                  <c:v>0.3484602</c:v>
                </c:pt>
              </c:numCache>
            </c:numRef>
          </c:val>
        </c:ser>
        <c:ser>
          <c:idx val="3"/>
          <c:order val="3"/>
          <c:tx>
            <c:v>prev data</c:v>
          </c:tx>
          <c:marker>
            <c:symbol val="none"/>
          </c:marker>
          <c:val>
            <c:numRef>
              <c:f>formulas!$I$2:$I$202</c:f>
              <c:numCache>
                <c:formatCode>General</c:formatCode>
                <c:ptCount val="201"/>
                <c:pt idx="0">
                  <c:v>7.5328889999999996E-2</c:v>
                </c:pt>
                <c:pt idx="1">
                  <c:v>7.488794521049999E-2</c:v>
                </c:pt>
                <c:pt idx="2">
                  <c:v>7.4909925910468425E-2</c:v>
                </c:pt>
                <c:pt idx="3">
                  <c:v>7.4484991318494398E-2</c:v>
                </c:pt>
                <c:pt idx="4">
                  <c:v>7.4517300232295011E-2</c:v>
                </c:pt>
                <c:pt idx="5">
                  <c:v>7.4548500944010415E-2</c:v>
                </c:pt>
                <c:pt idx="6">
                  <c:v>7.3899730367550043E-2</c:v>
                </c:pt>
                <c:pt idx="7">
                  <c:v>7.5422983917432962E-2</c:v>
                </c:pt>
                <c:pt idx="8">
                  <c:v>7.5109503760373342E-2</c:v>
                </c:pt>
                <c:pt idx="9">
                  <c:v>7.3742095453816478E-2</c:v>
                </c:pt>
                <c:pt idx="10">
                  <c:v>7.3657486115428814E-2</c:v>
                </c:pt>
                <c:pt idx="11">
                  <c:v>7.2414842350138398E-2</c:v>
                </c:pt>
                <c:pt idx="12">
                  <c:v>6.7225396447893659E-2</c:v>
                </c:pt>
                <c:pt idx="13">
                  <c:v>7.4881547192981221E-2</c:v>
                </c:pt>
                <c:pt idx="14">
                  <c:v>7.9856159131318799E-2</c:v>
                </c:pt>
                <c:pt idx="15">
                  <c:v>9.5101021110782419E-2</c:v>
                </c:pt>
                <c:pt idx="16">
                  <c:v>7.659063322057863E-2</c:v>
                </c:pt>
                <c:pt idx="17">
                  <c:v>8.5918117153622159E-2</c:v>
                </c:pt>
                <c:pt idx="18">
                  <c:v>6.6315665177292496E-2</c:v>
                </c:pt>
                <c:pt idx="19">
                  <c:v>3.9354768684043515E-2</c:v>
                </c:pt>
                <c:pt idx="20">
                  <c:v>1.0737692265029457E-2</c:v>
                </c:pt>
                <c:pt idx="21">
                  <c:v>1.2900781996050452E-2</c:v>
                </c:pt>
                <c:pt idx="22">
                  <c:v>2.1541089891272867E-2</c:v>
                </c:pt>
                <c:pt idx="23">
                  <c:v>3.9552587935552122E-2</c:v>
                </c:pt>
                <c:pt idx="24">
                  <c:v>4.2924100505157686E-2</c:v>
                </c:pt>
                <c:pt idx="25">
                  <c:v>2.617836307846725E-2</c:v>
                </c:pt>
                <c:pt idx="26">
                  <c:v>2.5025926218687294E-2</c:v>
                </c:pt>
                <c:pt idx="27">
                  <c:v>2.8149519461759656E-2</c:v>
                </c:pt>
                <c:pt idx="28">
                  <c:v>4.1206699155514802E-2</c:v>
                </c:pt>
                <c:pt idx="29">
                  <c:v>5.1965204205109992E-2</c:v>
                </c:pt>
                <c:pt idx="30">
                  <c:v>5.6287601422097225E-2</c:v>
                </c:pt>
                <c:pt idx="31">
                  <c:v>7.633412195234629E-2</c:v>
                </c:pt>
                <c:pt idx="32">
                  <c:v>7.9298820622362681E-2</c:v>
                </c:pt>
                <c:pt idx="33">
                  <c:v>5.6558192470989282E-2</c:v>
                </c:pt>
                <c:pt idx="34">
                  <c:v>5.9870853934390185E-2</c:v>
                </c:pt>
                <c:pt idx="35">
                  <c:v>4.8102734775912044E-2</c:v>
                </c:pt>
                <c:pt idx="36">
                  <c:v>7.6920213873622856E-2</c:v>
                </c:pt>
                <c:pt idx="37">
                  <c:v>9.4902034360277124E-2</c:v>
                </c:pt>
                <c:pt idx="38">
                  <c:v>9.8350719518623508E-2</c:v>
                </c:pt>
                <c:pt idx="39">
                  <c:v>8.4599102101853424E-2</c:v>
                </c:pt>
                <c:pt idx="40">
                  <c:v>7.5187431914608194E-2</c:v>
                </c:pt>
                <c:pt idx="41">
                  <c:v>7.5031538596778594E-2</c:v>
                </c:pt>
                <c:pt idx="42">
                  <c:v>8.6661371395717487E-2</c:v>
                </c:pt>
                <c:pt idx="43">
                  <c:v>9.9491989770087108E-2</c:v>
                </c:pt>
                <c:pt idx="44">
                  <c:v>0.11253013610213194</c:v>
                </c:pt>
                <c:pt idx="45">
                  <c:v>0.13179846622001071</c:v>
                </c:pt>
                <c:pt idx="46">
                  <c:v>0.12305137302310802</c:v>
                </c:pt>
                <c:pt idx="47">
                  <c:v>0.10491023412541103</c:v>
                </c:pt>
                <c:pt idx="48">
                  <c:v>0.10231301506627051</c:v>
                </c:pt>
                <c:pt idx="49">
                  <c:v>0.1050216982256706</c:v>
                </c:pt>
                <c:pt idx="50">
                  <c:v>0.11879031508820964</c:v>
                </c:pt>
                <c:pt idx="51">
                  <c:v>0.1349092359881916</c:v>
                </c:pt>
                <c:pt idx="52">
                  <c:v>0.14357922520818184</c:v>
                </c:pt>
                <c:pt idx="53">
                  <c:v>9.7355948306417445E-2</c:v>
                </c:pt>
                <c:pt idx="54">
                  <c:v>9.2714497637049767E-2</c:v>
                </c:pt>
                <c:pt idx="55">
                  <c:v>7.3590217635127311E-2</c:v>
                </c:pt>
                <c:pt idx="56">
                  <c:v>7.0779003907279023E-2</c:v>
                </c:pt>
                <c:pt idx="57">
                  <c:v>7.9235897196381105E-2</c:v>
                </c:pt>
                <c:pt idx="58">
                  <c:v>9.241050660728034E-2</c:v>
                </c:pt>
                <c:pt idx="59">
                  <c:v>0.10021488373850507</c:v>
                </c:pt>
                <c:pt idx="60">
                  <c:v>0.11277507402333199</c:v>
                </c:pt>
                <c:pt idx="61">
                  <c:v>0.10016326270515299</c:v>
                </c:pt>
                <c:pt idx="62">
                  <c:v>6.4912898518692225E-2</c:v>
                </c:pt>
                <c:pt idx="63">
                  <c:v>7.0057418479980302E-2</c:v>
                </c:pt>
                <c:pt idx="64">
                  <c:v>7.9874469327153988E-2</c:v>
                </c:pt>
                <c:pt idx="65">
                  <c:v>9.3491341151139523E-2</c:v>
                </c:pt>
                <c:pt idx="66">
                  <c:v>0.11192580952270631</c:v>
                </c:pt>
                <c:pt idx="67">
                  <c:v>0.11161888728349308</c:v>
                </c:pt>
                <c:pt idx="68">
                  <c:v>8.6431104304188322E-2</c:v>
                </c:pt>
                <c:pt idx="69">
                  <c:v>7.8258035877408691E-2</c:v>
                </c:pt>
                <c:pt idx="70">
                  <c:v>6.4583397212044646E-2</c:v>
                </c:pt>
                <c:pt idx="71">
                  <c:v>4.246968090419128E-2</c:v>
                </c:pt>
                <c:pt idx="72">
                  <c:v>4.1316256991165465E-2</c:v>
                </c:pt>
                <c:pt idx="73">
                  <c:v>4.6218050195671462E-2</c:v>
                </c:pt>
                <c:pt idx="74">
                  <c:v>4.7240556324079863E-2</c:v>
                </c:pt>
                <c:pt idx="75">
                  <c:v>6.4944146090365307E-2</c:v>
                </c:pt>
                <c:pt idx="76">
                  <c:v>8.1621141047029999E-2</c:v>
                </c:pt>
                <c:pt idx="77">
                  <c:v>8.024864062845706E-2</c:v>
                </c:pt>
                <c:pt idx="78">
                  <c:v>7.2036842020919978E-2</c:v>
                </c:pt>
                <c:pt idx="79">
                  <c:v>9.1342170269996664E-2</c:v>
                </c:pt>
                <c:pt idx="80">
                  <c:v>9.2639631610200779E-2</c:v>
                </c:pt>
                <c:pt idx="81">
                  <c:v>5.9007325468638322E-2</c:v>
                </c:pt>
                <c:pt idx="82">
                  <c:v>3.3825220845736081E-2</c:v>
                </c:pt>
                <c:pt idx="83">
                  <c:v>3.2855346432200366E-2</c:v>
                </c:pt>
                <c:pt idx="84">
                  <c:v>2.4865765765321311E-2</c:v>
                </c:pt>
                <c:pt idx="85">
                  <c:v>2.0676912601932884E-2</c:v>
                </c:pt>
                <c:pt idx="86">
                  <c:v>2.1058501601337667E-2</c:v>
                </c:pt>
                <c:pt idx="87">
                  <c:v>2.7167599865271376E-2</c:v>
                </c:pt>
                <c:pt idx="88">
                  <c:v>2.7565335948092604E-2</c:v>
                </c:pt>
                <c:pt idx="89">
                  <c:v>3.2943791974305213E-2</c:v>
                </c:pt>
                <c:pt idx="90">
                  <c:v>4.0767372649223255E-2</c:v>
                </c:pt>
                <c:pt idx="91">
                  <c:v>5.2148381244989626E-2</c:v>
                </c:pt>
                <c:pt idx="92">
                  <c:v>6.6452961527689564E-2</c:v>
                </c:pt>
                <c:pt idx="93">
                  <c:v>8.9347060992799709E-2</c:v>
                </c:pt>
                <c:pt idx="94">
                  <c:v>8.9081068079033834E-2</c:v>
                </c:pt>
                <c:pt idx="95">
                  <c:v>8.1931521793406861E-2</c:v>
                </c:pt>
                <c:pt idx="96">
                  <c:v>6.5636511133440351E-2</c:v>
                </c:pt>
                <c:pt idx="97">
                  <c:v>6.0136890909513768E-2</c:v>
                </c:pt>
                <c:pt idx="98">
                  <c:v>5.2637397537465068E-2</c:v>
                </c:pt>
                <c:pt idx="99">
                  <c:v>5.3899115416807891E-2</c:v>
                </c:pt>
                <c:pt idx="100">
                  <c:v>6.472448856004806E-2</c:v>
                </c:pt>
                <c:pt idx="101">
                  <c:v>7.8752655760776197E-2</c:v>
                </c:pt>
                <c:pt idx="102">
                  <c:v>8.9975769954117435E-2</c:v>
                </c:pt>
                <c:pt idx="103">
                  <c:v>0.10442904019407029</c:v>
                </c:pt>
                <c:pt idx="104">
                  <c:v>0.11240682292190421</c:v>
                </c:pt>
                <c:pt idx="105">
                  <c:v>9.372866795902024E-2</c:v>
                </c:pt>
                <c:pt idx="106">
                  <c:v>8.0005903494306085E-2</c:v>
                </c:pt>
                <c:pt idx="107">
                  <c:v>8.1239855640643704E-2</c:v>
                </c:pt>
                <c:pt idx="108">
                  <c:v>5.4026681157389039E-2</c:v>
                </c:pt>
                <c:pt idx="109">
                  <c:v>5.4693577656323732E-2</c:v>
                </c:pt>
                <c:pt idx="110">
                  <c:v>4.9427718621776487E-2</c:v>
                </c:pt>
                <c:pt idx="111">
                  <c:v>3.9356570229817998E-2</c:v>
                </c:pt>
                <c:pt idx="112">
                  <c:v>3.6013225386063795E-2</c:v>
                </c:pt>
                <c:pt idx="113">
                  <c:v>3.3065512783631013E-2</c:v>
                </c:pt>
                <c:pt idx="114">
                  <c:v>3.8125680678330102E-2</c:v>
                </c:pt>
                <c:pt idx="115">
                  <c:v>4.549274272537028E-2</c:v>
                </c:pt>
                <c:pt idx="116">
                  <c:v>5.1177106990855092E-2</c:v>
                </c:pt>
                <c:pt idx="117">
                  <c:v>5.6531989066196379E-2</c:v>
                </c:pt>
                <c:pt idx="118">
                  <c:v>6.5063873349604229E-2</c:v>
                </c:pt>
                <c:pt idx="119">
                  <c:v>7.7579839352998184E-2</c:v>
                </c:pt>
                <c:pt idx="120">
                  <c:v>8.6015060454126824E-2</c:v>
                </c:pt>
                <c:pt idx="121">
                  <c:v>0.10479328349741519</c:v>
                </c:pt>
                <c:pt idx="122">
                  <c:v>0.11924354783585327</c:v>
                </c:pt>
                <c:pt idx="123">
                  <c:v>0.12993169578797203</c:v>
                </c:pt>
                <c:pt idx="124">
                  <c:v>0.14122369441761737</c:v>
                </c:pt>
                <c:pt idx="125">
                  <c:v>0.14703246070926942</c:v>
                </c:pt>
                <c:pt idx="126">
                  <c:v>0.1578927005283956</c:v>
                </c:pt>
                <c:pt idx="127">
                  <c:v>0.16930632573873522</c:v>
                </c:pt>
                <c:pt idx="128">
                  <c:v>0.15073947837497115</c:v>
                </c:pt>
                <c:pt idx="129">
                  <c:v>0.1439994346554109</c:v>
                </c:pt>
                <c:pt idx="130">
                  <c:v>0.12706606486516905</c:v>
                </c:pt>
                <c:pt idx="131">
                  <c:v>9.0169512113898564E-2</c:v>
                </c:pt>
                <c:pt idx="132">
                  <c:v>8.7535612507620403E-2</c:v>
                </c:pt>
                <c:pt idx="133">
                  <c:v>8.4181250553838891E-2</c:v>
                </c:pt>
                <c:pt idx="134">
                  <c:v>7.8741637621150301E-2</c:v>
                </c:pt>
                <c:pt idx="135">
                  <c:v>7.5346538556582923E-2</c:v>
                </c:pt>
                <c:pt idx="136">
                  <c:v>7.0505140774896058E-2</c:v>
                </c:pt>
                <c:pt idx="137">
                  <c:v>8.5944700451809214E-2</c:v>
                </c:pt>
                <c:pt idx="138">
                  <c:v>9.6755225999594338E-2</c:v>
                </c:pt>
                <c:pt idx="139">
                  <c:v>0.11321071402374046</c:v>
                </c:pt>
                <c:pt idx="140">
                  <c:v>0.12664481642291442</c:v>
                </c:pt>
                <c:pt idx="141">
                  <c:v>0.14089077363686539</c:v>
                </c:pt>
                <c:pt idx="142">
                  <c:v>0.15187702913159576</c:v>
                </c:pt>
                <c:pt idx="143">
                  <c:v>0.16386101894588237</c:v>
                </c:pt>
                <c:pt idx="144">
                  <c:v>0.17454227349261348</c:v>
                </c:pt>
                <c:pt idx="145">
                  <c:v>0.18419868780107512</c:v>
                </c:pt>
                <c:pt idx="146">
                  <c:v>0.18463025083173804</c:v>
                </c:pt>
                <c:pt idx="147">
                  <c:v>0.19673150051909796</c:v>
                </c:pt>
                <c:pt idx="148">
                  <c:v>0.20796634895926544</c:v>
                </c:pt>
                <c:pt idx="149">
                  <c:v>0.21753447743182502</c:v>
                </c:pt>
                <c:pt idx="150">
                  <c:v>0.22622417216986174</c:v>
                </c:pt>
                <c:pt idx="151">
                  <c:v>0.23620125962589045</c:v>
                </c:pt>
                <c:pt idx="152">
                  <c:v>0.24242054675435154</c:v>
                </c:pt>
                <c:pt idx="153">
                  <c:v>0.25324570299716809</c:v>
                </c:pt>
                <c:pt idx="154">
                  <c:v>0.2600727147234706</c:v>
                </c:pt>
                <c:pt idx="155">
                  <c:v>0.27003508952175581</c:v>
                </c:pt>
                <c:pt idx="156">
                  <c:v>0.27937873948167569</c:v>
                </c:pt>
                <c:pt idx="157">
                  <c:v>0.28432548664142349</c:v>
                </c:pt>
                <c:pt idx="158">
                  <c:v>0.28542032791653305</c:v>
                </c:pt>
                <c:pt idx="159">
                  <c:v>0.28849598900793927</c:v>
                </c:pt>
                <c:pt idx="160">
                  <c:v>0.29826801497414523</c:v>
                </c:pt>
                <c:pt idx="161">
                  <c:v>0.29972062743768202</c:v>
                </c:pt>
                <c:pt idx="162">
                  <c:v>0.30103953247089343</c:v>
                </c:pt>
                <c:pt idx="163">
                  <c:v>0.30890415422464995</c:v>
                </c:pt>
                <c:pt idx="164">
                  <c:v>0.31703848853682826</c:v>
                </c:pt>
                <c:pt idx="165">
                  <c:v>0.31353194107806215</c:v>
                </c:pt>
                <c:pt idx="166">
                  <c:v>0.30608561646656052</c:v>
                </c:pt>
                <c:pt idx="167">
                  <c:v>0.31146945795034237</c:v>
                </c:pt>
                <c:pt idx="168">
                  <c:v>0.31188584017171617</c:v>
                </c:pt>
                <c:pt idx="169">
                  <c:v>0.31100312145891396</c:v>
                </c:pt>
                <c:pt idx="170">
                  <c:v>0.31796644066584007</c:v>
                </c:pt>
                <c:pt idx="171">
                  <c:v>0.3257740431370037</c:v>
                </c:pt>
                <c:pt idx="172">
                  <c:v>0.33489544061014853</c:v>
                </c:pt>
                <c:pt idx="173">
                  <c:v>0.3358640621842548</c:v>
                </c:pt>
                <c:pt idx="174">
                  <c:v>0.34497862737829055</c:v>
                </c:pt>
                <c:pt idx="175">
                  <c:v>0.35503193613551309</c:v>
                </c:pt>
                <c:pt idx="176">
                  <c:v>0.41210993699478982</c:v>
                </c:pt>
                <c:pt idx="177">
                  <c:v>0.41346264088548096</c:v>
                </c:pt>
                <c:pt idx="178">
                  <c:v>0.43347611103358413</c:v>
                </c:pt>
                <c:pt idx="179">
                  <c:v>0.45663397909238612</c:v>
                </c:pt>
                <c:pt idx="180">
                  <c:v>0.48575676987131527</c:v>
                </c:pt>
                <c:pt idx="181">
                  <c:v>0.50645257235262842</c:v>
                </c:pt>
                <c:pt idx="182">
                  <c:v>0.5088921219646555</c:v>
                </c:pt>
                <c:pt idx="183">
                  <c:v>0.52504861810985337</c:v>
                </c:pt>
                <c:pt idx="184">
                  <c:v>0.53927062338147269</c:v>
                </c:pt>
                <c:pt idx="185">
                  <c:v>0.54702931582739756</c:v>
                </c:pt>
                <c:pt idx="186">
                  <c:v>0.54753909757863406</c:v>
                </c:pt>
                <c:pt idx="187">
                  <c:v>0.54227223595132212</c:v>
                </c:pt>
                <c:pt idx="188">
                  <c:v>0.53696545657040617</c:v>
                </c:pt>
                <c:pt idx="189">
                  <c:v>0.52981565266567954</c:v>
                </c:pt>
                <c:pt idx="190">
                  <c:v>0.52517931958077324</c:v>
                </c:pt>
                <c:pt idx="191">
                  <c:v>0.51517019480787418</c:v>
                </c:pt>
                <c:pt idx="192">
                  <c:v>0.49849770876686522</c:v>
                </c:pt>
                <c:pt idx="193">
                  <c:v>0.4768476257949274</c:v>
                </c:pt>
                <c:pt idx="194">
                  <c:v>0.46374035944796466</c:v>
                </c:pt>
                <c:pt idx="195">
                  <c:v>0.46054135122119505</c:v>
                </c:pt>
                <c:pt idx="196">
                  <c:v>0.4328110829362507</c:v>
                </c:pt>
                <c:pt idx="197">
                  <c:v>0.37093049571621839</c:v>
                </c:pt>
                <c:pt idx="198">
                  <c:v>0.34838518449786504</c:v>
                </c:pt>
                <c:pt idx="199">
                  <c:v>0.34107446288961824</c:v>
                </c:pt>
                <c:pt idx="200">
                  <c:v>0.34162324237997771</c:v>
                </c:pt>
              </c:numCache>
            </c:numRef>
          </c:val>
        </c:ser>
        <c:marker val="1"/>
        <c:axId val="63507840"/>
        <c:axId val="70255744"/>
      </c:lineChart>
      <c:catAx>
        <c:axId val="63507840"/>
        <c:scaling>
          <c:orientation val="minMax"/>
        </c:scaling>
        <c:axPos val="b"/>
        <c:tickLblPos val="nextTo"/>
        <c:crossAx val="70255744"/>
        <c:crosses val="autoZero"/>
        <c:auto val="1"/>
        <c:lblAlgn val="ctr"/>
        <c:lblOffset val="100"/>
      </c:catAx>
      <c:valAx>
        <c:axId val="70255744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6350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628649</xdr:colOff>
      <xdr:row>5</xdr:row>
      <xdr:rowOff>161924</xdr:rowOff>
    </xdr:from>
    <xdr:to>
      <xdr:col>17</xdr:col>
      <xdr:colOff>352424</xdr:colOff>
      <xdr:row>30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2"/>
  <sheetViews>
    <sheetView workbookViewId="0">
      <selection activeCell="J2" sqref="J2"/>
    </sheetView>
  </sheetViews>
  <sheetFormatPr defaultRowHeight="15"/>
  <cols>
    <col min="6" max="6" width="11.7109375" bestFit="1" customWidth="1"/>
    <col min="7" max="7" width="12.710937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>
        <v>44.32</v>
      </c>
      <c r="B2">
        <v>0</v>
      </c>
      <c r="C2">
        <v>0</v>
      </c>
      <c r="D2">
        <v>0</v>
      </c>
      <c r="E2">
        <v>-4.7134879999999997E-2</v>
      </c>
      <c r="F2">
        <v>7.5328889999999996E-2</v>
      </c>
      <c r="G2">
        <v>-1.7768459999999999</v>
      </c>
      <c r="H2">
        <v>-5.3764319999999997E-2</v>
      </c>
      <c r="I2">
        <v>7.4866940000000007E-2</v>
      </c>
      <c r="J2">
        <v>-1.7842</v>
      </c>
    </row>
    <row r="3" spans="1:10">
      <c r="A3">
        <v>44.38</v>
      </c>
      <c r="B3">
        <v>0</v>
      </c>
      <c r="C3">
        <v>5.1333209999999997E-3</v>
      </c>
      <c r="D3">
        <v>0</v>
      </c>
      <c r="E3">
        <v>-5.7080779999999998E-2</v>
      </c>
      <c r="F3">
        <v>6.6568169999999996E-2</v>
      </c>
      <c r="G3">
        <v>-1.7768459999999999</v>
      </c>
      <c r="H3">
        <v>-5.398613E-2</v>
      </c>
      <c r="I3">
        <v>7.4905860000000005E-2</v>
      </c>
      <c r="J3">
        <v>-1.7810379999999999</v>
      </c>
    </row>
    <row r="4" spans="1:10">
      <c r="A4">
        <v>44.44</v>
      </c>
      <c r="B4">
        <v>0</v>
      </c>
      <c r="C4">
        <v>1.026664E-2</v>
      </c>
      <c r="D4">
        <v>0</v>
      </c>
      <c r="E4">
        <v>-5.654344E-2</v>
      </c>
      <c r="F4">
        <v>7.5328889999999996E-2</v>
      </c>
      <c r="G4">
        <v>-1.798486</v>
      </c>
      <c r="H4">
        <v>-5.4158890000000001E-2</v>
      </c>
      <c r="I4">
        <v>7.5368580000000004E-2</v>
      </c>
      <c r="J4">
        <v>-1.781466</v>
      </c>
    </row>
    <row r="5" spans="1:10">
      <c r="A5">
        <v>44.5</v>
      </c>
      <c r="B5">
        <v>0</v>
      </c>
      <c r="C5">
        <v>5.1333209999999997E-3</v>
      </c>
      <c r="D5">
        <v>0</v>
      </c>
      <c r="E5">
        <v>-4.7583100000000003E-2</v>
      </c>
      <c r="F5">
        <v>6.6568169999999996E-2</v>
      </c>
      <c r="G5">
        <v>-1.784357</v>
      </c>
      <c r="H5">
        <v>-5.386871E-2</v>
      </c>
      <c r="I5">
        <v>7.5321570000000004E-2</v>
      </c>
      <c r="J5">
        <v>-1.7798590000000001</v>
      </c>
    </row>
    <row r="6" spans="1:10">
      <c r="A6">
        <v>44.56</v>
      </c>
      <c r="B6">
        <v>0</v>
      </c>
      <c r="C6">
        <v>0</v>
      </c>
      <c r="D6">
        <v>0</v>
      </c>
      <c r="E6">
        <v>-5.654344E-2</v>
      </c>
      <c r="F6">
        <v>7.5328889999999996E-2</v>
      </c>
      <c r="G6">
        <v>-1.8138920000000001</v>
      </c>
      <c r="H6">
        <v>-5.4050359999999999E-2</v>
      </c>
      <c r="I6">
        <v>7.5674249999999998E-2</v>
      </c>
      <c r="J6">
        <v>-1.7828219999999999</v>
      </c>
    </row>
    <row r="7" spans="1:10">
      <c r="A7">
        <v>44.62</v>
      </c>
      <c r="B7">
        <v>0</v>
      </c>
      <c r="C7">
        <v>0</v>
      </c>
      <c r="D7">
        <v>0</v>
      </c>
      <c r="E7">
        <v>-4.7134879999999997E-2</v>
      </c>
      <c r="F7">
        <v>7.5328889999999996E-2</v>
      </c>
      <c r="G7">
        <v>-1.7635909999999999</v>
      </c>
      <c r="H7">
        <v>-5.3767870000000002E-2</v>
      </c>
      <c r="I7">
        <v>7.6007679999999994E-2</v>
      </c>
      <c r="J7">
        <v>-1.778178</v>
      </c>
    </row>
    <row r="8" spans="1:10">
      <c r="A8">
        <v>44.68</v>
      </c>
      <c r="B8">
        <v>0</v>
      </c>
      <c r="C8">
        <v>5.1333209999999997E-3</v>
      </c>
      <c r="D8">
        <v>0</v>
      </c>
      <c r="E8">
        <v>-5.3047530000000002E-2</v>
      </c>
      <c r="F8">
        <v>6.186784E-2</v>
      </c>
      <c r="G8">
        <v>-2.3561939999999999</v>
      </c>
      <c r="H8">
        <v>-6.0976629999999997E-2</v>
      </c>
      <c r="I8">
        <v>7.4626940000000003E-2</v>
      </c>
      <c r="J8">
        <v>-1.8682589999999999</v>
      </c>
    </row>
    <row r="9" spans="1:10">
      <c r="A9">
        <v>44.74</v>
      </c>
      <c r="B9">
        <v>0</v>
      </c>
      <c r="C9">
        <v>-5.1333209999999997E-3</v>
      </c>
      <c r="D9">
        <v>0</v>
      </c>
      <c r="E9">
        <v>-7.6043559999999996E-2</v>
      </c>
      <c r="F9">
        <v>0.10438119999999999</v>
      </c>
      <c r="G9">
        <v>-3.1211869999999999</v>
      </c>
      <c r="H9">
        <v>-6.1533379999999999E-2</v>
      </c>
      <c r="I9">
        <v>8.1855579999999997E-2</v>
      </c>
      <c r="J9">
        <v>-1.986615</v>
      </c>
    </row>
    <row r="10" spans="1:10">
      <c r="A10">
        <v>44.8</v>
      </c>
      <c r="B10">
        <v>0</v>
      </c>
      <c r="C10">
        <v>0</v>
      </c>
      <c r="D10">
        <v>0</v>
      </c>
      <c r="E10">
        <v>-0.1763662</v>
      </c>
      <c r="F10">
        <v>6.9196279999999999E-2</v>
      </c>
      <c r="G10">
        <v>-1.5707960000000001</v>
      </c>
      <c r="H10">
        <v>-6.5208000000000002E-2</v>
      </c>
      <c r="I10">
        <v>7.9823329999999998E-2</v>
      </c>
      <c r="J10">
        <v>-1.978545</v>
      </c>
    </row>
    <row r="11" spans="1:10">
      <c r="A11">
        <v>44.86</v>
      </c>
      <c r="B11">
        <v>0</v>
      </c>
      <c r="C11">
        <v>1.026664E-2</v>
      </c>
      <c r="D11">
        <v>0</v>
      </c>
      <c r="E11">
        <v>-8.6323399999999995E-2</v>
      </c>
      <c r="F11">
        <v>4.8039940000000003E-2</v>
      </c>
      <c r="G11">
        <v>-1.5707960000000001</v>
      </c>
      <c r="H11">
        <v>-6.716345E-2</v>
      </c>
      <c r="I11">
        <v>7.7753929999999999E-2</v>
      </c>
      <c r="J11">
        <v>-1.8840939999999999</v>
      </c>
    </row>
    <row r="12" spans="1:10">
      <c r="A12">
        <v>44.92</v>
      </c>
      <c r="B12">
        <v>0</v>
      </c>
      <c r="C12">
        <v>-1.5399960000000001E-2</v>
      </c>
      <c r="D12">
        <v>0</v>
      </c>
      <c r="E12">
        <v>-5.4491459999999999E-2</v>
      </c>
      <c r="F12">
        <v>7.2599460000000005E-2</v>
      </c>
      <c r="G12">
        <v>-1.5707960000000001</v>
      </c>
      <c r="H12">
        <v>-6.3083520000000004E-2</v>
      </c>
      <c r="I12">
        <v>7.6035800000000001E-2</v>
      </c>
      <c r="J12">
        <v>-1.804384</v>
      </c>
    </row>
    <row r="13" spans="1:10">
      <c r="A13">
        <v>44.98</v>
      </c>
      <c r="B13">
        <v>0</v>
      </c>
      <c r="C13">
        <v>-4.619989E-2</v>
      </c>
      <c r="D13">
        <v>0</v>
      </c>
      <c r="E13">
        <v>-5.9928160000000001E-2</v>
      </c>
      <c r="F13">
        <v>4.99584E-2</v>
      </c>
      <c r="G13">
        <v>-2.3561939999999999</v>
      </c>
      <c r="H13">
        <v>-6.1723840000000002E-2</v>
      </c>
      <c r="I13">
        <v>7.2137590000000001E-2</v>
      </c>
      <c r="J13">
        <v>-1.810063</v>
      </c>
    </row>
    <row r="14" spans="1:10">
      <c r="A14">
        <v>45.04</v>
      </c>
      <c r="B14">
        <v>0</v>
      </c>
      <c r="C14">
        <v>0.11293309999999999</v>
      </c>
      <c r="D14">
        <v>0</v>
      </c>
      <c r="E14">
        <v>9.134813E-2</v>
      </c>
      <c r="F14">
        <v>-3.0524869999999999E-2</v>
      </c>
      <c r="G14">
        <v>-1.5707960000000001</v>
      </c>
      <c r="H14">
        <v>-4.849415E-2</v>
      </c>
      <c r="I14">
        <v>6.1944279999999997E-2</v>
      </c>
      <c r="J14">
        <v>-1.8107340000000001</v>
      </c>
    </row>
    <row r="15" spans="1:10">
      <c r="A15">
        <v>45.1</v>
      </c>
      <c r="B15">
        <v>0</v>
      </c>
      <c r="C15">
        <v>-0.13859969999999999</v>
      </c>
      <c r="D15">
        <v>0</v>
      </c>
      <c r="E15">
        <v>-0.25877090000000003</v>
      </c>
      <c r="F15">
        <v>0.22178100000000001</v>
      </c>
      <c r="G15">
        <v>-2.3561939999999999</v>
      </c>
      <c r="H15">
        <v>-5.0020229999999999E-2</v>
      </c>
      <c r="I15">
        <v>3.410142E-2</v>
      </c>
      <c r="J15">
        <v>-1.847288</v>
      </c>
    </row>
    <row r="16" spans="1:10">
      <c r="A16">
        <v>45.16</v>
      </c>
      <c r="B16">
        <v>0</v>
      </c>
      <c r="C16">
        <v>-3.079993E-2</v>
      </c>
      <c r="D16">
        <v>0</v>
      </c>
      <c r="E16">
        <v>0.1027299</v>
      </c>
      <c r="F16">
        <v>0.1734957</v>
      </c>
      <c r="G16">
        <v>-4.7846520000000003E-3</v>
      </c>
      <c r="H16">
        <v>-6.4107860000000003E-2</v>
      </c>
      <c r="I16">
        <v>5.1429450000000002E-2</v>
      </c>
      <c r="J16">
        <v>-1.802856</v>
      </c>
    </row>
    <row r="17" spans="1:10">
      <c r="A17">
        <v>45.22</v>
      </c>
      <c r="B17">
        <v>0</v>
      </c>
      <c r="C17">
        <v>6.6733169999999994E-2</v>
      </c>
      <c r="D17">
        <v>0</v>
      </c>
      <c r="E17">
        <v>2.3433209999999999E-2</v>
      </c>
      <c r="F17">
        <v>0.37915870000000002</v>
      </c>
      <c r="G17" s="1">
        <v>-8.138683E-5</v>
      </c>
      <c r="H17">
        <v>-6.3729850000000005E-2</v>
      </c>
      <c r="I17">
        <v>6.2335509999999997E-2</v>
      </c>
      <c r="J17">
        <v>-1.7630729999999999</v>
      </c>
    </row>
    <row r="18" spans="1:10">
      <c r="A18">
        <v>45.28</v>
      </c>
      <c r="B18">
        <v>0</v>
      </c>
      <c r="C18">
        <v>5.6466530000000001E-2</v>
      </c>
      <c r="D18">
        <v>0</v>
      </c>
      <c r="E18">
        <v>-0.36361090000000001</v>
      </c>
      <c r="F18">
        <v>-0.2759605</v>
      </c>
      <c r="G18">
        <v>4.2444570000000001E-2</v>
      </c>
      <c r="H18">
        <v>-5.3774389999999998E-2</v>
      </c>
      <c r="I18">
        <v>5.2549279999999997E-2</v>
      </c>
      <c r="J18">
        <v>-1.6889339999999999</v>
      </c>
    </row>
    <row r="19" spans="1:10">
      <c r="A19">
        <v>45.34</v>
      </c>
      <c r="B19">
        <v>0</v>
      </c>
      <c r="C19">
        <v>-5.1333209999999997E-3</v>
      </c>
      <c r="D19">
        <v>0</v>
      </c>
      <c r="E19">
        <v>-0.3366748</v>
      </c>
      <c r="F19">
        <v>0.26060240000000001</v>
      </c>
      <c r="G19">
        <v>-2.3561939999999999</v>
      </c>
      <c r="H19">
        <v>-5.6936430000000003E-2</v>
      </c>
      <c r="I19">
        <v>6.3049019999999997E-2</v>
      </c>
      <c r="J19">
        <v>-1.6708750000000001</v>
      </c>
    </row>
    <row r="20" spans="1:10">
      <c r="A20">
        <v>45.4</v>
      </c>
      <c r="B20">
        <v>0</v>
      </c>
      <c r="C20">
        <v>-9.7533099999999998E-2</v>
      </c>
      <c r="D20">
        <v>0</v>
      </c>
      <c r="E20">
        <v>9.3476790000000004E-2</v>
      </c>
      <c r="F20">
        <v>-0.30288480000000001</v>
      </c>
      <c r="G20">
        <v>4.2444570000000001E-2</v>
      </c>
      <c r="H20">
        <v>-4.3982979999999998E-2</v>
      </c>
      <c r="I20">
        <v>2.1812669999999999E-2</v>
      </c>
      <c r="J20">
        <v>-1.6439459999999999</v>
      </c>
    </row>
    <row r="21" spans="1:10">
      <c r="A21">
        <v>45.46</v>
      </c>
      <c r="B21">
        <v>0</v>
      </c>
      <c r="C21">
        <v>-3.593325E-2</v>
      </c>
      <c r="D21">
        <v>0</v>
      </c>
      <c r="E21">
        <v>1.1902900000000001</v>
      </c>
      <c r="F21">
        <v>-0.46364759999999999</v>
      </c>
      <c r="G21">
        <v>-2.3561939999999999</v>
      </c>
      <c r="H21">
        <v>5.0915509999999997E-2</v>
      </c>
      <c r="I21">
        <v>-2.4595209999999999E-2</v>
      </c>
      <c r="J21">
        <v>-1.7415989999999999</v>
      </c>
    </row>
    <row r="22" spans="1:10">
      <c r="A22">
        <v>45.52</v>
      </c>
      <c r="B22">
        <v>0</v>
      </c>
      <c r="C22">
        <v>1.5399960000000001E-2</v>
      </c>
      <c r="D22">
        <v>0</v>
      </c>
      <c r="E22">
        <v>0.34738590000000003</v>
      </c>
      <c r="F22">
        <v>-0.51728739999999995</v>
      </c>
      <c r="G22">
        <v>-2.3561939999999999</v>
      </c>
      <c r="H22">
        <v>3.3490270000000003E-2</v>
      </c>
      <c r="I22">
        <v>-4.8767150000000002E-2</v>
      </c>
      <c r="J22">
        <v>-1.7138979999999999</v>
      </c>
    </row>
    <row r="23" spans="1:10">
      <c r="A23">
        <v>45.58</v>
      </c>
      <c r="B23">
        <v>0</v>
      </c>
      <c r="C23">
        <v>5.1333209999999997E-3</v>
      </c>
      <c r="D23">
        <v>0</v>
      </c>
      <c r="E23">
        <v>-0.40413250000000001</v>
      </c>
      <c r="F23">
        <v>6.9072330000000001E-2</v>
      </c>
      <c r="G23">
        <v>-3.1415500000000001</v>
      </c>
      <c r="H23">
        <v>-8.4466019999999992E-3</v>
      </c>
      <c r="I23">
        <v>-9.8063109999999998E-3</v>
      </c>
      <c r="J23">
        <v>-1.727074</v>
      </c>
    </row>
    <row r="24" spans="1:10">
      <c r="A24">
        <v>45.64</v>
      </c>
      <c r="B24">
        <v>0</v>
      </c>
      <c r="C24">
        <v>0.11293309999999999</v>
      </c>
      <c r="D24">
        <v>0</v>
      </c>
      <c r="E24">
        <v>7.8625459999999994E-2</v>
      </c>
      <c r="F24">
        <v>0.1973956</v>
      </c>
      <c r="G24">
        <v>-1.252662E-4</v>
      </c>
      <c r="H24">
        <v>8.5942090000000002E-3</v>
      </c>
      <c r="I24">
        <v>-3.147001E-2</v>
      </c>
      <c r="J24">
        <v>-1.5863799999999999</v>
      </c>
    </row>
    <row r="25" spans="1:10">
      <c r="A25">
        <v>45.7</v>
      </c>
      <c r="B25">
        <v>0</v>
      </c>
      <c r="C25">
        <v>-0.1077997</v>
      </c>
      <c r="D25">
        <v>0</v>
      </c>
      <c r="E25">
        <v>-0.34524490000000002</v>
      </c>
      <c r="F25">
        <v>0.39104820000000001</v>
      </c>
      <c r="G25">
        <v>-1.9306350000000001</v>
      </c>
      <c r="H25">
        <v>-1.9237850000000001E-2</v>
      </c>
      <c r="I25">
        <v>2.8291779999999999E-2</v>
      </c>
      <c r="J25">
        <v>-1.631264</v>
      </c>
    </row>
    <row r="26" spans="1:10">
      <c r="A26">
        <v>45.76</v>
      </c>
      <c r="B26">
        <v>0</v>
      </c>
      <c r="C26">
        <v>4.619989E-2</v>
      </c>
      <c r="D26">
        <v>0</v>
      </c>
      <c r="E26">
        <v>0.3556359</v>
      </c>
      <c r="F26">
        <v>0.113792</v>
      </c>
      <c r="G26" s="1">
        <v>-8.138683E-5</v>
      </c>
      <c r="H26">
        <v>9.115347E-2</v>
      </c>
      <c r="I26">
        <v>-1.5865560000000001E-2</v>
      </c>
      <c r="J26">
        <v>-1.6119300000000001</v>
      </c>
    </row>
    <row r="27" spans="1:10">
      <c r="A27">
        <v>45.82</v>
      </c>
      <c r="B27">
        <v>0</v>
      </c>
      <c r="C27">
        <v>5.6466530000000001E-2</v>
      </c>
      <c r="D27">
        <v>0</v>
      </c>
      <c r="E27">
        <v>0.70125990000000005</v>
      </c>
      <c r="F27">
        <v>-0.28123219999999999</v>
      </c>
      <c r="G27">
        <v>-2.3561939999999999</v>
      </c>
      <c r="H27">
        <v>0.12497709999999999</v>
      </c>
      <c r="I27">
        <v>-4.1768680000000002E-2</v>
      </c>
      <c r="J27">
        <v>-1.601901</v>
      </c>
    </row>
    <row r="28" spans="1:10">
      <c r="A28">
        <v>45.88</v>
      </c>
      <c r="B28">
        <v>0</v>
      </c>
      <c r="C28">
        <v>0</v>
      </c>
      <c r="D28">
        <v>0</v>
      </c>
      <c r="E28">
        <v>-0.18755060000000001</v>
      </c>
      <c r="F28">
        <v>1.4597499999999999E-2</v>
      </c>
      <c r="G28">
        <v>-2.3561939999999999</v>
      </c>
      <c r="H28">
        <v>6.997515E-2</v>
      </c>
      <c r="I28">
        <v>-1.9101280000000002E-2</v>
      </c>
      <c r="J28">
        <v>-1.7055720000000001</v>
      </c>
    </row>
    <row r="29" spans="1:10">
      <c r="A29">
        <v>45.94</v>
      </c>
      <c r="B29">
        <v>0</v>
      </c>
      <c r="C29">
        <v>1.026664E-2</v>
      </c>
      <c r="D29">
        <v>0</v>
      </c>
      <c r="E29">
        <v>-8.0748890000000004E-2</v>
      </c>
      <c r="F29">
        <v>9.7951430000000006E-2</v>
      </c>
      <c r="G29">
        <v>-2.3561939999999999</v>
      </c>
      <c r="H29">
        <v>6.8523509999999996E-2</v>
      </c>
      <c r="I29">
        <v>1.0766100000000001E-2</v>
      </c>
      <c r="J29">
        <v>-1.683451</v>
      </c>
    </row>
    <row r="30" spans="1:10">
      <c r="A30">
        <v>46</v>
      </c>
      <c r="B30">
        <v>0</v>
      </c>
      <c r="C30">
        <v>1.026664E-2</v>
      </c>
      <c r="D30">
        <v>0</v>
      </c>
      <c r="E30">
        <v>-0.20084779999999999</v>
      </c>
      <c r="F30">
        <v>0.29639369999999998</v>
      </c>
      <c r="G30">
        <v>-2.3561939999999999</v>
      </c>
      <c r="H30">
        <v>1.284541E-2</v>
      </c>
      <c r="I30">
        <v>6.3823859999999996E-2</v>
      </c>
      <c r="J30">
        <v>-1.6638949999999999</v>
      </c>
    </row>
    <row r="31" spans="1:10">
      <c r="A31">
        <v>46.06</v>
      </c>
      <c r="B31">
        <v>0</v>
      </c>
      <c r="C31">
        <v>-3.079993E-2</v>
      </c>
      <c r="D31">
        <v>0</v>
      </c>
      <c r="E31">
        <v>-0.37005900000000003</v>
      </c>
      <c r="F31">
        <v>0.26113890000000001</v>
      </c>
      <c r="G31">
        <v>-2.3561939999999999</v>
      </c>
      <c r="H31">
        <v>3.765193E-2</v>
      </c>
      <c r="I31">
        <v>6.5031130000000006E-2</v>
      </c>
      <c r="J31">
        <v>-1.6443430000000001</v>
      </c>
    </row>
    <row r="32" spans="1:10">
      <c r="A32">
        <v>46.12</v>
      </c>
      <c r="B32">
        <v>0</v>
      </c>
      <c r="C32">
        <v>-1.5399960000000001E-2</v>
      </c>
      <c r="D32">
        <v>0</v>
      </c>
      <c r="E32">
        <v>0.55430749999999995</v>
      </c>
      <c r="F32">
        <v>0.1418971</v>
      </c>
      <c r="G32" s="1">
        <v>-8.3104789999999997E-5</v>
      </c>
      <c r="H32">
        <v>0.1401686</v>
      </c>
      <c r="I32">
        <v>-3.8671280000000002E-2</v>
      </c>
      <c r="J32">
        <v>-1.514313</v>
      </c>
    </row>
    <row r="33" spans="1:10">
      <c r="A33">
        <v>46.18</v>
      </c>
      <c r="B33">
        <v>0</v>
      </c>
      <c r="C33">
        <v>4.619989E-2</v>
      </c>
      <c r="D33">
        <v>0</v>
      </c>
      <c r="E33">
        <v>0.18919900000000001</v>
      </c>
      <c r="F33">
        <v>0.45510080000000003</v>
      </c>
      <c r="G33">
        <v>-1.9569449999999999E-3</v>
      </c>
      <c r="H33">
        <v>8.2453509999999994E-2</v>
      </c>
      <c r="I33">
        <v>-4.8769900000000003E-3</v>
      </c>
      <c r="J33">
        <v>-1.4309149999999999</v>
      </c>
    </row>
    <row r="34" spans="1:10">
      <c r="A34">
        <v>46.24</v>
      </c>
      <c r="B34">
        <v>0</v>
      </c>
      <c r="C34">
        <v>7.18665E-2</v>
      </c>
      <c r="D34">
        <v>0</v>
      </c>
      <c r="E34">
        <v>0.35730869999999998</v>
      </c>
      <c r="F34">
        <v>0.13255149999999999</v>
      </c>
      <c r="G34">
        <v>-1.9569449999999999E-3</v>
      </c>
      <c r="H34">
        <v>9.4598669999999996E-2</v>
      </c>
      <c r="I34">
        <v>-1.152041E-2</v>
      </c>
      <c r="J34">
        <v>-1.4354009999999999</v>
      </c>
    </row>
    <row r="35" spans="1:10">
      <c r="A35">
        <v>46.3</v>
      </c>
      <c r="B35">
        <v>0</v>
      </c>
      <c r="C35">
        <v>-7.18665E-2</v>
      </c>
      <c r="D35">
        <v>0</v>
      </c>
      <c r="E35">
        <v>0.33725319999999998</v>
      </c>
      <c r="F35">
        <v>-0.37151780000000001</v>
      </c>
      <c r="G35">
        <v>-2.3561939999999999</v>
      </c>
      <c r="H35">
        <v>9.3000429999999995E-2</v>
      </c>
      <c r="I35">
        <v>-8.2382519999999997E-3</v>
      </c>
      <c r="J35">
        <v>-1.4810779999999999</v>
      </c>
    </row>
    <row r="36" spans="1:10">
      <c r="A36">
        <v>46.36</v>
      </c>
      <c r="B36">
        <v>0</v>
      </c>
      <c r="C36">
        <v>2.0533280000000001E-2</v>
      </c>
      <c r="D36">
        <v>0</v>
      </c>
      <c r="E36">
        <v>-0.33643139999999999</v>
      </c>
      <c r="F36">
        <v>0.12502750000000001</v>
      </c>
      <c r="G36">
        <v>-2.3561939999999999</v>
      </c>
      <c r="H36">
        <v>4.4246140000000003E-2</v>
      </c>
      <c r="I36">
        <v>2.4961899999999999E-2</v>
      </c>
      <c r="J36">
        <v>-1.5999989999999999</v>
      </c>
    </row>
    <row r="37" spans="1:10">
      <c r="A37">
        <v>46.42</v>
      </c>
      <c r="B37">
        <v>0</v>
      </c>
      <c r="C37">
        <v>3.593325E-2</v>
      </c>
      <c r="D37">
        <v>0</v>
      </c>
      <c r="E37">
        <v>-2.7770639999999999E-2</v>
      </c>
      <c r="F37">
        <v>-0.17054920000000001</v>
      </c>
      <c r="G37">
        <v>-1.408358E-2</v>
      </c>
      <c r="H37">
        <v>5.2062940000000002E-2</v>
      </c>
      <c r="I37">
        <v>4.1019970000000003E-2</v>
      </c>
      <c r="J37">
        <v>-1.6241559999999999</v>
      </c>
    </row>
    <row r="38" spans="1:10">
      <c r="A38">
        <v>46.48</v>
      </c>
      <c r="B38">
        <v>0</v>
      </c>
      <c r="C38">
        <v>1.026664E-2</v>
      </c>
      <c r="D38">
        <v>0</v>
      </c>
      <c r="E38">
        <v>-0.1402496</v>
      </c>
      <c r="F38">
        <v>0.62247169999999996</v>
      </c>
      <c r="G38">
        <v>-3.1364109999999998</v>
      </c>
      <c r="H38">
        <v>3.0938070000000002E-2</v>
      </c>
      <c r="I38">
        <v>0.1106181</v>
      </c>
      <c r="J38">
        <v>-1.6950780000000001</v>
      </c>
    </row>
    <row r="39" spans="1:10">
      <c r="A39">
        <v>46.54</v>
      </c>
      <c r="B39">
        <v>0</v>
      </c>
      <c r="C39">
        <v>-2.0533280000000001E-2</v>
      </c>
      <c r="D39">
        <v>0</v>
      </c>
      <c r="E39">
        <v>-0.4878364</v>
      </c>
      <c r="F39">
        <v>0.43046469999999998</v>
      </c>
      <c r="G39">
        <v>-2.3561939999999999</v>
      </c>
      <c r="H39">
        <v>1.2981980000000001E-2</v>
      </c>
      <c r="I39">
        <v>0.13877590000000001</v>
      </c>
      <c r="J39">
        <v>-1.676301</v>
      </c>
    </row>
    <row r="40" spans="1:10">
      <c r="A40">
        <v>46.6</v>
      </c>
      <c r="B40">
        <v>0</v>
      </c>
      <c r="C40">
        <v>2.0533280000000001E-2</v>
      </c>
      <c r="D40">
        <v>0</v>
      </c>
      <c r="E40">
        <v>0.9745973</v>
      </c>
      <c r="F40">
        <v>0.15660189999999999</v>
      </c>
      <c r="G40">
        <v>-2.3561939999999999</v>
      </c>
      <c r="H40">
        <v>0.13562759999999999</v>
      </c>
      <c r="I40">
        <v>8.1940949999999999E-2</v>
      </c>
      <c r="J40">
        <v>-1.663829</v>
      </c>
    </row>
    <row r="41" spans="1:10">
      <c r="A41">
        <v>46.66</v>
      </c>
      <c r="B41">
        <v>0</v>
      </c>
      <c r="C41">
        <v>6.6733169999999994E-2</v>
      </c>
      <c r="D41">
        <v>0</v>
      </c>
      <c r="E41">
        <v>9.7253199999999998E-2</v>
      </c>
      <c r="F41">
        <v>-0.18092649999999999</v>
      </c>
      <c r="G41">
        <v>-9.7751679999999994E-4</v>
      </c>
      <c r="H41">
        <v>0.10420790000000001</v>
      </c>
      <c r="I41">
        <v>8.4377510000000003E-2</v>
      </c>
      <c r="J41">
        <v>-1.6439250000000001</v>
      </c>
    </row>
    <row r="42" spans="1:10">
      <c r="A42">
        <v>46.72</v>
      </c>
      <c r="B42">
        <v>0</v>
      </c>
      <c r="C42">
        <v>4.619989E-2</v>
      </c>
      <c r="D42">
        <v>0</v>
      </c>
      <c r="E42">
        <v>-0.3290497</v>
      </c>
      <c r="F42">
        <v>-0.10530009999999999</v>
      </c>
      <c r="G42">
        <v>-4.7846520000000003E-3</v>
      </c>
      <c r="H42">
        <v>6.5995750000000006E-2</v>
      </c>
      <c r="I42">
        <v>8.0562579999999995E-2</v>
      </c>
      <c r="J42">
        <v>-1.516362</v>
      </c>
    </row>
    <row r="43" spans="1:10">
      <c r="A43">
        <v>46.78</v>
      </c>
      <c r="B43">
        <v>0</v>
      </c>
      <c r="C43">
        <v>0</v>
      </c>
      <c r="D43">
        <v>0</v>
      </c>
      <c r="E43">
        <v>-5.4590519999999997E-2</v>
      </c>
      <c r="F43">
        <v>7.0919120000000002E-2</v>
      </c>
      <c r="G43" s="1">
        <v>-8.306338E-5</v>
      </c>
      <c r="H43">
        <v>5.1849899999999997E-2</v>
      </c>
      <c r="I43">
        <v>9.8450590000000004E-2</v>
      </c>
      <c r="J43">
        <v>-1.5126740000000001</v>
      </c>
    </row>
    <row r="44" spans="1:10">
      <c r="A44">
        <v>46.84</v>
      </c>
      <c r="B44">
        <v>0</v>
      </c>
      <c r="C44">
        <v>0.1077997</v>
      </c>
      <c r="D44">
        <v>0</v>
      </c>
      <c r="E44">
        <v>-0.25447629999999999</v>
      </c>
      <c r="F44">
        <v>0.30255569999999998</v>
      </c>
      <c r="G44">
        <v>-2.3561939999999999</v>
      </c>
      <c r="H44">
        <v>7.5230169999999999E-3</v>
      </c>
      <c r="I44">
        <v>0.13130359999999999</v>
      </c>
      <c r="J44">
        <v>-1.5157890000000001</v>
      </c>
    </row>
    <row r="45" spans="1:10">
      <c r="A45">
        <v>46.9</v>
      </c>
      <c r="B45">
        <v>0</v>
      </c>
      <c r="C45">
        <v>-2.0533280000000001E-2</v>
      </c>
      <c r="D45">
        <v>0</v>
      </c>
      <c r="E45">
        <v>-0.33011859999999998</v>
      </c>
      <c r="F45">
        <v>0.33636329999999998</v>
      </c>
      <c r="G45">
        <v>-2.3561939999999999</v>
      </c>
      <c r="H45">
        <v>3.8817249999999998E-2</v>
      </c>
      <c r="I45">
        <v>0.1234589</v>
      </c>
      <c r="J45">
        <v>-1.521895</v>
      </c>
    </row>
    <row r="46" spans="1:10">
      <c r="A46">
        <v>46.96</v>
      </c>
      <c r="B46">
        <v>0</v>
      </c>
      <c r="C46">
        <v>1.5399960000000001E-2</v>
      </c>
      <c r="D46">
        <v>0</v>
      </c>
      <c r="E46">
        <v>0.2258117</v>
      </c>
      <c r="F46">
        <v>0.34985559999999999</v>
      </c>
      <c r="G46" s="1">
        <v>-8.306338E-5</v>
      </c>
      <c r="H46">
        <v>0.1224189</v>
      </c>
      <c r="I46">
        <v>7.3175320000000002E-2</v>
      </c>
      <c r="J46">
        <v>-1.293706</v>
      </c>
    </row>
    <row r="47" spans="1:10">
      <c r="A47">
        <v>47.02</v>
      </c>
      <c r="B47">
        <v>0</v>
      </c>
      <c r="C47">
        <v>5.1333209999999997E-2</v>
      </c>
      <c r="D47">
        <v>0</v>
      </c>
      <c r="E47">
        <v>0.65107669999999995</v>
      </c>
      <c r="F47">
        <v>0.48251329999999998</v>
      </c>
      <c r="G47">
        <v>-2.3561939999999999</v>
      </c>
      <c r="H47">
        <v>0.1050079</v>
      </c>
      <c r="I47">
        <v>9.155133E-2</v>
      </c>
      <c r="J47">
        <v>-1.3207310000000001</v>
      </c>
    </row>
    <row r="48" spans="1:10">
      <c r="A48">
        <v>47.08</v>
      </c>
      <c r="B48">
        <v>0</v>
      </c>
      <c r="C48">
        <v>6.1599849999999998E-2</v>
      </c>
      <c r="D48">
        <v>0</v>
      </c>
      <c r="E48">
        <v>2.816157E-2</v>
      </c>
      <c r="F48">
        <v>-5.6278540000000002E-2</v>
      </c>
      <c r="G48">
        <v>-3.141508</v>
      </c>
      <c r="H48">
        <v>7.7959390000000003E-2</v>
      </c>
      <c r="I48">
        <v>6.4139570000000007E-2</v>
      </c>
      <c r="J48">
        <v>-1.272624</v>
      </c>
    </row>
    <row r="49" spans="1:10">
      <c r="A49">
        <v>47.14</v>
      </c>
      <c r="B49">
        <v>0</v>
      </c>
      <c r="C49">
        <v>-2.0533280000000001E-2</v>
      </c>
      <c r="D49">
        <v>0</v>
      </c>
      <c r="E49">
        <v>0.17707319999999999</v>
      </c>
      <c r="F49">
        <v>-0.2474539</v>
      </c>
      <c r="G49">
        <v>-1.484065</v>
      </c>
      <c r="H49">
        <v>7.2065110000000002E-2</v>
      </c>
      <c r="I49">
        <v>4.8402309999999997E-2</v>
      </c>
      <c r="J49">
        <v>-1.3095920000000001</v>
      </c>
    </row>
    <row r="50" spans="1:10">
      <c r="A50">
        <v>47.21</v>
      </c>
      <c r="B50">
        <v>0</v>
      </c>
      <c r="C50">
        <v>-0.13346630000000001</v>
      </c>
      <c r="D50">
        <v>0</v>
      </c>
      <c r="E50">
        <v>-8.4702509999999995E-2</v>
      </c>
      <c r="F50">
        <v>4.7134879999999997E-2</v>
      </c>
      <c r="G50">
        <v>-4.7846520000000003E-3</v>
      </c>
      <c r="H50">
        <v>3.4631240000000001E-2</v>
      </c>
      <c r="I50">
        <v>5.211238E-2</v>
      </c>
      <c r="J50">
        <v>-1.221608</v>
      </c>
    </row>
    <row r="51" spans="1:10">
      <c r="A51">
        <v>47.27</v>
      </c>
      <c r="B51">
        <v>0</v>
      </c>
      <c r="C51">
        <v>3.593325E-2</v>
      </c>
      <c r="D51">
        <v>0</v>
      </c>
      <c r="E51">
        <v>-0.355377</v>
      </c>
      <c r="F51">
        <v>0.14838580000000001</v>
      </c>
      <c r="G51">
        <v>-4.7846520000000003E-3</v>
      </c>
      <c r="H51">
        <v>-8.5490050000000001E-3</v>
      </c>
      <c r="I51">
        <v>5.4985020000000003E-2</v>
      </c>
      <c r="J51">
        <v>-1.144131</v>
      </c>
    </row>
    <row r="52" spans="1:10">
      <c r="A52">
        <v>47.33</v>
      </c>
      <c r="B52">
        <v>0</v>
      </c>
      <c r="C52">
        <v>-5.6466530000000001E-2</v>
      </c>
      <c r="D52">
        <v>0</v>
      </c>
      <c r="E52">
        <v>-2.0405329999999999E-2</v>
      </c>
      <c r="F52">
        <v>0.36990610000000002</v>
      </c>
      <c r="G52">
        <v>-2.3561939999999999</v>
      </c>
      <c r="H52">
        <v>1.6890189999999999E-2</v>
      </c>
      <c r="I52">
        <v>9.0859309999999999E-2</v>
      </c>
      <c r="J52">
        <v>-1.194647</v>
      </c>
    </row>
    <row r="53" spans="1:10">
      <c r="A53">
        <v>47.39</v>
      </c>
      <c r="B53">
        <v>0</v>
      </c>
      <c r="C53">
        <v>-3.593325E-2</v>
      </c>
      <c r="D53">
        <v>0</v>
      </c>
      <c r="E53">
        <v>-0.26625199999999999</v>
      </c>
      <c r="F53">
        <v>0.42662749999999999</v>
      </c>
      <c r="G53">
        <v>-3.1364109999999998</v>
      </c>
      <c r="H53">
        <v>-1.9883000000000001E-3</v>
      </c>
      <c r="I53">
        <v>0.13399810000000001</v>
      </c>
      <c r="J53">
        <v>-1.3180160000000001</v>
      </c>
    </row>
    <row r="54" spans="1:10">
      <c r="A54">
        <v>47.45</v>
      </c>
      <c r="B54">
        <v>0</v>
      </c>
      <c r="C54">
        <v>-0.71353160000000004</v>
      </c>
      <c r="D54">
        <v>0</v>
      </c>
      <c r="E54">
        <v>-0.22679879999999999</v>
      </c>
      <c r="F54">
        <v>0.29849890000000001</v>
      </c>
      <c r="G54">
        <v>-2.3561939999999999</v>
      </c>
      <c r="H54">
        <v>1.27277E-2</v>
      </c>
      <c r="I54">
        <v>0.1159849</v>
      </c>
      <c r="J54">
        <v>-1.4606110000000001</v>
      </c>
    </row>
    <row r="55" spans="1:10">
      <c r="A55">
        <v>47.51</v>
      </c>
      <c r="B55">
        <v>0</v>
      </c>
      <c r="C55">
        <v>-8.2133139999999993E-2</v>
      </c>
      <c r="D55">
        <v>0</v>
      </c>
      <c r="E55">
        <v>1.302886</v>
      </c>
      <c r="F55">
        <v>-0.78539820000000005</v>
      </c>
      <c r="G55">
        <v>-2.3561939999999999</v>
      </c>
      <c r="H55">
        <v>0.1195032</v>
      </c>
      <c r="I55">
        <v>4.9961099999999998E-3</v>
      </c>
      <c r="J55">
        <v>-1.362733</v>
      </c>
    </row>
    <row r="56" spans="1:10">
      <c r="A56">
        <v>47.57</v>
      </c>
      <c r="B56">
        <v>0</v>
      </c>
      <c r="C56">
        <v>4.1066569999999997E-2</v>
      </c>
      <c r="D56">
        <v>0</v>
      </c>
      <c r="E56">
        <v>-0.2479548</v>
      </c>
      <c r="F56">
        <v>0</v>
      </c>
      <c r="G56">
        <v>-2.3561939999999999</v>
      </c>
      <c r="H56">
        <v>6.0114889999999997E-2</v>
      </c>
      <c r="I56">
        <v>1.132789E-2</v>
      </c>
      <c r="J56">
        <v>-1.500874</v>
      </c>
    </row>
    <row r="57" spans="1:10">
      <c r="A57">
        <v>47.63</v>
      </c>
      <c r="B57">
        <v>0</v>
      </c>
      <c r="C57">
        <v>8.7266460000000004E-2</v>
      </c>
      <c r="D57">
        <v>0</v>
      </c>
      <c r="E57">
        <v>-0.1599131</v>
      </c>
      <c r="F57">
        <v>-0.28997640000000002</v>
      </c>
      <c r="G57" s="1">
        <v>-8.306338E-5</v>
      </c>
      <c r="H57">
        <v>3.8503610000000001E-2</v>
      </c>
      <c r="I57">
        <v>2.988246E-2</v>
      </c>
      <c r="J57">
        <v>-1.3943909999999999</v>
      </c>
    </row>
    <row r="58" spans="1:10">
      <c r="A58">
        <v>47.69</v>
      </c>
      <c r="B58">
        <v>0</v>
      </c>
      <c r="C58">
        <v>2.0533280000000001E-2</v>
      </c>
      <c r="D58">
        <v>0</v>
      </c>
      <c r="E58">
        <v>-4.3183010000000001E-2</v>
      </c>
      <c r="F58">
        <v>1.8516399999999999E-2</v>
      </c>
      <c r="G58">
        <v>-2.3561939999999999</v>
      </c>
      <c r="H58">
        <v>2.6632179999999998E-2</v>
      </c>
      <c r="I58">
        <v>4.9080859999999997E-2</v>
      </c>
      <c r="J58">
        <v>-1.419252</v>
      </c>
    </row>
    <row r="59" spans="1:10">
      <c r="A59">
        <v>47.75</v>
      </c>
      <c r="B59">
        <v>0</v>
      </c>
      <c r="C59">
        <v>5.1333209999999997E-3</v>
      </c>
      <c r="D59">
        <v>0</v>
      </c>
      <c r="E59">
        <v>-0.1820417</v>
      </c>
      <c r="F59">
        <v>0.2391171</v>
      </c>
      <c r="G59">
        <v>-2.3561939999999999</v>
      </c>
      <c r="H59">
        <v>-1.874441E-2</v>
      </c>
      <c r="I59">
        <v>9.3470689999999995E-2</v>
      </c>
      <c r="J59">
        <v>-1.4416629999999999</v>
      </c>
    </row>
    <row r="60" spans="1:10">
      <c r="A60">
        <v>47.81</v>
      </c>
      <c r="B60">
        <v>0</v>
      </c>
      <c r="C60">
        <v>1.026664E-2</v>
      </c>
      <c r="D60">
        <v>0</v>
      </c>
      <c r="E60">
        <v>-0.16820679999999999</v>
      </c>
      <c r="F60">
        <v>0.3386345</v>
      </c>
      <c r="G60">
        <v>-2.3561939999999999</v>
      </c>
      <c r="H60">
        <v>-6.2056050000000003E-3</v>
      </c>
      <c r="I60">
        <v>0.12313499999999999</v>
      </c>
      <c r="J60">
        <v>-1.4573959999999999</v>
      </c>
    </row>
    <row r="61" spans="1:10">
      <c r="A61">
        <v>47.87</v>
      </c>
      <c r="B61">
        <v>0</v>
      </c>
      <c r="C61">
        <v>5.6466530000000001E-2</v>
      </c>
      <c r="D61">
        <v>0</v>
      </c>
      <c r="E61">
        <v>0.38687569999999999</v>
      </c>
      <c r="F61">
        <v>0.2420717</v>
      </c>
      <c r="G61">
        <v>-2.3561939999999999</v>
      </c>
      <c r="H61">
        <v>8.6096290000000006E-2</v>
      </c>
      <c r="I61">
        <v>0.1639968</v>
      </c>
      <c r="J61">
        <v>-1.4757990000000001</v>
      </c>
    </row>
    <row r="62" spans="1:10">
      <c r="A62">
        <v>47.93</v>
      </c>
      <c r="B62">
        <v>0</v>
      </c>
      <c r="C62">
        <v>9.2399780000000001E-2</v>
      </c>
      <c r="D62">
        <v>0</v>
      </c>
      <c r="E62">
        <v>0.1759396</v>
      </c>
      <c r="F62">
        <v>0.34161550000000002</v>
      </c>
      <c r="G62">
        <v>-4.7846520000000003E-3</v>
      </c>
      <c r="H62">
        <v>5.2692030000000001E-2</v>
      </c>
      <c r="I62">
        <v>0.1641813</v>
      </c>
      <c r="J62">
        <v>-1.373308</v>
      </c>
    </row>
    <row r="63" spans="1:10">
      <c r="A63">
        <v>47.99</v>
      </c>
      <c r="B63">
        <v>0</v>
      </c>
      <c r="C63">
        <v>-3.079993E-2</v>
      </c>
      <c r="D63">
        <v>0</v>
      </c>
      <c r="E63">
        <v>-0.12435499999999999</v>
      </c>
      <c r="F63">
        <v>-0.14481250000000001</v>
      </c>
      <c r="G63">
        <v>-2.3561939999999999</v>
      </c>
      <c r="H63">
        <v>4.4011260000000003E-2</v>
      </c>
      <c r="I63">
        <v>0.11344220000000001</v>
      </c>
      <c r="J63">
        <v>-1.360142</v>
      </c>
    </row>
    <row r="64" spans="1:10">
      <c r="A64">
        <v>48.05</v>
      </c>
      <c r="B64">
        <v>0</v>
      </c>
      <c r="C64">
        <v>5.6466530000000001E-2</v>
      </c>
      <c r="D64">
        <v>0</v>
      </c>
      <c r="E64">
        <v>0.48833399999999999</v>
      </c>
      <c r="F64">
        <v>-0.60228740000000003</v>
      </c>
      <c r="G64">
        <v>-2.3561939999999999</v>
      </c>
      <c r="H64">
        <v>6.6479510000000006E-2</v>
      </c>
      <c r="I64">
        <v>6.243949E-2</v>
      </c>
      <c r="J64">
        <v>-1.421535</v>
      </c>
    </row>
    <row r="65" spans="1:10">
      <c r="A65">
        <v>48.11</v>
      </c>
      <c r="B65">
        <v>0</v>
      </c>
      <c r="C65">
        <v>2.0533280000000001E-2</v>
      </c>
      <c r="D65">
        <v>0</v>
      </c>
      <c r="E65">
        <v>-0.1437387</v>
      </c>
      <c r="F65">
        <v>0.16941300000000001</v>
      </c>
      <c r="G65">
        <v>-2.3561939999999999</v>
      </c>
      <c r="H65">
        <v>9.2869360000000008E-3</v>
      </c>
      <c r="I65">
        <v>8.9016880000000007E-2</v>
      </c>
      <c r="J65">
        <v>-1.302807</v>
      </c>
    </row>
    <row r="66" spans="1:10">
      <c r="A66">
        <v>48.17</v>
      </c>
      <c r="B66">
        <v>0</v>
      </c>
      <c r="C66">
        <v>5.1333209999999997E-3</v>
      </c>
      <c r="D66">
        <v>0</v>
      </c>
      <c r="E66">
        <v>-0.1998287</v>
      </c>
      <c r="F66">
        <v>0.26571640000000002</v>
      </c>
      <c r="G66">
        <v>-2.3561939999999999</v>
      </c>
      <c r="H66">
        <v>-2.182402E-3</v>
      </c>
      <c r="I66">
        <v>0.1166638</v>
      </c>
      <c r="J66">
        <v>-1.3349709999999999</v>
      </c>
    </row>
    <row r="67" spans="1:10">
      <c r="A67">
        <v>48.23</v>
      </c>
      <c r="B67">
        <v>0</v>
      </c>
      <c r="C67">
        <v>5.1333209999999997E-3</v>
      </c>
      <c r="D67">
        <v>0</v>
      </c>
      <c r="E67">
        <v>-8.8655890000000001E-2</v>
      </c>
      <c r="F67">
        <v>0.34817609999999999</v>
      </c>
      <c r="G67">
        <v>-2.3561939999999999</v>
      </c>
      <c r="H67">
        <v>2.6526999999999998E-2</v>
      </c>
      <c r="I67">
        <v>8.1063670000000004E-2</v>
      </c>
      <c r="J67">
        <v>-1.463322</v>
      </c>
    </row>
    <row r="68" spans="1:10">
      <c r="A68">
        <v>48.29</v>
      </c>
      <c r="B68">
        <v>0</v>
      </c>
      <c r="C68">
        <v>-6.1599849999999998E-2</v>
      </c>
      <c r="D68">
        <v>0</v>
      </c>
      <c r="E68">
        <v>-0.53527369999999996</v>
      </c>
      <c r="F68">
        <v>0.45430209999999999</v>
      </c>
      <c r="G68">
        <v>-2.3561939999999999</v>
      </c>
      <c r="H68">
        <v>-5.0514690000000001E-2</v>
      </c>
      <c r="I68">
        <v>9.469255E-2</v>
      </c>
      <c r="J68">
        <v>-1.478097</v>
      </c>
    </row>
    <row r="69" spans="1:10">
      <c r="A69">
        <v>48.35</v>
      </c>
      <c r="B69">
        <v>0</v>
      </c>
      <c r="C69">
        <v>-2.5666609999999999E-2</v>
      </c>
      <c r="D69">
        <v>0</v>
      </c>
      <c r="E69">
        <v>0.28605150000000001</v>
      </c>
      <c r="F69">
        <v>9.772691E-2</v>
      </c>
      <c r="G69">
        <v>-2.3561939999999999</v>
      </c>
      <c r="H69">
        <v>2.6184120000000002E-2</v>
      </c>
      <c r="I69">
        <v>7.4137120000000001E-2</v>
      </c>
      <c r="J69">
        <v>-1.4956689999999999</v>
      </c>
    </row>
    <row r="70" spans="1:10">
      <c r="A70">
        <v>48.41</v>
      </c>
      <c r="B70">
        <v>0</v>
      </c>
      <c r="C70">
        <v>6.6733169999999994E-2</v>
      </c>
      <c r="D70">
        <v>0</v>
      </c>
      <c r="E70">
        <v>1.240499</v>
      </c>
      <c r="F70">
        <v>-0.39479110000000001</v>
      </c>
      <c r="G70">
        <v>-2.3561939999999999</v>
      </c>
      <c r="H70">
        <v>0.102558</v>
      </c>
      <c r="I70">
        <v>3.9703549999999997E-2</v>
      </c>
      <c r="J70">
        <v>-1.507028</v>
      </c>
    </row>
    <row r="71" spans="1:10">
      <c r="A71">
        <v>48.47</v>
      </c>
      <c r="B71">
        <v>0</v>
      </c>
      <c r="C71">
        <v>-2.0533280000000001E-2</v>
      </c>
      <c r="D71">
        <v>0</v>
      </c>
      <c r="E71">
        <v>-7.6771889999999995E-2</v>
      </c>
      <c r="F71">
        <v>-7.6771889999999995E-2</v>
      </c>
      <c r="G71">
        <v>-3.1413630000000001</v>
      </c>
      <c r="H71">
        <v>4.909467E-2</v>
      </c>
      <c r="I71">
        <v>2.7075800000000001E-2</v>
      </c>
      <c r="J71">
        <v>-1.5612060000000001</v>
      </c>
    </row>
    <row r="72" spans="1:10">
      <c r="A72">
        <v>48.53</v>
      </c>
      <c r="B72">
        <v>0</v>
      </c>
      <c r="C72">
        <v>-3.079993E-2</v>
      </c>
      <c r="D72">
        <v>0</v>
      </c>
      <c r="E72">
        <v>-0.30636720000000001</v>
      </c>
      <c r="F72">
        <v>-0.1915017</v>
      </c>
      <c r="G72">
        <v>-2.3561939999999999</v>
      </c>
      <c r="H72">
        <v>2.8960429999999999E-2</v>
      </c>
      <c r="I72">
        <v>2.3503439999999999E-3</v>
      </c>
      <c r="J72">
        <v>-1.7179629999999999</v>
      </c>
    </row>
    <row r="73" spans="1:10">
      <c r="A73">
        <v>48.59</v>
      </c>
      <c r="B73">
        <v>0</v>
      </c>
      <c r="C73">
        <v>-1.5399960000000001E-2</v>
      </c>
      <c r="D73">
        <v>0</v>
      </c>
      <c r="E73">
        <v>0.2234766</v>
      </c>
      <c r="F73">
        <v>-0.36869590000000002</v>
      </c>
      <c r="G73">
        <v>-2.3561939999999999</v>
      </c>
      <c r="H73">
        <v>3.0747279999999998E-2</v>
      </c>
      <c r="I73">
        <v>-1.1325389999999999E-2</v>
      </c>
      <c r="J73">
        <v>-1.7536050000000001</v>
      </c>
    </row>
    <row r="74" spans="1:10">
      <c r="A74">
        <v>48.65</v>
      </c>
      <c r="B74">
        <v>0</v>
      </c>
      <c r="C74">
        <v>-0.18993289999999999</v>
      </c>
      <c r="D74">
        <v>0</v>
      </c>
      <c r="E74">
        <v>-0.1056656</v>
      </c>
      <c r="F74">
        <v>3.0293759999999999E-2</v>
      </c>
      <c r="G74">
        <v>-2.3561939999999999</v>
      </c>
      <c r="H74">
        <v>-3.334035E-3</v>
      </c>
      <c r="I74">
        <v>1.258128E-2</v>
      </c>
      <c r="J74">
        <v>-1.8885879999999999</v>
      </c>
    </row>
    <row r="75" spans="1:10">
      <c r="A75">
        <v>48.71</v>
      </c>
      <c r="B75">
        <v>0</v>
      </c>
      <c r="C75">
        <v>-2.5666609999999999E-2</v>
      </c>
      <c r="D75">
        <v>0</v>
      </c>
      <c r="E75">
        <v>-0.30850630000000001</v>
      </c>
      <c r="F75">
        <v>0.14727750000000001</v>
      </c>
      <c r="G75">
        <v>-2.3561939999999999</v>
      </c>
      <c r="H75">
        <v>-2.225077E-2</v>
      </c>
      <c r="I75">
        <v>4.167535E-2</v>
      </c>
      <c r="J75">
        <v>-1.7454179999999999</v>
      </c>
    </row>
    <row r="76" spans="1:10">
      <c r="A76">
        <v>48.77</v>
      </c>
      <c r="B76">
        <v>0</v>
      </c>
      <c r="C76">
        <v>5.1333209999999997E-3</v>
      </c>
      <c r="D76">
        <v>0</v>
      </c>
      <c r="E76">
        <v>3.0854400000000001E-2</v>
      </c>
      <c r="F76">
        <v>7.3939039999999998E-2</v>
      </c>
      <c r="G76">
        <v>-3.1413489999999999</v>
      </c>
      <c r="H76">
        <v>-1.3980319999999999E-2</v>
      </c>
      <c r="I76">
        <v>7.0937819999999999E-2</v>
      </c>
      <c r="J76">
        <v>-1.767415</v>
      </c>
    </row>
    <row r="77" spans="1:10">
      <c r="A77">
        <v>48.83</v>
      </c>
      <c r="B77">
        <v>0</v>
      </c>
      <c r="C77">
        <v>2.0533280000000001E-2</v>
      </c>
      <c r="D77">
        <v>0</v>
      </c>
      <c r="E77">
        <v>-0.1885723</v>
      </c>
      <c r="F77">
        <v>0.4039701</v>
      </c>
      <c r="G77">
        <v>-3.1415320000000002</v>
      </c>
      <c r="H77">
        <v>-5.627799E-2</v>
      </c>
      <c r="I77">
        <v>0.12914129999999999</v>
      </c>
      <c r="J77">
        <v>-1.786686</v>
      </c>
    </row>
    <row r="78" spans="1:10">
      <c r="A78">
        <v>48.89</v>
      </c>
      <c r="B78">
        <v>0</v>
      </c>
      <c r="C78">
        <v>-3.079993E-2</v>
      </c>
      <c r="D78">
        <v>0</v>
      </c>
      <c r="E78">
        <v>-0.478798</v>
      </c>
      <c r="F78">
        <v>0.39749820000000002</v>
      </c>
      <c r="G78">
        <v>-2.3561939999999999</v>
      </c>
      <c r="H78">
        <v>-1.825504E-2</v>
      </c>
      <c r="I78">
        <v>0.14434420000000001</v>
      </c>
      <c r="J78">
        <v>-1.653899</v>
      </c>
    </row>
    <row r="79" spans="1:10">
      <c r="A79">
        <v>48.95</v>
      </c>
      <c r="B79">
        <v>0</v>
      </c>
      <c r="C79">
        <v>-5.1333209999999997E-3</v>
      </c>
      <c r="D79">
        <v>0</v>
      </c>
      <c r="E79">
        <v>0.14562839999999999</v>
      </c>
      <c r="F79">
        <v>5.328285E-2</v>
      </c>
      <c r="G79" s="1">
        <v>-6.1038880000000001E-5</v>
      </c>
      <c r="H79">
        <v>8.7960730000000001E-2</v>
      </c>
      <c r="I79">
        <v>8.9338070000000006E-2</v>
      </c>
      <c r="J79">
        <v>-1.563204</v>
      </c>
    </row>
    <row r="80" spans="1:10">
      <c r="A80">
        <v>49.01</v>
      </c>
      <c r="B80">
        <v>0</v>
      </c>
      <c r="C80">
        <v>2.5666609999999999E-2</v>
      </c>
      <c r="D80">
        <v>0</v>
      </c>
      <c r="E80">
        <v>1.05165</v>
      </c>
      <c r="F80">
        <v>-8.3141240000000005E-2</v>
      </c>
      <c r="G80">
        <v>-3.1413630000000001</v>
      </c>
      <c r="H80">
        <v>0.16017809999999999</v>
      </c>
      <c r="I80">
        <v>3.2146170000000002E-2</v>
      </c>
      <c r="J80">
        <v>-1.641443</v>
      </c>
    </row>
    <row r="81" spans="1:10">
      <c r="A81">
        <v>49.07</v>
      </c>
      <c r="B81">
        <v>0</v>
      </c>
      <c r="C81">
        <v>-2.5666609999999999E-2</v>
      </c>
      <c r="D81">
        <v>0</v>
      </c>
      <c r="E81">
        <v>-0.26060240000000001</v>
      </c>
      <c r="F81">
        <v>0.45471929999999999</v>
      </c>
      <c r="G81">
        <v>-2.3561939999999999</v>
      </c>
      <c r="H81">
        <v>9.1755199999999995E-2</v>
      </c>
      <c r="I81">
        <v>4.8758250000000003E-2</v>
      </c>
      <c r="J81">
        <v>-1.524359</v>
      </c>
    </row>
    <row r="82" spans="1:10">
      <c r="A82">
        <v>49.13</v>
      </c>
      <c r="B82">
        <v>0</v>
      </c>
      <c r="C82">
        <v>-4.619989E-2</v>
      </c>
      <c r="D82">
        <v>0</v>
      </c>
      <c r="E82">
        <v>0.16977829999999999</v>
      </c>
      <c r="F82">
        <v>0.113792</v>
      </c>
      <c r="G82">
        <v>-3.1413489999999999</v>
      </c>
      <c r="H82">
        <v>9.0989529999999999E-2</v>
      </c>
      <c r="I82">
        <v>2.402286E-2</v>
      </c>
      <c r="J82">
        <v>-1.574489</v>
      </c>
    </row>
    <row r="83" spans="1:10">
      <c r="A83">
        <v>49.19</v>
      </c>
      <c r="B83">
        <v>0</v>
      </c>
      <c r="C83">
        <v>7.6999819999999997E-2</v>
      </c>
      <c r="D83">
        <v>0</v>
      </c>
      <c r="E83">
        <v>1.0863179999999999</v>
      </c>
      <c r="F83">
        <v>-0.57637519999999998</v>
      </c>
      <c r="G83">
        <v>-2.3561939999999999</v>
      </c>
      <c r="H83">
        <v>0.15113380000000001</v>
      </c>
      <c r="I83">
        <v>-2.949972E-2</v>
      </c>
      <c r="J83">
        <v>-1.574859</v>
      </c>
    </row>
    <row r="84" spans="1:10">
      <c r="A84">
        <v>49.25</v>
      </c>
      <c r="B84">
        <v>0</v>
      </c>
      <c r="C84">
        <v>0.1026664</v>
      </c>
      <c r="D84">
        <v>0</v>
      </c>
      <c r="E84">
        <v>0.38777020000000001</v>
      </c>
      <c r="F84">
        <v>-0.43508400000000003</v>
      </c>
      <c r="G84">
        <v>-4.7846520000000003E-3</v>
      </c>
      <c r="H84">
        <v>0.14077780000000001</v>
      </c>
      <c r="I84">
        <v>-5.3752300000000003E-2</v>
      </c>
      <c r="J84">
        <v>-1.608978</v>
      </c>
    </row>
    <row r="85" spans="1:10">
      <c r="A85">
        <v>49.31</v>
      </c>
      <c r="B85">
        <v>0</v>
      </c>
      <c r="C85">
        <v>-3.079993E-2</v>
      </c>
      <c r="D85">
        <v>0</v>
      </c>
      <c r="E85">
        <v>-0.46364759999999999</v>
      </c>
      <c r="F85">
        <v>2.541825E-2</v>
      </c>
      <c r="G85">
        <v>-2.3561939999999999</v>
      </c>
      <c r="H85">
        <v>7.2103020000000004E-2</v>
      </c>
      <c r="I85">
        <v>-3.2511030000000003E-2</v>
      </c>
      <c r="J85">
        <v>-1.720019</v>
      </c>
    </row>
    <row r="86" spans="1:10">
      <c r="A86">
        <v>49.37</v>
      </c>
      <c r="B86">
        <v>0</v>
      </c>
      <c r="C86">
        <v>-4.1066569999999997E-2</v>
      </c>
      <c r="D86">
        <v>0</v>
      </c>
      <c r="E86">
        <v>-0.13654949999999999</v>
      </c>
      <c r="F86">
        <v>-0.11400730000000001</v>
      </c>
      <c r="G86">
        <v>-2.3561939999999999</v>
      </c>
      <c r="H86">
        <v>6.1830290000000003E-2</v>
      </c>
      <c r="I86">
        <v>-3.045761E-2</v>
      </c>
      <c r="J86">
        <v>-1.7039139999999999</v>
      </c>
    </row>
    <row r="87" spans="1:10">
      <c r="A87">
        <v>49.43</v>
      </c>
      <c r="B87">
        <v>0</v>
      </c>
      <c r="C87">
        <v>8.2133139999999993E-2</v>
      </c>
      <c r="D87">
        <v>0</v>
      </c>
      <c r="E87">
        <v>0.2402985</v>
      </c>
      <c r="F87">
        <v>-4.6324450000000003E-2</v>
      </c>
      <c r="G87">
        <v>-4.7846520000000003E-3</v>
      </c>
      <c r="H87">
        <v>5.0373080000000001E-2</v>
      </c>
      <c r="I87">
        <v>-2.6793749999999999E-3</v>
      </c>
      <c r="J87">
        <v>-1.5705659999999999</v>
      </c>
    </row>
    <row r="88" spans="1:10">
      <c r="A88">
        <v>49.49</v>
      </c>
      <c r="B88">
        <v>0</v>
      </c>
      <c r="C88">
        <v>1.026664E-2</v>
      </c>
      <c r="D88">
        <v>0</v>
      </c>
      <c r="E88">
        <v>-0.1167086</v>
      </c>
      <c r="F88">
        <v>4.1355719999999999E-2</v>
      </c>
      <c r="G88">
        <v>-2.3561939999999999</v>
      </c>
      <c r="H88">
        <v>4.9403190000000003E-3</v>
      </c>
      <c r="I88">
        <v>2.3780160000000002E-2</v>
      </c>
      <c r="J88">
        <v>-1.5753630000000001</v>
      </c>
    </row>
    <row r="89" spans="1:10">
      <c r="A89">
        <v>49.55</v>
      </c>
      <c r="B89">
        <v>0</v>
      </c>
      <c r="C89">
        <v>5.1333209999999997E-3</v>
      </c>
      <c r="D89">
        <v>0</v>
      </c>
      <c r="E89">
        <v>-0.37400090000000002</v>
      </c>
      <c r="F89">
        <v>0.15466869999999999</v>
      </c>
      <c r="G89" s="1">
        <v>-6.1038880000000001E-5</v>
      </c>
      <c r="H89">
        <v>-3.722876E-2</v>
      </c>
      <c r="I89">
        <v>6.1516399999999999E-2</v>
      </c>
      <c r="J89">
        <v>-1.380533</v>
      </c>
    </row>
    <row r="90" spans="1:10">
      <c r="A90">
        <v>49.61</v>
      </c>
      <c r="B90">
        <v>0</v>
      </c>
      <c r="C90">
        <v>1.5399960000000001E-2</v>
      </c>
      <c r="D90">
        <v>0</v>
      </c>
      <c r="E90">
        <v>1.156018E-2</v>
      </c>
      <c r="F90">
        <v>4.6209859999999998E-2</v>
      </c>
      <c r="G90">
        <v>-0.74561820000000001</v>
      </c>
      <c r="H90">
        <v>-1.525286E-2</v>
      </c>
      <c r="I90">
        <v>8.4040219999999999E-2</v>
      </c>
      <c r="J90">
        <v>-1.4732350000000001</v>
      </c>
    </row>
    <row r="91" spans="1:10">
      <c r="A91">
        <v>49.67</v>
      </c>
      <c r="B91">
        <v>0</v>
      </c>
      <c r="C91">
        <v>3.593325E-2</v>
      </c>
      <c r="D91">
        <v>0</v>
      </c>
      <c r="E91">
        <v>0.27746349999999997</v>
      </c>
      <c r="F91">
        <v>0.1445543</v>
      </c>
      <c r="G91">
        <v>-2.3561939999999999</v>
      </c>
      <c r="H91">
        <v>-1.4952740000000001E-2</v>
      </c>
      <c r="I91">
        <v>0.1073957</v>
      </c>
      <c r="J91">
        <v>-1.5269010000000001</v>
      </c>
    </row>
    <row r="92" spans="1:10">
      <c r="A92">
        <v>49.73</v>
      </c>
      <c r="B92">
        <v>0</v>
      </c>
      <c r="C92">
        <v>-2.5666609999999999E-2</v>
      </c>
      <c r="D92">
        <v>0</v>
      </c>
      <c r="E92">
        <v>-0.24026729999999999</v>
      </c>
      <c r="F92">
        <v>0.1973956</v>
      </c>
      <c r="G92">
        <v>-3.141508</v>
      </c>
      <c r="H92">
        <v>-6.6265409999999997E-2</v>
      </c>
      <c r="I92">
        <v>0.1451858</v>
      </c>
      <c r="J92">
        <v>-1.5721130000000001</v>
      </c>
    </row>
    <row r="93" spans="1:10">
      <c r="A93">
        <v>49.79</v>
      </c>
      <c r="B93">
        <v>0</v>
      </c>
      <c r="C93">
        <v>4.619989E-2</v>
      </c>
      <c r="D93">
        <v>0</v>
      </c>
      <c r="E93">
        <v>6.2854160000000006E-2</v>
      </c>
      <c r="F93">
        <v>0.27274929999999997</v>
      </c>
      <c r="G93">
        <v>-6.1348920000000003E-3</v>
      </c>
      <c r="H93">
        <v>-1.4529729999999999E-2</v>
      </c>
      <c r="I93">
        <v>0.15246119999999999</v>
      </c>
      <c r="J93">
        <v>-1.4993879999999999</v>
      </c>
    </row>
    <row r="94" spans="1:10">
      <c r="A94">
        <v>49.85</v>
      </c>
      <c r="B94">
        <v>0</v>
      </c>
      <c r="C94">
        <v>6.1599849999999998E-2</v>
      </c>
      <c r="D94">
        <v>0</v>
      </c>
      <c r="E94">
        <v>1.6391969999999999E-2</v>
      </c>
      <c r="F94">
        <v>0.33886379999999999</v>
      </c>
      <c r="G94">
        <v>-2.3561939999999999</v>
      </c>
      <c r="H94">
        <v>-1.908963E-2</v>
      </c>
      <c r="I94">
        <v>0.162414</v>
      </c>
      <c r="J94">
        <v>-1.3605400000000001</v>
      </c>
    </row>
    <row r="95" spans="1:10">
      <c r="A95">
        <v>49.91</v>
      </c>
      <c r="B95">
        <v>0</v>
      </c>
      <c r="C95">
        <v>7.6999819999999997E-2</v>
      </c>
      <c r="D95">
        <v>0</v>
      </c>
      <c r="E95">
        <v>-0.23824480000000001</v>
      </c>
      <c r="F95">
        <v>0.51914610000000005</v>
      </c>
      <c r="G95">
        <v>-2.3561939999999999</v>
      </c>
      <c r="H95">
        <v>-0.19210759999999999</v>
      </c>
      <c r="I95">
        <v>0.30855529999999998</v>
      </c>
      <c r="J95">
        <v>-1.3845909999999999</v>
      </c>
    </row>
    <row r="96" spans="1:10">
      <c r="A96">
        <v>49.97</v>
      </c>
      <c r="B96">
        <v>0</v>
      </c>
      <c r="C96">
        <v>-1.026664E-2</v>
      </c>
      <c r="D96">
        <v>0</v>
      </c>
      <c r="E96">
        <v>0.62402310000000005</v>
      </c>
      <c r="F96">
        <v>7.9829979999999995E-2</v>
      </c>
      <c r="G96">
        <v>-1.9569449999999999E-3</v>
      </c>
      <c r="H96">
        <v>-0.10643519999999999</v>
      </c>
      <c r="I96">
        <v>0.2473696</v>
      </c>
      <c r="J96">
        <v>-1.0742050000000001</v>
      </c>
    </row>
    <row r="97" spans="1:10">
      <c r="A97">
        <v>50.03</v>
      </c>
      <c r="B97">
        <v>0</v>
      </c>
      <c r="C97">
        <v>1.5399960000000001E-2</v>
      </c>
      <c r="D97">
        <v>0</v>
      </c>
      <c r="E97">
        <v>0.425205</v>
      </c>
      <c r="F97">
        <v>-5.654344E-2</v>
      </c>
      <c r="G97">
        <v>-3.1413630000000001</v>
      </c>
      <c r="H97">
        <v>-6.9471809999999995E-2</v>
      </c>
      <c r="I97">
        <v>0.20310800000000001</v>
      </c>
      <c r="J97">
        <v>-1.243379</v>
      </c>
    </row>
    <row r="98" spans="1:10">
      <c r="A98">
        <v>50.09</v>
      </c>
      <c r="B98">
        <v>0</v>
      </c>
      <c r="C98">
        <v>2.5666609999999999E-2</v>
      </c>
      <c r="D98">
        <v>0</v>
      </c>
      <c r="E98">
        <v>0.14743719999999999</v>
      </c>
      <c r="F98">
        <v>-0.24264769999999999</v>
      </c>
      <c r="G98">
        <v>-2.3561939999999999</v>
      </c>
      <c r="H98">
        <v>-8.8543060000000007E-2</v>
      </c>
      <c r="I98">
        <v>0.17227219999999999</v>
      </c>
      <c r="J98">
        <v>-1.072219</v>
      </c>
    </row>
    <row r="99" spans="1:10">
      <c r="A99">
        <v>50.15</v>
      </c>
      <c r="B99">
        <v>0</v>
      </c>
      <c r="C99">
        <v>2.0533280000000001E-2</v>
      </c>
      <c r="D99">
        <v>0</v>
      </c>
      <c r="E99">
        <v>-0.34653889999999998</v>
      </c>
      <c r="F99">
        <v>-4.1642579999999998E-2</v>
      </c>
      <c r="G99">
        <v>-3.9215489999999999E-3</v>
      </c>
      <c r="H99">
        <v>-0.11322409999999999</v>
      </c>
      <c r="I99">
        <v>0.15737590000000001</v>
      </c>
      <c r="J99">
        <v>-1.0154860000000001</v>
      </c>
    </row>
    <row r="100" spans="1:10">
      <c r="A100">
        <v>50.21</v>
      </c>
      <c r="B100">
        <v>0</v>
      </c>
      <c r="C100">
        <v>-3.593325E-2</v>
      </c>
      <c r="D100">
        <v>0</v>
      </c>
      <c r="E100">
        <v>0.1171087</v>
      </c>
      <c r="F100">
        <v>-8.4763740000000004E-2</v>
      </c>
      <c r="G100">
        <v>-1.2208520000000001E-4</v>
      </c>
      <c r="H100">
        <v>-9.815894E-2</v>
      </c>
      <c r="I100">
        <v>0.1523352</v>
      </c>
      <c r="J100">
        <v>-1.0754570000000001</v>
      </c>
    </row>
    <row r="101" spans="1:10">
      <c r="A101">
        <v>50.27</v>
      </c>
      <c r="B101">
        <v>0</v>
      </c>
      <c r="C101">
        <v>0</v>
      </c>
      <c r="D101">
        <v>0</v>
      </c>
      <c r="E101">
        <v>-0.10945100000000001</v>
      </c>
      <c r="F101">
        <v>8.2231730000000003E-2</v>
      </c>
      <c r="G101">
        <v>-2.3561939999999999</v>
      </c>
      <c r="H101">
        <v>-0.1215016</v>
      </c>
      <c r="I101">
        <v>0.13438919999999999</v>
      </c>
      <c r="J101">
        <v>-1.2437910000000001</v>
      </c>
    </row>
    <row r="102" spans="1:10">
      <c r="A102">
        <v>50.33</v>
      </c>
      <c r="B102">
        <v>0</v>
      </c>
      <c r="C102">
        <v>5.1333209999999997E-2</v>
      </c>
      <c r="D102">
        <v>0</v>
      </c>
      <c r="E102">
        <v>-0.27153280000000002</v>
      </c>
      <c r="F102">
        <v>0.27153280000000002</v>
      </c>
      <c r="G102">
        <v>-2.3561939999999999</v>
      </c>
      <c r="H102">
        <v>-0.1256873</v>
      </c>
      <c r="I102">
        <v>0.16047429999999999</v>
      </c>
      <c r="J102">
        <v>-1.1740950000000001</v>
      </c>
    </row>
    <row r="103" spans="1:10">
      <c r="A103">
        <v>50.39</v>
      </c>
      <c r="B103">
        <v>0</v>
      </c>
      <c r="C103">
        <v>0</v>
      </c>
      <c r="D103">
        <v>0</v>
      </c>
      <c r="E103">
        <v>5.9532219999999997E-2</v>
      </c>
      <c r="F103">
        <v>0.34344340000000001</v>
      </c>
      <c r="G103">
        <v>-0.74561820000000001</v>
      </c>
      <c r="H103">
        <v>-6.1008800000000002E-2</v>
      </c>
      <c r="I103">
        <v>0.1523371</v>
      </c>
      <c r="J103">
        <v>-1.1775800000000001</v>
      </c>
    </row>
    <row r="104" spans="1:10">
      <c r="A104">
        <v>50.45</v>
      </c>
      <c r="B104">
        <v>0</v>
      </c>
      <c r="C104">
        <v>-0.36959910000000001</v>
      </c>
      <c r="D104">
        <v>0</v>
      </c>
      <c r="E104">
        <v>0.1071153</v>
      </c>
      <c r="F104">
        <v>0.3022725</v>
      </c>
      <c r="G104">
        <v>-2.3561939999999999</v>
      </c>
      <c r="H104">
        <v>-2.8533650000000001E-2</v>
      </c>
      <c r="I104">
        <v>0.1773662</v>
      </c>
      <c r="J104">
        <v>-1.340463</v>
      </c>
    </row>
    <row r="105" spans="1:10">
      <c r="A105">
        <v>50.52</v>
      </c>
      <c r="B105">
        <v>0</v>
      </c>
      <c r="C105">
        <v>0</v>
      </c>
      <c r="D105">
        <v>0</v>
      </c>
      <c r="E105">
        <v>-0.41822429999999999</v>
      </c>
      <c r="F105">
        <v>0.37089129999999998</v>
      </c>
      <c r="G105">
        <v>-3.1414710000000001</v>
      </c>
      <c r="H105">
        <v>-5.4160050000000001E-2</v>
      </c>
      <c r="I105">
        <v>0.18446599999999999</v>
      </c>
      <c r="J105">
        <v>-1.1554530000000001</v>
      </c>
    </row>
    <row r="106" spans="1:10">
      <c r="A106">
        <v>50.58</v>
      </c>
      <c r="B106">
        <v>0</v>
      </c>
      <c r="C106">
        <v>-0.1231997</v>
      </c>
      <c r="D106">
        <v>0</v>
      </c>
      <c r="E106">
        <v>-0.15101529999999999</v>
      </c>
      <c r="F106">
        <v>0.25518239999999998</v>
      </c>
      <c r="G106">
        <v>-2.3561939999999999</v>
      </c>
      <c r="H106">
        <v>-1.9237939999999999E-2</v>
      </c>
      <c r="I106">
        <v>0.15712519999999999</v>
      </c>
      <c r="J106">
        <v>-1.2817130000000001</v>
      </c>
    </row>
    <row r="107" spans="1:10">
      <c r="A107">
        <v>50.64</v>
      </c>
      <c r="B107">
        <v>0</v>
      </c>
      <c r="C107">
        <v>-2.0533280000000001E-2</v>
      </c>
      <c r="D107">
        <v>0</v>
      </c>
      <c r="E107">
        <v>1.1487909999999999</v>
      </c>
      <c r="F107">
        <v>-0.26625199999999999</v>
      </c>
      <c r="G107">
        <v>-2.3561939999999999</v>
      </c>
      <c r="H107">
        <v>0.1147456</v>
      </c>
      <c r="I107">
        <v>4.6295169999999997E-2</v>
      </c>
      <c r="J107">
        <v>-1.4339679999999999</v>
      </c>
    </row>
    <row r="108" spans="1:10">
      <c r="A108">
        <v>50.7</v>
      </c>
      <c r="B108">
        <v>0</v>
      </c>
      <c r="C108">
        <v>-4.1066569999999997E-2</v>
      </c>
      <c r="D108">
        <v>0</v>
      </c>
      <c r="E108">
        <v>0</v>
      </c>
      <c r="F108">
        <v>-0.18216830000000001</v>
      </c>
      <c r="G108">
        <v>-2.3561939999999999</v>
      </c>
      <c r="H108">
        <v>7.2275000000000006E-2</v>
      </c>
      <c r="I108">
        <v>2.2128450000000001E-2</v>
      </c>
      <c r="J108">
        <v>-1.459355</v>
      </c>
    </row>
    <row r="109" spans="1:10">
      <c r="A109">
        <v>50.76</v>
      </c>
      <c r="B109">
        <v>0</v>
      </c>
      <c r="C109">
        <v>8.7266460000000004E-2</v>
      </c>
      <c r="D109">
        <v>0</v>
      </c>
      <c r="E109">
        <v>-0.30636720000000001</v>
      </c>
      <c r="F109">
        <v>0.1016889</v>
      </c>
      <c r="G109">
        <v>-3.1413630000000001</v>
      </c>
      <c r="H109">
        <v>4.2454239999999997E-2</v>
      </c>
      <c r="I109">
        <v>2.3052179999999999E-2</v>
      </c>
      <c r="J109">
        <v>-1.4432750000000001</v>
      </c>
    </row>
    <row r="110" spans="1:10">
      <c r="A110">
        <v>50.82</v>
      </c>
      <c r="B110">
        <v>0</v>
      </c>
      <c r="C110">
        <v>-1.026664E-2</v>
      </c>
      <c r="D110">
        <v>0</v>
      </c>
      <c r="E110">
        <v>0.22290019999999999</v>
      </c>
      <c r="F110">
        <v>-0.45830009999999999</v>
      </c>
      <c r="G110">
        <v>-2.3561939999999999</v>
      </c>
      <c r="H110">
        <v>5.2748999999999997E-2</v>
      </c>
      <c r="I110">
        <v>-1.42866E-2</v>
      </c>
      <c r="J110">
        <v>-1.360838</v>
      </c>
    </row>
    <row r="111" spans="1:10">
      <c r="A111">
        <v>50.88</v>
      </c>
      <c r="B111">
        <v>0</v>
      </c>
      <c r="C111">
        <v>4.619989E-2</v>
      </c>
      <c r="D111">
        <v>0</v>
      </c>
      <c r="E111">
        <v>0.4521539</v>
      </c>
      <c r="F111">
        <v>7.1307469999999998E-2</v>
      </c>
      <c r="G111">
        <v>2.1940650000000002</v>
      </c>
      <c r="H111">
        <v>4.9380220000000002E-2</v>
      </c>
      <c r="I111">
        <v>-1.137573E-3</v>
      </c>
      <c r="J111">
        <v>-1.1637169999999999</v>
      </c>
    </row>
    <row r="112" spans="1:10">
      <c r="A112">
        <v>50.94</v>
      </c>
      <c r="B112">
        <v>0</v>
      </c>
      <c r="C112">
        <v>-5.6466530000000001E-2</v>
      </c>
      <c r="D112">
        <v>0</v>
      </c>
      <c r="E112">
        <v>-0.27438190000000001</v>
      </c>
      <c r="F112">
        <v>-4.4415219999999998E-2</v>
      </c>
      <c r="G112">
        <v>-2.3561939999999999</v>
      </c>
      <c r="H112">
        <v>4.4763119999999997E-3</v>
      </c>
      <c r="I112">
        <v>1.0094000000000001E-2</v>
      </c>
      <c r="J112">
        <v>-1.058128</v>
      </c>
    </row>
    <row r="113" spans="1:10">
      <c r="A113">
        <v>51</v>
      </c>
      <c r="B113">
        <v>0</v>
      </c>
      <c r="C113">
        <v>3.593325E-2</v>
      </c>
      <c r="D113">
        <v>0</v>
      </c>
      <c r="E113">
        <v>-0.21050959999999999</v>
      </c>
      <c r="F113">
        <v>-0.14428940000000001</v>
      </c>
      <c r="G113">
        <v>-2.3561939999999999</v>
      </c>
      <c r="H113">
        <v>-9.760477E-3</v>
      </c>
      <c r="I113">
        <v>1.450656E-2</v>
      </c>
      <c r="J113">
        <v>-1.2359960000000001</v>
      </c>
    </row>
    <row r="114" spans="1:10">
      <c r="A114">
        <v>51.06</v>
      </c>
      <c r="B114">
        <v>0</v>
      </c>
      <c r="C114">
        <v>-2.0533280000000001E-2</v>
      </c>
      <c r="D114">
        <v>0</v>
      </c>
      <c r="E114">
        <v>0</v>
      </c>
      <c r="F114">
        <v>-1.8516399999999999E-2</v>
      </c>
      <c r="G114">
        <v>-2.3561939999999999</v>
      </c>
      <c r="H114">
        <v>-1.4055430000000001E-2</v>
      </c>
      <c r="I114">
        <v>4.6174340000000001E-2</v>
      </c>
      <c r="J114">
        <v>-1.2043999999999999</v>
      </c>
    </row>
    <row r="115" spans="1:10">
      <c r="A115">
        <v>51.12</v>
      </c>
      <c r="B115">
        <v>0</v>
      </c>
      <c r="C115">
        <v>3.593325E-2</v>
      </c>
      <c r="D115">
        <v>0</v>
      </c>
      <c r="E115">
        <v>-2.7770639999999999E-2</v>
      </c>
      <c r="F115">
        <v>-1.3887999999999999E-2</v>
      </c>
      <c r="G115">
        <v>-1.9569449999999999E-3</v>
      </c>
      <c r="H115">
        <v>-4.2872920000000002E-2</v>
      </c>
      <c r="I115">
        <v>6.6174689999999994E-2</v>
      </c>
      <c r="J115">
        <v>-1.1373660000000001</v>
      </c>
    </row>
    <row r="116" spans="1:10">
      <c r="A116">
        <v>51.18</v>
      </c>
      <c r="B116">
        <v>0</v>
      </c>
      <c r="C116">
        <v>-3.593325E-2</v>
      </c>
      <c r="D116">
        <v>0</v>
      </c>
      <c r="E116">
        <v>-0.33987050000000002</v>
      </c>
      <c r="F116">
        <v>0.14267050000000001</v>
      </c>
      <c r="G116">
        <v>-2.3561939999999999</v>
      </c>
      <c r="H116">
        <v>-8.0072779999999996E-2</v>
      </c>
      <c r="I116">
        <v>8.7360670000000001E-2</v>
      </c>
      <c r="J116">
        <v>-1.344055</v>
      </c>
    </row>
    <row r="117" spans="1:10">
      <c r="A117">
        <v>51.24</v>
      </c>
      <c r="B117">
        <v>0</v>
      </c>
      <c r="C117">
        <v>-3.079993E-2</v>
      </c>
      <c r="D117">
        <v>0</v>
      </c>
      <c r="E117">
        <v>-8.5505289999999998E-2</v>
      </c>
      <c r="F117">
        <v>0.19189510000000001</v>
      </c>
      <c r="G117">
        <v>3.1169509999999998</v>
      </c>
      <c r="H117">
        <v>-6.6584879999999999E-2</v>
      </c>
      <c r="I117">
        <v>0.1126654</v>
      </c>
      <c r="J117">
        <v>-1.136439</v>
      </c>
    </row>
    <row r="118" spans="1:10">
      <c r="A118">
        <v>51.3</v>
      </c>
      <c r="B118">
        <v>0</v>
      </c>
      <c r="C118">
        <v>-2.5666609999999999E-2</v>
      </c>
      <c r="D118">
        <v>0</v>
      </c>
      <c r="E118">
        <v>5.9532219999999997E-2</v>
      </c>
      <c r="F118">
        <v>0.16407459999999999</v>
      </c>
      <c r="G118">
        <v>3.1169509999999998</v>
      </c>
      <c r="H118">
        <v>-4.349915E-2</v>
      </c>
      <c r="I118">
        <v>0.16541230000000001</v>
      </c>
      <c r="J118">
        <v>-0.95183850000000003</v>
      </c>
    </row>
    <row r="119" spans="1:10">
      <c r="A119">
        <v>51.36</v>
      </c>
      <c r="B119">
        <v>0</v>
      </c>
      <c r="C119">
        <v>-3.079993E-2</v>
      </c>
      <c r="D119">
        <v>0</v>
      </c>
      <c r="E119">
        <v>-7.4690720000000002E-2</v>
      </c>
      <c r="F119">
        <v>0.16183739999999999</v>
      </c>
      <c r="G119">
        <v>-0.74561820000000001</v>
      </c>
      <c r="H119">
        <v>-8.0200140000000003E-2</v>
      </c>
      <c r="I119">
        <v>0.1998595</v>
      </c>
      <c r="J119">
        <v>-0.84818819999999995</v>
      </c>
    </row>
    <row r="120" spans="1:10">
      <c r="A120">
        <v>51.42</v>
      </c>
      <c r="B120">
        <v>0</v>
      </c>
      <c r="C120">
        <v>-7.6999819999999997E-2</v>
      </c>
      <c r="D120">
        <v>0</v>
      </c>
      <c r="E120">
        <v>-0.30323420000000001</v>
      </c>
      <c r="F120">
        <v>0.22903799999999999</v>
      </c>
      <c r="G120">
        <v>-4.7393009999999996E-3</v>
      </c>
      <c r="H120">
        <v>-0.1128053</v>
      </c>
      <c r="I120">
        <v>0.22908049999999999</v>
      </c>
      <c r="J120">
        <v>-0.85678980000000005</v>
      </c>
    </row>
    <row r="121" spans="1:10">
      <c r="A121">
        <v>51.48</v>
      </c>
      <c r="B121">
        <v>0</v>
      </c>
      <c r="C121">
        <v>1.026664E-2</v>
      </c>
      <c r="D121">
        <v>0</v>
      </c>
      <c r="E121">
        <v>-6.3295619999999997E-2</v>
      </c>
      <c r="F121">
        <v>0.3132762</v>
      </c>
      <c r="G121">
        <v>-2.3561939999999999</v>
      </c>
      <c r="H121">
        <v>-6.7890779999999998E-2</v>
      </c>
      <c r="I121">
        <v>0.2351192</v>
      </c>
      <c r="J121">
        <v>-0.94923109999999999</v>
      </c>
    </row>
    <row r="122" spans="1:10">
      <c r="A122">
        <v>51.54</v>
      </c>
      <c r="B122">
        <v>0</v>
      </c>
      <c r="C122">
        <v>-8.2133139999999993E-2</v>
      </c>
      <c r="D122">
        <v>0</v>
      </c>
      <c r="E122">
        <v>-4.9546189999999997E-2</v>
      </c>
      <c r="F122">
        <v>0.2430331</v>
      </c>
      <c r="G122">
        <v>-2.3561939999999999</v>
      </c>
      <c r="H122">
        <v>-1.6803680000000001E-2</v>
      </c>
      <c r="I122">
        <v>0.20406060000000001</v>
      </c>
      <c r="J122">
        <v>-1.1409579999999999</v>
      </c>
    </row>
    <row r="123" spans="1:10">
      <c r="A123">
        <v>51.6</v>
      </c>
      <c r="B123">
        <v>0</v>
      </c>
      <c r="C123">
        <v>-7.6999819999999997E-2</v>
      </c>
      <c r="D123">
        <v>0</v>
      </c>
      <c r="E123">
        <v>-0.25080380000000002</v>
      </c>
      <c r="F123">
        <v>0.45368120000000001</v>
      </c>
      <c r="G123">
        <v>3.1249289999999998</v>
      </c>
      <c r="H123">
        <v>-5.8443099999999998E-2</v>
      </c>
      <c r="I123">
        <v>0.2455678</v>
      </c>
      <c r="J123">
        <v>-0.75088449999999995</v>
      </c>
    </row>
    <row r="124" spans="1:10">
      <c r="A124">
        <v>51.66</v>
      </c>
      <c r="B124">
        <v>0</v>
      </c>
      <c r="C124">
        <v>-5.1333209999999997E-3</v>
      </c>
      <c r="D124">
        <v>0</v>
      </c>
      <c r="E124">
        <v>-0.26803880000000002</v>
      </c>
      <c r="F124">
        <v>0.38172</v>
      </c>
      <c r="G124">
        <v>-2.3561939999999999</v>
      </c>
      <c r="H124">
        <v>-5.955966E-2</v>
      </c>
      <c r="I124">
        <v>0.26328889999999999</v>
      </c>
      <c r="J124">
        <v>-0.85632900000000001</v>
      </c>
    </row>
    <row r="125" spans="1:10">
      <c r="A125">
        <v>51.72</v>
      </c>
      <c r="B125">
        <v>0</v>
      </c>
      <c r="C125">
        <v>-6.1599849999999998E-2</v>
      </c>
      <c r="D125">
        <v>0</v>
      </c>
      <c r="E125">
        <v>-0.1187053</v>
      </c>
      <c r="F125">
        <v>0.31899569999999999</v>
      </c>
      <c r="G125">
        <v>-2.3561939999999999</v>
      </c>
      <c r="H125">
        <v>1.5576980000000001E-2</v>
      </c>
      <c r="I125">
        <v>0.22318940000000001</v>
      </c>
      <c r="J125">
        <v>-0.79399339999999996</v>
      </c>
    </row>
    <row r="126" spans="1:10">
      <c r="A126">
        <v>51.78</v>
      </c>
      <c r="B126">
        <v>0</v>
      </c>
      <c r="C126">
        <v>6.6733169999999994E-2</v>
      </c>
      <c r="D126">
        <v>0</v>
      </c>
      <c r="E126">
        <v>0.12546360000000001</v>
      </c>
      <c r="F126">
        <v>0.33787820000000002</v>
      </c>
      <c r="G126">
        <v>-2.3561939999999999</v>
      </c>
      <c r="H126">
        <v>8.013584E-2</v>
      </c>
      <c r="I126">
        <v>0.2005432</v>
      </c>
      <c r="J126">
        <v>-0.93077100000000002</v>
      </c>
    </row>
    <row r="127" spans="1:10">
      <c r="A127">
        <v>51.84</v>
      </c>
      <c r="B127">
        <v>0</v>
      </c>
      <c r="C127">
        <v>0.11293309999999999</v>
      </c>
      <c r="D127">
        <v>0</v>
      </c>
      <c r="E127">
        <v>-4.0382080000000001E-2</v>
      </c>
      <c r="F127">
        <v>0.23783589999999999</v>
      </c>
      <c r="G127">
        <v>-2.3561939999999999</v>
      </c>
      <c r="H127">
        <v>4.7897919999999997E-2</v>
      </c>
      <c r="I127">
        <v>0.20590649999999999</v>
      </c>
      <c r="J127">
        <v>-1.05636</v>
      </c>
    </row>
    <row r="128" spans="1:10">
      <c r="A128">
        <v>51.9</v>
      </c>
      <c r="B128">
        <v>0</v>
      </c>
      <c r="C128">
        <v>-4.619989E-2</v>
      </c>
      <c r="D128">
        <v>0</v>
      </c>
      <c r="E128">
        <v>-0.52576849999999997</v>
      </c>
      <c r="F128">
        <v>0.34380579999999999</v>
      </c>
      <c r="G128">
        <v>-0.94177029999999995</v>
      </c>
      <c r="H128">
        <v>7.4078149999999995E-2</v>
      </c>
      <c r="I128">
        <v>0.1759318</v>
      </c>
      <c r="J128">
        <v>-1.0586949999999999</v>
      </c>
    </row>
    <row r="129" spans="1:10">
      <c r="A129">
        <v>51.96</v>
      </c>
      <c r="B129">
        <v>0</v>
      </c>
      <c r="C129">
        <v>-0.128333</v>
      </c>
      <c r="D129">
        <v>0</v>
      </c>
      <c r="E129">
        <v>-9.4951709999999995E-2</v>
      </c>
      <c r="F129">
        <v>0.363979</v>
      </c>
      <c r="G129">
        <v>-2.3561939999999999</v>
      </c>
      <c r="H129">
        <v>0.1135504</v>
      </c>
      <c r="I129">
        <v>0.140762</v>
      </c>
      <c r="J129">
        <v>-1.201865</v>
      </c>
    </row>
    <row r="130" spans="1:10">
      <c r="A130">
        <v>52.02</v>
      </c>
      <c r="B130">
        <v>0</v>
      </c>
      <c r="C130">
        <v>2.0533280000000001E-2</v>
      </c>
      <c r="D130">
        <v>0</v>
      </c>
      <c r="E130">
        <v>0.82459380000000004</v>
      </c>
      <c r="F130">
        <v>-0.22082879999999999</v>
      </c>
      <c r="G130">
        <v>-2.3561939999999999</v>
      </c>
      <c r="H130">
        <v>0.179953</v>
      </c>
      <c r="I130">
        <v>9.2223990000000006E-2</v>
      </c>
      <c r="J130">
        <v>-1.370142</v>
      </c>
    </row>
    <row r="131" spans="1:10">
      <c r="A131">
        <v>52.08</v>
      </c>
      <c r="B131">
        <v>0</v>
      </c>
      <c r="C131">
        <v>-7.6999819999999997E-2</v>
      </c>
      <c r="D131">
        <v>0</v>
      </c>
      <c r="E131">
        <v>0.14530999999999999</v>
      </c>
      <c r="F131">
        <v>0</v>
      </c>
      <c r="G131">
        <v>-3.1364109999999998</v>
      </c>
      <c r="H131">
        <v>0.1417341</v>
      </c>
      <c r="I131">
        <v>6.9727670000000005E-2</v>
      </c>
      <c r="J131">
        <v>-1.449168</v>
      </c>
    </row>
    <row r="132" spans="1:10">
      <c r="A132">
        <v>52.14</v>
      </c>
      <c r="B132">
        <v>0</v>
      </c>
      <c r="C132">
        <v>5.1333209999999997E-2</v>
      </c>
      <c r="D132">
        <v>0</v>
      </c>
      <c r="E132">
        <v>-1.3157139999999999E-2</v>
      </c>
      <c r="F132">
        <v>-0.20749619999999999</v>
      </c>
      <c r="G132">
        <v>-2.3561939999999999</v>
      </c>
      <c r="H132">
        <v>0.10538549999999999</v>
      </c>
      <c r="I132">
        <v>2.85831E-2</v>
      </c>
      <c r="J132">
        <v>-1.5897829999999999</v>
      </c>
    </row>
    <row r="133" spans="1:10">
      <c r="A133">
        <v>52.2</v>
      </c>
      <c r="B133">
        <v>0</v>
      </c>
      <c r="C133">
        <v>1.026664E-2</v>
      </c>
      <c r="D133">
        <v>0</v>
      </c>
      <c r="E133">
        <v>0.44378269999999997</v>
      </c>
      <c r="F133">
        <v>-0.61401899999999998</v>
      </c>
      <c r="G133" s="1">
        <v>-6.1038880000000001E-5</v>
      </c>
      <c r="H133">
        <v>0.1115657</v>
      </c>
      <c r="I133">
        <v>-1.215608E-2</v>
      </c>
      <c r="J133">
        <v>-1.6183419999999999</v>
      </c>
    </row>
    <row r="134" spans="1:10">
      <c r="A134">
        <v>52.26</v>
      </c>
      <c r="B134">
        <v>0</v>
      </c>
      <c r="C134">
        <v>6.6733169999999994E-2</v>
      </c>
      <c r="D134">
        <v>0</v>
      </c>
      <c r="E134">
        <v>6.0271739999999997E-2</v>
      </c>
      <c r="F134">
        <v>3.4469100000000003E-2</v>
      </c>
      <c r="G134">
        <v>-0.74561820000000001</v>
      </c>
      <c r="H134">
        <v>8.1852910000000001E-2</v>
      </c>
      <c r="I134">
        <v>3.8436719999999998E-3</v>
      </c>
      <c r="J134">
        <v>-1.4679549999999999</v>
      </c>
    </row>
    <row r="135" spans="1:10">
      <c r="A135">
        <v>52.32</v>
      </c>
      <c r="B135">
        <v>0</v>
      </c>
      <c r="C135">
        <v>2.0533280000000001E-2</v>
      </c>
      <c r="D135">
        <v>0</v>
      </c>
      <c r="E135">
        <v>-0.29145680000000002</v>
      </c>
      <c r="F135">
        <v>1.8747799999999998E-2</v>
      </c>
      <c r="G135">
        <v>-2.3561939999999999</v>
      </c>
      <c r="H135">
        <v>4.6758519999999998E-2</v>
      </c>
      <c r="I135">
        <v>1.8735129999999999E-2</v>
      </c>
      <c r="J135">
        <v>-1.495109</v>
      </c>
    </row>
    <row r="136" spans="1:10">
      <c r="A136">
        <v>52.38</v>
      </c>
      <c r="B136">
        <v>0</v>
      </c>
      <c r="C136">
        <v>-5.1333209999999997E-2</v>
      </c>
      <c r="D136">
        <v>0</v>
      </c>
      <c r="E136">
        <v>-0.1146466</v>
      </c>
      <c r="F136">
        <v>-2.4237680000000001E-2</v>
      </c>
      <c r="G136">
        <v>-3.1413630000000001</v>
      </c>
      <c r="H136">
        <v>4.2336579999999999E-2</v>
      </c>
      <c r="I136">
        <v>3.0653469999999999E-2</v>
      </c>
      <c r="J136">
        <v>-1.5543670000000001</v>
      </c>
    </row>
    <row r="137" spans="1:10">
      <c r="A137">
        <v>52.44</v>
      </c>
      <c r="B137">
        <v>0</v>
      </c>
      <c r="C137">
        <v>3.079993E-2</v>
      </c>
      <c r="D137">
        <v>0</v>
      </c>
      <c r="E137">
        <v>-0.13953670000000001</v>
      </c>
      <c r="F137">
        <v>1.1235480000000001E-2</v>
      </c>
      <c r="G137">
        <v>-2.0352229999999998</v>
      </c>
      <c r="H137">
        <v>1.830536E-2</v>
      </c>
      <c r="I137">
        <v>6.433121E-2</v>
      </c>
      <c r="J137">
        <v>-1.5898289999999999</v>
      </c>
    </row>
    <row r="138" spans="1:10">
      <c r="A138">
        <v>52.5</v>
      </c>
      <c r="B138">
        <v>0</v>
      </c>
      <c r="C138">
        <v>6.1599849999999998E-2</v>
      </c>
      <c r="D138">
        <v>0</v>
      </c>
      <c r="E138">
        <v>-0.2234766</v>
      </c>
      <c r="F138">
        <v>-2.0199269999999998E-2</v>
      </c>
      <c r="G138">
        <v>-3.1401370000000002</v>
      </c>
      <c r="H138">
        <v>-2.0062719999999999E-2</v>
      </c>
      <c r="I138">
        <v>8.2780530000000005E-2</v>
      </c>
      <c r="J138">
        <v>-1.376708</v>
      </c>
    </row>
    <row r="139" spans="1:10">
      <c r="A139">
        <v>52.56</v>
      </c>
      <c r="B139">
        <v>0</v>
      </c>
      <c r="C139">
        <v>-8.7266460000000004E-2</v>
      </c>
      <c r="D139">
        <v>0</v>
      </c>
      <c r="E139">
        <v>-0.34344340000000001</v>
      </c>
      <c r="F139">
        <v>0.37822070000000002</v>
      </c>
      <c r="G139">
        <v>-2.3561939999999999</v>
      </c>
      <c r="H139">
        <v>-4.9022179999999999E-2</v>
      </c>
      <c r="I139">
        <v>0.12980939999999999</v>
      </c>
      <c r="J139">
        <v>-1.4128810000000001</v>
      </c>
    </row>
    <row r="140" spans="1:10">
      <c r="A140">
        <v>52.62</v>
      </c>
      <c r="B140">
        <v>0</v>
      </c>
      <c r="C140">
        <v>0</v>
      </c>
      <c r="D140">
        <v>0</v>
      </c>
      <c r="E140">
        <v>7.9829979999999995E-2</v>
      </c>
      <c r="F140">
        <v>0.29756169999999998</v>
      </c>
      <c r="G140">
        <v>3.0935730000000001</v>
      </c>
      <c r="H140">
        <v>-1.5687059999999999E-2</v>
      </c>
      <c r="I140">
        <v>0.15371979999999999</v>
      </c>
      <c r="J140">
        <v>-1.1647179999999999</v>
      </c>
    </row>
    <row r="141" spans="1:10">
      <c r="A141">
        <v>52.68</v>
      </c>
      <c r="B141">
        <v>0</v>
      </c>
      <c r="C141">
        <v>-1.5399960000000001E-2</v>
      </c>
      <c r="D141">
        <v>0</v>
      </c>
      <c r="E141">
        <v>-7.8101680000000007E-2</v>
      </c>
      <c r="F141">
        <v>0.41741719999999999</v>
      </c>
      <c r="G141">
        <v>-2.3561939999999999</v>
      </c>
      <c r="H141">
        <v>-3.8826340000000001E-2</v>
      </c>
      <c r="I141">
        <v>0.19294230000000001</v>
      </c>
      <c r="J141">
        <v>-1.1094409999999999</v>
      </c>
    </row>
    <row r="142" spans="1:10">
      <c r="A142">
        <v>52.74</v>
      </c>
      <c r="B142">
        <v>0</v>
      </c>
      <c r="C142">
        <v>-8.2133139999999993E-2</v>
      </c>
      <c r="D142">
        <v>0</v>
      </c>
      <c r="E142">
        <v>-2.0830319999999999E-2</v>
      </c>
      <c r="F142">
        <v>0.37089129999999998</v>
      </c>
      <c r="G142">
        <v>-2.3561939999999999</v>
      </c>
      <c r="H142">
        <v>-6.5505170000000001E-2</v>
      </c>
      <c r="I142">
        <v>0.2257287</v>
      </c>
      <c r="J142">
        <v>-1.1752480000000001</v>
      </c>
    </row>
    <row r="143" spans="1:10">
      <c r="A143">
        <v>52.8</v>
      </c>
      <c r="B143">
        <v>0</v>
      </c>
      <c r="C143">
        <v>-7.18665E-2</v>
      </c>
      <c r="D143">
        <v>0</v>
      </c>
      <c r="E143">
        <v>-0.19118450000000001</v>
      </c>
      <c r="F143">
        <v>0.39707940000000003</v>
      </c>
      <c r="G143">
        <v>3.132225</v>
      </c>
      <c r="H143">
        <v>-2.2460770000000001E-2</v>
      </c>
      <c r="I143">
        <v>0.22145870000000001</v>
      </c>
      <c r="J143">
        <v>-0.87774180000000002</v>
      </c>
    </row>
    <row r="144" spans="1:10">
      <c r="A144">
        <v>52.86</v>
      </c>
      <c r="B144">
        <v>0</v>
      </c>
      <c r="C144">
        <v>3.593325E-2</v>
      </c>
      <c r="D144">
        <v>0</v>
      </c>
      <c r="E144">
        <v>0.30067640000000001</v>
      </c>
      <c r="F144">
        <v>0.34253280000000003</v>
      </c>
      <c r="G144">
        <v>-2.3561939999999999</v>
      </c>
      <c r="H144">
        <v>3.6281340000000002E-2</v>
      </c>
      <c r="I144">
        <v>0.21917610000000001</v>
      </c>
      <c r="J144">
        <v>-1.11802</v>
      </c>
    </row>
    <row r="145" spans="1:10">
      <c r="A145">
        <v>52.92</v>
      </c>
      <c r="B145">
        <v>0</v>
      </c>
      <c r="C145">
        <v>0.22586609999999999</v>
      </c>
      <c r="D145">
        <v>0</v>
      </c>
      <c r="E145">
        <v>5.875582E-2</v>
      </c>
      <c r="F145">
        <v>0.36886210000000003</v>
      </c>
      <c r="G145">
        <v>3.0958670000000001</v>
      </c>
      <c r="H145">
        <v>1.9804929999999998E-2</v>
      </c>
      <c r="I145">
        <v>0.2310893</v>
      </c>
      <c r="J145">
        <v>-0.76589660000000004</v>
      </c>
    </row>
    <row r="146" spans="1:10">
      <c r="A146">
        <v>52.98</v>
      </c>
      <c r="B146">
        <v>0</v>
      </c>
      <c r="C146">
        <v>4.1066569999999997E-2</v>
      </c>
      <c r="D146">
        <v>0</v>
      </c>
      <c r="E146">
        <v>-0.18286549999999999</v>
      </c>
      <c r="F146">
        <v>0.3542594</v>
      </c>
      <c r="G146">
        <v>-2.3561939999999999</v>
      </c>
      <c r="H146">
        <v>1.042681E-2</v>
      </c>
      <c r="I146">
        <v>0.21565999999999999</v>
      </c>
      <c r="J146">
        <v>-0.64036269999999995</v>
      </c>
    </row>
    <row r="147" spans="1:10">
      <c r="A147">
        <v>53.04</v>
      </c>
      <c r="B147">
        <v>0</v>
      </c>
      <c r="C147">
        <v>4.619989E-2</v>
      </c>
      <c r="D147">
        <v>0</v>
      </c>
      <c r="E147">
        <v>-8.0286819999999995E-2</v>
      </c>
      <c r="F147">
        <v>0.34229559999999998</v>
      </c>
      <c r="G147">
        <v>-2.3561939999999999</v>
      </c>
      <c r="H147">
        <v>5.7406409999999998E-2</v>
      </c>
      <c r="I147">
        <v>0.1856032</v>
      </c>
      <c r="J147">
        <v>-0.67211480000000001</v>
      </c>
    </row>
    <row r="148" spans="1:10">
      <c r="A148">
        <v>53.1</v>
      </c>
      <c r="B148">
        <v>0</v>
      </c>
      <c r="C148">
        <v>3.593325E-2</v>
      </c>
      <c r="D148">
        <v>0</v>
      </c>
      <c r="E148">
        <v>0.19118450000000001</v>
      </c>
      <c r="F148">
        <v>0.1677631</v>
      </c>
      <c r="G148">
        <v>-4.7846520000000003E-3</v>
      </c>
      <c r="H148">
        <v>0.13868659999999999</v>
      </c>
      <c r="I148">
        <v>0.1323879</v>
      </c>
      <c r="J148">
        <v>-0.55563739999999995</v>
      </c>
    </row>
    <row r="149" spans="1:10">
      <c r="A149">
        <v>53.16</v>
      </c>
      <c r="B149">
        <v>0</v>
      </c>
      <c r="C149">
        <v>3.079993E-2</v>
      </c>
      <c r="D149">
        <v>0</v>
      </c>
      <c r="E149">
        <v>-5.875582E-2</v>
      </c>
      <c r="F149">
        <v>0.3989606</v>
      </c>
      <c r="G149">
        <v>-2.3561939999999999</v>
      </c>
      <c r="H149">
        <v>0.11306860000000001</v>
      </c>
      <c r="I149">
        <v>0.14606730000000001</v>
      </c>
      <c r="J149">
        <v>-0.68195050000000001</v>
      </c>
    </row>
    <row r="150" spans="1:10">
      <c r="A150">
        <v>53.22</v>
      </c>
      <c r="B150">
        <v>0</v>
      </c>
      <c r="C150">
        <v>5.6466530000000001E-2</v>
      </c>
      <c r="D150">
        <v>0</v>
      </c>
      <c r="E150">
        <v>-0.26550970000000002</v>
      </c>
      <c r="F150">
        <v>0.39104820000000001</v>
      </c>
      <c r="G150">
        <v>-4.7846520000000003E-3</v>
      </c>
      <c r="H150">
        <v>0.1204426</v>
      </c>
      <c r="I150">
        <v>0.1194587</v>
      </c>
      <c r="J150">
        <v>-0.6759714</v>
      </c>
    </row>
    <row r="151" spans="1:10">
      <c r="A151">
        <v>53.28</v>
      </c>
      <c r="B151">
        <v>0</v>
      </c>
      <c r="C151">
        <v>-7.18665E-2</v>
      </c>
      <c r="D151">
        <v>0</v>
      </c>
      <c r="E151">
        <v>-4.7208989999999999E-2</v>
      </c>
      <c r="F151">
        <v>0.36822870000000002</v>
      </c>
      <c r="G151">
        <v>-2.3561939999999999</v>
      </c>
      <c r="H151">
        <v>0.17614160000000001</v>
      </c>
      <c r="I151">
        <v>6.7934640000000004E-2</v>
      </c>
      <c r="J151">
        <v>-0.64962109999999995</v>
      </c>
    </row>
    <row r="152" spans="1:10">
      <c r="A152">
        <v>53.34</v>
      </c>
      <c r="B152">
        <v>0</v>
      </c>
      <c r="C152">
        <v>-0.1026664</v>
      </c>
      <c r="D152">
        <v>0</v>
      </c>
      <c r="E152">
        <v>0.13255149999999999</v>
      </c>
      <c r="F152">
        <v>0.3587707</v>
      </c>
      <c r="G152" s="1">
        <v>-6.1038880000000001E-5</v>
      </c>
      <c r="H152">
        <v>0.2103515</v>
      </c>
      <c r="I152">
        <v>7.0400160000000003E-2</v>
      </c>
      <c r="J152">
        <v>-0.43549139999999997</v>
      </c>
    </row>
    <row r="153" spans="1:10">
      <c r="A153">
        <v>53.4</v>
      </c>
      <c r="B153">
        <v>0</v>
      </c>
      <c r="C153">
        <v>-0.27719939999999998</v>
      </c>
      <c r="D153">
        <v>0</v>
      </c>
      <c r="E153">
        <v>-8.9847540000000004E-2</v>
      </c>
      <c r="F153">
        <v>0.39287050000000001</v>
      </c>
      <c r="G153">
        <v>-1.9569449999999999E-3</v>
      </c>
      <c r="H153">
        <v>0.16508709999999999</v>
      </c>
      <c r="I153">
        <v>0.1230029</v>
      </c>
      <c r="J153">
        <v>-0.20366919999999999</v>
      </c>
    </row>
    <row r="154" spans="1:10">
      <c r="A154">
        <v>53.46</v>
      </c>
      <c r="B154">
        <v>0</v>
      </c>
      <c r="C154">
        <v>1.026664E-2</v>
      </c>
      <c r="D154">
        <v>0</v>
      </c>
      <c r="E154">
        <v>-0.28177190000000002</v>
      </c>
      <c r="F154">
        <v>0.32372289999999998</v>
      </c>
      <c r="G154">
        <v>-2.3561939999999999</v>
      </c>
      <c r="H154">
        <v>0.10931159999999999</v>
      </c>
      <c r="I154">
        <v>0.16297890000000001</v>
      </c>
      <c r="J154">
        <v>-0.28844730000000002</v>
      </c>
    </row>
    <row r="155" spans="1:10">
      <c r="A155">
        <v>53.52</v>
      </c>
      <c r="B155">
        <v>0</v>
      </c>
      <c r="C155">
        <v>-2.5666609999999999E-2</v>
      </c>
      <c r="D155">
        <v>0</v>
      </c>
      <c r="E155">
        <v>-9.1938660000000005E-2</v>
      </c>
      <c r="F155">
        <v>0.42019669999999998</v>
      </c>
      <c r="G155">
        <v>-3.1414710000000001</v>
      </c>
      <c r="H155">
        <v>0.11665449999999999</v>
      </c>
      <c r="I155">
        <v>0.18107780000000001</v>
      </c>
      <c r="J155">
        <v>-0.49330669999999999</v>
      </c>
    </row>
    <row r="156" spans="1:10">
      <c r="A156">
        <v>53.58</v>
      </c>
      <c r="B156">
        <v>0</v>
      </c>
      <c r="C156">
        <v>2.5666609999999999E-2</v>
      </c>
      <c r="D156">
        <v>0</v>
      </c>
      <c r="E156">
        <v>0.1418971</v>
      </c>
      <c r="F156">
        <v>0.3493444</v>
      </c>
      <c r="G156">
        <v>-2.3561939999999999</v>
      </c>
      <c r="H156">
        <v>0.1467909</v>
      </c>
      <c r="I156">
        <v>0.17823430000000001</v>
      </c>
      <c r="J156">
        <v>-0.70712770000000003</v>
      </c>
    </row>
    <row r="157" spans="1:10">
      <c r="A157">
        <v>53.64</v>
      </c>
      <c r="B157">
        <v>0</v>
      </c>
      <c r="C157">
        <v>-3.079993E-2</v>
      </c>
      <c r="D157">
        <v>0</v>
      </c>
      <c r="E157">
        <v>-0.1283232</v>
      </c>
      <c r="F157">
        <v>0.41747580000000001</v>
      </c>
      <c r="G157">
        <v>-2.3561939999999999</v>
      </c>
      <c r="H157">
        <v>0.1083867</v>
      </c>
      <c r="I157">
        <v>0.2003781</v>
      </c>
      <c r="J157">
        <v>-0.85969609999999996</v>
      </c>
    </row>
    <row r="158" spans="1:10">
      <c r="A158">
        <v>53.7</v>
      </c>
      <c r="B158">
        <v>0</v>
      </c>
      <c r="C158">
        <v>-4.619989E-2</v>
      </c>
      <c r="D158">
        <v>0</v>
      </c>
      <c r="E158">
        <v>-0.33523720000000001</v>
      </c>
      <c r="F158">
        <v>0.4134253</v>
      </c>
      <c r="G158">
        <v>-2.3561939999999999</v>
      </c>
      <c r="H158">
        <v>5.4537090000000003E-2</v>
      </c>
      <c r="I158">
        <v>0.23282330000000001</v>
      </c>
      <c r="J158">
        <v>-0.88507380000000002</v>
      </c>
    </row>
    <row r="159" spans="1:10">
      <c r="A159">
        <v>53.76</v>
      </c>
      <c r="B159">
        <v>0</v>
      </c>
      <c r="C159">
        <v>-4.1066569999999997E-2</v>
      </c>
      <c r="D159">
        <v>0</v>
      </c>
      <c r="E159">
        <v>-0.2037447</v>
      </c>
      <c r="F159">
        <v>0.33409559999999999</v>
      </c>
      <c r="G159">
        <v>-2.3561939999999999</v>
      </c>
      <c r="H159">
        <v>9.9367369999999997E-2</v>
      </c>
      <c r="I159">
        <v>0.2020914</v>
      </c>
      <c r="J159">
        <v>-1.1346039999999999</v>
      </c>
    </row>
    <row r="160" spans="1:10">
      <c r="A160">
        <v>53.82</v>
      </c>
      <c r="B160">
        <v>0</v>
      </c>
      <c r="C160">
        <v>-4.619989E-2</v>
      </c>
      <c r="D160">
        <v>0</v>
      </c>
      <c r="E160">
        <v>4.626326E-2</v>
      </c>
      <c r="F160">
        <v>0.26233050000000002</v>
      </c>
      <c r="G160">
        <v>-2.3561939999999999</v>
      </c>
      <c r="H160">
        <v>0.17756069999999999</v>
      </c>
      <c r="I160">
        <v>0.1335549</v>
      </c>
      <c r="J160">
        <v>-1.239824</v>
      </c>
    </row>
    <row r="161" spans="1:10">
      <c r="A161">
        <v>53.88</v>
      </c>
      <c r="B161">
        <v>0</v>
      </c>
      <c r="C161">
        <v>5.6466530000000001E-2</v>
      </c>
      <c r="D161">
        <v>0</v>
      </c>
      <c r="E161">
        <v>-0.18648690000000001</v>
      </c>
      <c r="F161">
        <v>0.30181019999999997</v>
      </c>
      <c r="G161">
        <v>9.3670030000000001E-2</v>
      </c>
      <c r="H161">
        <v>0.1118569</v>
      </c>
      <c r="I161">
        <v>0.154698</v>
      </c>
      <c r="J161">
        <v>-1.1729050000000001</v>
      </c>
    </row>
    <row r="162" spans="1:10">
      <c r="A162">
        <v>53.94</v>
      </c>
      <c r="B162">
        <v>0</v>
      </c>
      <c r="C162">
        <v>0.143733</v>
      </c>
      <c r="D162">
        <v>0</v>
      </c>
      <c r="E162">
        <v>-0.45192939999999998</v>
      </c>
      <c r="F162">
        <v>0.43609550000000002</v>
      </c>
      <c r="G162">
        <v>-2.3561939999999999</v>
      </c>
      <c r="H162">
        <v>8.8976200000000005E-2</v>
      </c>
      <c r="I162">
        <v>0.1490706</v>
      </c>
      <c r="J162">
        <v>-1.336071</v>
      </c>
    </row>
    <row r="163" spans="1:10">
      <c r="A163">
        <v>54</v>
      </c>
      <c r="B163">
        <v>0</v>
      </c>
      <c r="C163">
        <v>-1.026664E-2</v>
      </c>
      <c r="D163">
        <v>0</v>
      </c>
      <c r="E163">
        <v>-0.15431880000000001</v>
      </c>
      <c r="F163">
        <v>0.28123219999999999</v>
      </c>
      <c r="G163">
        <v>-2.3561939999999999</v>
      </c>
      <c r="H163">
        <v>0.13508790000000001</v>
      </c>
      <c r="I163">
        <v>0.1197264</v>
      </c>
      <c r="J163">
        <v>-1.4964930000000001</v>
      </c>
    </row>
    <row r="164" spans="1:10">
      <c r="A164">
        <v>54.07</v>
      </c>
      <c r="B164">
        <v>0</v>
      </c>
      <c r="C164">
        <v>2.0533280000000001E-2</v>
      </c>
      <c r="D164">
        <v>0</v>
      </c>
      <c r="E164">
        <v>0.18534790000000001</v>
      </c>
      <c r="F164">
        <v>0.27994980000000003</v>
      </c>
      <c r="G164">
        <v>-4.7846520000000003E-3</v>
      </c>
      <c r="H164">
        <v>0.1691289</v>
      </c>
      <c r="I164">
        <v>8.8998250000000001E-2</v>
      </c>
      <c r="J164">
        <v>-1.5563560000000001</v>
      </c>
    </row>
    <row r="165" spans="1:10">
      <c r="A165">
        <v>54.13</v>
      </c>
      <c r="B165">
        <v>0</v>
      </c>
      <c r="C165">
        <v>4.619989E-2</v>
      </c>
      <c r="D165">
        <v>0</v>
      </c>
      <c r="E165">
        <v>-0.18605820000000001</v>
      </c>
      <c r="F165">
        <v>0.41055740000000002</v>
      </c>
      <c r="G165">
        <v>3.1231749999999998</v>
      </c>
      <c r="H165">
        <v>0.14000899999999999</v>
      </c>
      <c r="I165">
        <v>0.1055985</v>
      </c>
      <c r="J165">
        <v>-1.4505250000000001</v>
      </c>
    </row>
    <row r="166" spans="1:10">
      <c r="A166">
        <v>54.19</v>
      </c>
      <c r="B166">
        <v>0</v>
      </c>
      <c r="C166">
        <v>0</v>
      </c>
      <c r="D166">
        <v>0</v>
      </c>
      <c r="E166">
        <v>-0.3587707</v>
      </c>
      <c r="F166">
        <v>0.4228539</v>
      </c>
      <c r="G166">
        <v>-6.1348920000000003E-3</v>
      </c>
      <c r="H166">
        <v>0.14256579999999999</v>
      </c>
      <c r="I166">
        <v>0.10836369999999999</v>
      </c>
      <c r="J166">
        <v>-1.362816</v>
      </c>
    </row>
    <row r="167" spans="1:10">
      <c r="A167">
        <v>54.25</v>
      </c>
      <c r="B167">
        <v>0</v>
      </c>
      <c r="C167">
        <v>-3.593325E-2</v>
      </c>
      <c r="D167">
        <v>0</v>
      </c>
      <c r="E167">
        <v>6.7465020000000001E-2</v>
      </c>
      <c r="F167">
        <v>0.199993</v>
      </c>
      <c r="G167">
        <v>-4.7846520000000003E-3</v>
      </c>
      <c r="H167">
        <v>0.2013403</v>
      </c>
      <c r="I167">
        <v>5.0627400000000003E-2</v>
      </c>
      <c r="J167">
        <v>-1.4370259999999999</v>
      </c>
    </row>
    <row r="168" spans="1:10">
      <c r="A168">
        <v>54.31</v>
      </c>
      <c r="B168">
        <v>0</v>
      </c>
      <c r="C168">
        <v>-3.593325E-2</v>
      </c>
      <c r="D168">
        <v>0</v>
      </c>
      <c r="E168">
        <v>0.3165692</v>
      </c>
      <c r="F168">
        <v>0.1201087</v>
      </c>
      <c r="G168">
        <v>-4.7846520000000003E-3</v>
      </c>
      <c r="H168">
        <v>0.24157390000000001</v>
      </c>
      <c r="I168">
        <v>9.4897739999999994E-3</v>
      </c>
      <c r="J168">
        <v>-1.349834</v>
      </c>
    </row>
    <row r="169" spans="1:10">
      <c r="A169">
        <v>54.37</v>
      </c>
      <c r="B169">
        <v>0</v>
      </c>
      <c r="C169">
        <v>0</v>
      </c>
      <c r="D169">
        <v>0</v>
      </c>
      <c r="E169">
        <v>-0.343024</v>
      </c>
      <c r="F169">
        <v>0.36813079999999998</v>
      </c>
      <c r="G169">
        <v>-0.55298860000000005</v>
      </c>
      <c r="H169">
        <v>0.17990539999999999</v>
      </c>
      <c r="I169">
        <v>2.5119249999999999E-2</v>
      </c>
      <c r="J169">
        <v>-1.304019</v>
      </c>
    </row>
    <row r="170" spans="1:10">
      <c r="A170">
        <v>54.43</v>
      </c>
      <c r="B170">
        <v>0</v>
      </c>
      <c r="C170">
        <v>5.1333209999999997E-3</v>
      </c>
      <c r="D170">
        <v>0</v>
      </c>
      <c r="E170">
        <v>-0.32596989999999998</v>
      </c>
      <c r="F170">
        <v>0.27457530000000002</v>
      </c>
      <c r="G170">
        <v>-3.1415519999999999</v>
      </c>
      <c r="H170">
        <v>0.18373719999999999</v>
      </c>
      <c r="I170">
        <v>-1.2681100000000001E-2</v>
      </c>
      <c r="J170">
        <v>-1.3895409999999999</v>
      </c>
    </row>
    <row r="171" spans="1:10">
      <c r="A171">
        <v>54.49</v>
      </c>
      <c r="B171">
        <v>0</v>
      </c>
      <c r="C171">
        <v>-0.1180664</v>
      </c>
      <c r="D171">
        <v>0</v>
      </c>
      <c r="E171">
        <v>2.5635410000000001E-2</v>
      </c>
      <c r="F171">
        <v>0.25100270000000002</v>
      </c>
      <c r="G171" s="1">
        <v>-6.1038880000000001E-5</v>
      </c>
      <c r="H171">
        <v>0.2462068</v>
      </c>
      <c r="I171">
        <v>-7.2199169999999993E-2</v>
      </c>
      <c r="J171">
        <v>-1.3488599999999999</v>
      </c>
    </row>
    <row r="172" spans="1:10">
      <c r="A172">
        <v>54.55</v>
      </c>
      <c r="B172">
        <v>0</v>
      </c>
      <c r="C172">
        <v>-2.0533280000000001E-2</v>
      </c>
      <c r="D172">
        <v>0</v>
      </c>
      <c r="E172">
        <v>0.39479110000000001</v>
      </c>
      <c r="F172">
        <v>0.40489180000000002</v>
      </c>
      <c r="G172">
        <v>-2.3561939999999999</v>
      </c>
      <c r="H172">
        <v>0.27124290000000001</v>
      </c>
      <c r="I172">
        <v>-0.102981</v>
      </c>
      <c r="J172">
        <v>-1.274691</v>
      </c>
    </row>
    <row r="173" spans="1:10">
      <c r="A173">
        <v>54.61</v>
      </c>
      <c r="B173">
        <v>0</v>
      </c>
      <c r="C173">
        <v>-2.0533280000000001E-2</v>
      </c>
      <c r="D173">
        <v>0</v>
      </c>
      <c r="E173">
        <v>-9.868826E-2</v>
      </c>
      <c r="F173">
        <v>0.42737320000000001</v>
      </c>
      <c r="G173">
        <v>-4.4052579999999996E-3</v>
      </c>
      <c r="H173">
        <v>0.2277826</v>
      </c>
      <c r="I173">
        <v>-8.4506860000000003E-2</v>
      </c>
      <c r="J173">
        <v>-1.318397</v>
      </c>
    </row>
    <row r="174" spans="1:10">
      <c r="A174">
        <v>54.67</v>
      </c>
      <c r="B174">
        <v>0</v>
      </c>
      <c r="C174">
        <v>-9.7533099999999998E-2</v>
      </c>
      <c r="D174">
        <v>0</v>
      </c>
      <c r="E174">
        <v>-0.34253280000000003</v>
      </c>
      <c r="F174">
        <v>0.46054210000000001</v>
      </c>
      <c r="G174">
        <v>-2.3561939999999999</v>
      </c>
      <c r="H174">
        <v>0.19822960000000001</v>
      </c>
      <c r="I174">
        <v>-3.0459989999999999E-2</v>
      </c>
      <c r="J174">
        <v>-1.4760679999999999</v>
      </c>
    </row>
    <row r="175" spans="1:10">
      <c r="A175">
        <v>54.73</v>
      </c>
      <c r="B175">
        <v>0</v>
      </c>
      <c r="C175">
        <v>-0.16939960000000001</v>
      </c>
      <c r="D175">
        <v>0</v>
      </c>
      <c r="E175">
        <v>-0.1024439</v>
      </c>
      <c r="F175">
        <v>0.30766700000000002</v>
      </c>
      <c r="G175">
        <v>-2.3561939999999999</v>
      </c>
      <c r="H175">
        <v>0.22507930000000001</v>
      </c>
      <c r="I175">
        <v>-4.3131760000000002E-3</v>
      </c>
      <c r="J175">
        <v>-1.6159559999999999</v>
      </c>
    </row>
    <row r="176" spans="1:10">
      <c r="A176">
        <v>54.79</v>
      </c>
      <c r="B176">
        <v>0</v>
      </c>
      <c r="C176">
        <v>-0.2001995</v>
      </c>
      <c r="D176">
        <v>0</v>
      </c>
      <c r="E176">
        <v>0.60298280000000004</v>
      </c>
      <c r="F176">
        <v>0.47018349999999998</v>
      </c>
      <c r="G176">
        <v>-2.3561939999999999</v>
      </c>
      <c r="H176">
        <v>0.23418929999999999</v>
      </c>
      <c r="I176">
        <v>4.6780410000000001E-2</v>
      </c>
      <c r="J176">
        <v>-1.739851</v>
      </c>
    </row>
    <row r="177" spans="1:10">
      <c r="A177">
        <v>54.85</v>
      </c>
      <c r="B177">
        <v>0</v>
      </c>
      <c r="C177">
        <v>-4.1066569999999997E-2</v>
      </c>
      <c r="D177">
        <v>0</v>
      </c>
      <c r="E177">
        <v>-0.2317168</v>
      </c>
      <c r="F177">
        <v>0.49461119999999997</v>
      </c>
      <c r="G177">
        <v>-1.9569449999999999E-3</v>
      </c>
      <c r="H177">
        <v>0.15477930000000001</v>
      </c>
      <c r="I177">
        <v>8.7852280000000005E-2</v>
      </c>
      <c r="J177">
        <v>-1.6547860000000001</v>
      </c>
    </row>
    <row r="178" spans="1:10">
      <c r="A178">
        <v>54.91</v>
      </c>
      <c r="B178">
        <v>0</v>
      </c>
      <c r="C178">
        <v>-4.1066569999999997E-2</v>
      </c>
      <c r="D178">
        <v>0</v>
      </c>
      <c r="E178">
        <v>-1.3171219999999999</v>
      </c>
      <c r="F178">
        <v>1.4317</v>
      </c>
      <c r="G178">
        <v>-2.3561939999999999</v>
      </c>
      <c r="H178">
        <v>0.12727759999999999</v>
      </c>
      <c r="I178">
        <v>0.17344689999999999</v>
      </c>
      <c r="J178">
        <v>-1.8098129999999999</v>
      </c>
    </row>
    <row r="179" spans="1:10">
      <c r="A179">
        <v>54.97</v>
      </c>
      <c r="B179">
        <v>0</v>
      </c>
      <c r="C179">
        <v>0</v>
      </c>
      <c r="D179">
        <v>0</v>
      </c>
      <c r="E179">
        <v>0.4492601</v>
      </c>
      <c r="F179">
        <v>0.37433359999999999</v>
      </c>
      <c r="G179">
        <v>-3.1415130000000002</v>
      </c>
      <c r="H179">
        <v>0.2226727</v>
      </c>
      <c r="I179">
        <v>0.15188850000000001</v>
      </c>
      <c r="J179">
        <v>-1.8354900000000001</v>
      </c>
    </row>
    <row r="180" spans="1:10">
      <c r="A180">
        <v>55.03</v>
      </c>
      <c r="B180">
        <v>0</v>
      </c>
      <c r="C180">
        <v>-6.6733169999999994E-2</v>
      </c>
      <c r="D180">
        <v>0</v>
      </c>
      <c r="E180">
        <v>0.36717379999999999</v>
      </c>
      <c r="F180">
        <v>0.74541950000000001</v>
      </c>
      <c r="G180">
        <v>-2.3561939999999999</v>
      </c>
      <c r="H180">
        <v>0.24887210000000001</v>
      </c>
      <c r="I180">
        <v>0.2022689</v>
      </c>
      <c r="J180">
        <v>-1.7076</v>
      </c>
    </row>
    <row r="181" spans="1:10">
      <c r="A181">
        <v>55.09</v>
      </c>
      <c r="B181">
        <v>0</v>
      </c>
      <c r="C181">
        <v>-7.6999819999999997E-2</v>
      </c>
      <c r="D181">
        <v>0</v>
      </c>
      <c r="E181">
        <v>-0.50709859999999995</v>
      </c>
      <c r="F181">
        <v>0.82354769999999999</v>
      </c>
      <c r="G181">
        <v>-6.1348920000000003E-3</v>
      </c>
      <c r="H181">
        <v>0.1490571</v>
      </c>
      <c r="I181">
        <v>0.2605343</v>
      </c>
      <c r="J181">
        <v>-1.737212</v>
      </c>
    </row>
    <row r="182" spans="1:10">
      <c r="A182">
        <v>55.15</v>
      </c>
      <c r="B182">
        <v>0</v>
      </c>
      <c r="C182">
        <v>-0.11293309999999999</v>
      </c>
      <c r="D182">
        <v>0</v>
      </c>
      <c r="E182">
        <v>-0.58387040000000001</v>
      </c>
      <c r="F182">
        <v>0.96007039999999999</v>
      </c>
      <c r="G182">
        <v>-2.3561939999999999</v>
      </c>
      <c r="H182">
        <v>0.13297880000000001</v>
      </c>
      <c r="I182">
        <v>0.31186000000000003</v>
      </c>
      <c r="J182">
        <v>-1.729223</v>
      </c>
    </row>
    <row r="183" spans="1:10">
      <c r="A183">
        <v>55.21</v>
      </c>
      <c r="B183">
        <v>0</v>
      </c>
      <c r="C183">
        <v>-9.2399780000000001E-2</v>
      </c>
      <c r="D183">
        <v>0</v>
      </c>
      <c r="E183">
        <v>-0.10598440000000001</v>
      </c>
      <c r="F183">
        <v>0.81631609999999999</v>
      </c>
      <c r="G183">
        <v>-2.3561939999999999</v>
      </c>
      <c r="H183">
        <v>0.17764079999999999</v>
      </c>
      <c r="I183">
        <v>0.3517826</v>
      </c>
      <c r="J183">
        <v>-1.72149</v>
      </c>
    </row>
    <row r="184" spans="1:10">
      <c r="A184">
        <v>55.27</v>
      </c>
      <c r="B184">
        <v>0</v>
      </c>
      <c r="C184">
        <v>7.6999819999999997E-2</v>
      </c>
      <c r="D184">
        <v>0</v>
      </c>
      <c r="E184">
        <v>0.53783550000000002</v>
      </c>
      <c r="F184">
        <v>0.47064050000000002</v>
      </c>
      <c r="G184">
        <v>-2.3561939999999999</v>
      </c>
      <c r="H184">
        <v>0.2409953</v>
      </c>
      <c r="I184">
        <v>0.36951089999999998</v>
      </c>
      <c r="J184">
        <v>-1.8285340000000001</v>
      </c>
    </row>
    <row r="185" spans="1:10">
      <c r="A185">
        <v>55.33</v>
      </c>
      <c r="B185">
        <v>0</v>
      </c>
      <c r="C185">
        <v>3.593325E-2</v>
      </c>
      <c r="D185">
        <v>0</v>
      </c>
      <c r="E185">
        <v>1.2986279999999999E-2</v>
      </c>
      <c r="F185">
        <v>0.74487979999999998</v>
      </c>
      <c r="G185">
        <v>-6.1348920000000003E-3</v>
      </c>
      <c r="H185">
        <v>0.18813569999999999</v>
      </c>
      <c r="I185">
        <v>0.4267241</v>
      </c>
      <c r="J185">
        <v>-1.7892049999999999</v>
      </c>
    </row>
    <row r="186" spans="1:10">
      <c r="A186">
        <v>55.39</v>
      </c>
      <c r="B186">
        <v>0</v>
      </c>
      <c r="C186">
        <v>1.026664E-2</v>
      </c>
      <c r="D186">
        <v>0</v>
      </c>
      <c r="E186">
        <v>-0.30181019999999997</v>
      </c>
      <c r="F186">
        <v>0.72016420000000003</v>
      </c>
      <c r="G186">
        <v>3.1008689999999999</v>
      </c>
      <c r="H186">
        <v>0.1156372</v>
      </c>
      <c r="I186">
        <v>0.47403450000000003</v>
      </c>
      <c r="J186">
        <v>-1.3939919999999999</v>
      </c>
    </row>
    <row r="187" spans="1:10">
      <c r="A187">
        <v>55.45</v>
      </c>
      <c r="B187">
        <v>0</v>
      </c>
      <c r="C187">
        <v>6.6733169999999994E-2</v>
      </c>
      <c r="D187">
        <v>0</v>
      </c>
      <c r="E187">
        <v>-0.3165692</v>
      </c>
      <c r="F187">
        <v>0.60374930000000004</v>
      </c>
      <c r="G187" s="1">
        <v>-6.1038880000000001E-5</v>
      </c>
      <c r="H187">
        <v>0.10210519999999999</v>
      </c>
      <c r="I187">
        <v>0.51963179999999998</v>
      </c>
      <c r="J187">
        <v>-1.301976</v>
      </c>
    </row>
    <row r="188" spans="1:10">
      <c r="A188">
        <v>55.51</v>
      </c>
      <c r="B188">
        <v>0</v>
      </c>
      <c r="C188">
        <v>6.6733169999999994E-2</v>
      </c>
      <c r="D188">
        <v>0</v>
      </c>
      <c r="E188">
        <v>7.7514280000000005E-2</v>
      </c>
      <c r="F188">
        <v>0.46752359999999998</v>
      </c>
      <c r="G188">
        <v>-2.3561939999999999</v>
      </c>
      <c r="H188">
        <v>0.16900370000000001</v>
      </c>
      <c r="I188">
        <v>0.53530279999999997</v>
      </c>
      <c r="J188">
        <v>-1.492035</v>
      </c>
    </row>
    <row r="189" spans="1:10">
      <c r="A189">
        <v>55.57</v>
      </c>
      <c r="B189">
        <v>0</v>
      </c>
      <c r="C189">
        <v>8.7266460000000004E-2</v>
      </c>
      <c r="D189">
        <v>0</v>
      </c>
      <c r="E189">
        <v>0.1470784</v>
      </c>
      <c r="F189">
        <v>0.35470560000000001</v>
      </c>
      <c r="G189">
        <v>-2.3561939999999999</v>
      </c>
      <c r="H189">
        <v>0.15888849999999999</v>
      </c>
      <c r="I189">
        <v>0.55981809999999999</v>
      </c>
      <c r="J189">
        <v>-1.65961</v>
      </c>
    </row>
    <row r="190" spans="1:10">
      <c r="A190">
        <v>55.63</v>
      </c>
      <c r="B190">
        <v>0</v>
      </c>
      <c r="C190">
        <v>8.7266460000000004E-2</v>
      </c>
      <c r="D190">
        <v>0</v>
      </c>
      <c r="E190">
        <v>-0.16743179999999999</v>
      </c>
      <c r="F190">
        <v>0.35103089999999998</v>
      </c>
      <c r="G190">
        <v>-1.5056769999999999</v>
      </c>
      <c r="H190">
        <v>7.5734220000000005E-2</v>
      </c>
      <c r="I190">
        <v>0.59155959999999996</v>
      </c>
      <c r="J190">
        <v>-1.766748</v>
      </c>
    </row>
    <row r="191" spans="1:10">
      <c r="A191">
        <v>55.69</v>
      </c>
      <c r="B191">
        <v>0</v>
      </c>
      <c r="C191">
        <v>6.6733169999999994E-2</v>
      </c>
      <c r="D191">
        <v>0</v>
      </c>
      <c r="E191">
        <v>-0.27685559999999998</v>
      </c>
      <c r="F191">
        <v>0.31188250000000001</v>
      </c>
      <c r="G191">
        <v>-3.1415519999999999</v>
      </c>
      <c r="H191">
        <v>1.9973500000000002E-2</v>
      </c>
      <c r="I191">
        <v>0.6046937</v>
      </c>
      <c r="J191">
        <v>-1.9061429999999999</v>
      </c>
    </row>
    <row r="192" spans="1:10">
      <c r="A192">
        <v>55.75</v>
      </c>
      <c r="B192">
        <v>0</v>
      </c>
      <c r="C192">
        <v>2.5666609999999999E-2</v>
      </c>
      <c r="D192">
        <v>0</v>
      </c>
      <c r="E192">
        <v>-0.28842960000000001</v>
      </c>
      <c r="F192">
        <v>0.35756589999999999</v>
      </c>
      <c r="G192">
        <v>-4.7846520000000003E-3</v>
      </c>
      <c r="H192">
        <v>1.0149389999999999E-2</v>
      </c>
      <c r="I192">
        <v>0.6033153</v>
      </c>
      <c r="J192">
        <v>-1.6806669999999999</v>
      </c>
    </row>
    <row r="193" spans="1:10">
      <c r="A193">
        <v>55.81</v>
      </c>
      <c r="B193">
        <v>0</v>
      </c>
      <c r="C193">
        <v>0.13859969999999999</v>
      </c>
      <c r="D193">
        <v>0</v>
      </c>
      <c r="E193">
        <v>-9.0116710000000003E-2</v>
      </c>
      <c r="F193">
        <v>0.24781149999999999</v>
      </c>
      <c r="G193">
        <v>-2.3561939999999999</v>
      </c>
      <c r="H193">
        <v>4.0824939999999999E-3</v>
      </c>
      <c r="I193">
        <v>0.58648619999999996</v>
      </c>
      <c r="J193">
        <v>-1.7108890000000001</v>
      </c>
    </row>
    <row r="194" spans="1:10">
      <c r="A194">
        <v>55.87</v>
      </c>
      <c r="B194">
        <v>0</v>
      </c>
      <c r="C194">
        <v>-4.1066569999999997E-2</v>
      </c>
      <c r="D194">
        <v>0</v>
      </c>
      <c r="E194">
        <v>-6.5788519999999996E-3</v>
      </c>
      <c r="F194">
        <v>0.1113792</v>
      </c>
      <c r="G194">
        <v>-2.3561939999999999</v>
      </c>
      <c r="H194">
        <v>-3.3588149999999997E-2</v>
      </c>
      <c r="I194">
        <v>0.57965069999999996</v>
      </c>
      <c r="J194">
        <v>-1.7007559999999999</v>
      </c>
    </row>
    <row r="195" spans="1:10">
      <c r="A195">
        <v>55.93</v>
      </c>
      <c r="B195">
        <v>0</v>
      </c>
      <c r="C195">
        <v>9.7533099999999998E-2</v>
      </c>
      <c r="D195">
        <v>0</v>
      </c>
      <c r="E195">
        <v>3.2246879999999999E-2</v>
      </c>
      <c r="F195">
        <v>0</v>
      </c>
      <c r="G195">
        <v>-2.3561939999999999</v>
      </c>
      <c r="H195">
        <v>-6.440042E-2</v>
      </c>
      <c r="I195">
        <v>0.55369570000000001</v>
      </c>
      <c r="J195">
        <v>-1.69116</v>
      </c>
    </row>
    <row r="196" spans="1:10">
      <c r="A196">
        <v>55.99</v>
      </c>
      <c r="B196">
        <v>0</v>
      </c>
      <c r="C196">
        <v>5.1333209999999997E-2</v>
      </c>
      <c r="D196">
        <v>0</v>
      </c>
      <c r="E196">
        <v>-0.2216496</v>
      </c>
      <c r="F196">
        <v>0.1537075</v>
      </c>
      <c r="G196">
        <v>-2.3561939999999999</v>
      </c>
      <c r="H196">
        <v>-0.1059462</v>
      </c>
      <c r="I196">
        <v>0.53774299999999997</v>
      </c>
      <c r="J196">
        <v>-1.797002</v>
      </c>
    </row>
    <row r="197" spans="1:10">
      <c r="A197">
        <v>56.05</v>
      </c>
      <c r="B197">
        <v>0</v>
      </c>
      <c r="C197">
        <v>8.2133139999999993E-2</v>
      </c>
      <c r="D197">
        <v>0</v>
      </c>
      <c r="E197">
        <v>-0.207839</v>
      </c>
      <c r="F197">
        <v>0.34000409999999998</v>
      </c>
      <c r="G197">
        <v>-3.1415500000000001</v>
      </c>
      <c r="H197">
        <v>-0.1120555</v>
      </c>
      <c r="I197">
        <v>0.51487459999999996</v>
      </c>
      <c r="J197">
        <v>-1.8527370000000001</v>
      </c>
    </row>
    <row r="198" spans="1:10">
      <c r="A198">
        <v>56.11</v>
      </c>
      <c r="B198">
        <v>0</v>
      </c>
      <c r="C198">
        <v>8.2133139999999993E-2</v>
      </c>
      <c r="D198">
        <v>0</v>
      </c>
      <c r="E198">
        <v>0.14623539999999999</v>
      </c>
      <c r="F198">
        <v>-0.14623539999999999</v>
      </c>
      <c r="G198">
        <v>-1.5766439999999999</v>
      </c>
      <c r="H198">
        <v>-9.0606909999999999E-2</v>
      </c>
      <c r="I198">
        <v>0.46917510000000001</v>
      </c>
      <c r="J198">
        <v>-1.7858780000000001</v>
      </c>
    </row>
    <row r="199" spans="1:10">
      <c r="A199">
        <v>56.17</v>
      </c>
      <c r="B199">
        <v>0</v>
      </c>
      <c r="C199">
        <v>6.6733169999999994E-2</v>
      </c>
      <c r="D199">
        <v>0</v>
      </c>
      <c r="E199">
        <v>0.2390381</v>
      </c>
      <c r="F199">
        <v>-0.84089670000000005</v>
      </c>
      <c r="G199">
        <v>-2.3561939999999999</v>
      </c>
      <c r="H199">
        <v>-6.3371380000000005E-2</v>
      </c>
      <c r="I199">
        <v>0.40522419999999998</v>
      </c>
      <c r="J199">
        <v>-1.6551979999999999</v>
      </c>
    </row>
    <row r="200" spans="1:10">
      <c r="A200">
        <v>56.23</v>
      </c>
      <c r="B200">
        <v>0</v>
      </c>
      <c r="C200">
        <v>5.1333209999999997E-3</v>
      </c>
      <c r="D200">
        <v>0</v>
      </c>
      <c r="E200">
        <v>4.3927769999999998E-2</v>
      </c>
      <c r="F200">
        <v>-0.10945100000000001</v>
      </c>
      <c r="G200">
        <v>-2.3561939999999999</v>
      </c>
      <c r="H200">
        <v>-8.7201440000000005E-2</v>
      </c>
      <c r="I200">
        <v>0.37898530000000002</v>
      </c>
      <c r="J200">
        <v>-1.763441</v>
      </c>
    </row>
    <row r="201" spans="1:10">
      <c r="A201">
        <v>56.29</v>
      </c>
      <c r="B201">
        <v>0</v>
      </c>
      <c r="C201">
        <v>0.1026664</v>
      </c>
      <c r="D201">
        <v>0</v>
      </c>
      <c r="E201">
        <v>-0.33787820000000002</v>
      </c>
      <c r="F201">
        <v>0.17390120000000001</v>
      </c>
      <c r="G201">
        <v>-2.3561939999999999</v>
      </c>
      <c r="H201">
        <v>-0.1221082</v>
      </c>
      <c r="I201">
        <v>0.36575980000000002</v>
      </c>
      <c r="J201">
        <v>-1.859415</v>
      </c>
    </row>
    <row r="202" spans="1:10">
      <c r="A202">
        <v>56.35</v>
      </c>
      <c r="B202">
        <v>0</v>
      </c>
      <c r="C202">
        <v>4.619989E-2</v>
      </c>
      <c r="D202">
        <v>0</v>
      </c>
      <c r="E202">
        <v>-0.41388029999999998</v>
      </c>
      <c r="F202">
        <v>0.3245517</v>
      </c>
      <c r="G202">
        <v>-4.7846520000000003E-3</v>
      </c>
      <c r="H202">
        <v>-0.14050609999999999</v>
      </c>
      <c r="I202">
        <v>0.3484602</v>
      </c>
      <c r="J202">
        <v>-1.7109239999999999</v>
      </c>
    </row>
    <row r="203" spans="1:10">
      <c r="A203">
        <v>56.41</v>
      </c>
      <c r="B203">
        <v>0</v>
      </c>
      <c r="C203">
        <v>-2.0533280000000001E-2</v>
      </c>
      <c r="D203">
        <v>0</v>
      </c>
      <c r="E203">
        <v>0.26625199999999999</v>
      </c>
      <c r="F203">
        <v>0.21481539999999999</v>
      </c>
      <c r="G203">
        <v>-2.3561939999999999</v>
      </c>
      <c r="H203">
        <v>-0.115634</v>
      </c>
      <c r="I203">
        <v>0.31451170000000001</v>
      </c>
      <c r="J203">
        <v>-1.7429699999999999</v>
      </c>
    </row>
    <row r="204" spans="1:10">
      <c r="A204">
        <v>56.47</v>
      </c>
      <c r="B204">
        <v>0</v>
      </c>
      <c r="C204">
        <v>7.6999819999999997E-2</v>
      </c>
      <c r="D204">
        <v>0</v>
      </c>
      <c r="E204">
        <v>0.85933729999999997</v>
      </c>
      <c r="F204">
        <v>-3.9978689999999997E-2</v>
      </c>
      <c r="G204">
        <v>-2.3561939999999999</v>
      </c>
      <c r="H204">
        <v>-4.2172250000000001E-2</v>
      </c>
      <c r="I204">
        <v>0.25305050000000001</v>
      </c>
      <c r="J204">
        <v>-1.8401650000000001</v>
      </c>
    </row>
    <row r="205" spans="1:10">
      <c r="A205">
        <v>56.53</v>
      </c>
      <c r="B205">
        <v>0</v>
      </c>
      <c r="C205">
        <v>7.18665E-2</v>
      </c>
      <c r="D205">
        <v>0</v>
      </c>
      <c r="E205">
        <v>1.147486</v>
      </c>
      <c r="F205">
        <v>0.5475622</v>
      </c>
      <c r="G205">
        <v>-0.94200269999999997</v>
      </c>
      <c r="H205">
        <v>3.5444299999999998E-2</v>
      </c>
      <c r="I205">
        <v>0.23969579999999999</v>
      </c>
      <c r="J205">
        <v>-1.630161</v>
      </c>
    </row>
    <row r="206" spans="1:10">
      <c r="A206">
        <v>56.59</v>
      </c>
      <c r="B206">
        <v>0</v>
      </c>
      <c r="C206">
        <v>-3.593325E-2</v>
      </c>
      <c r="D206">
        <v>0</v>
      </c>
      <c r="E206">
        <v>0.91199030000000003</v>
      </c>
      <c r="F206">
        <v>0.92729530000000004</v>
      </c>
      <c r="G206">
        <v>-2.3561939999999999</v>
      </c>
      <c r="H206">
        <v>4.1813110000000001E-2</v>
      </c>
      <c r="I206">
        <v>0.28234900000000002</v>
      </c>
      <c r="J206">
        <v>-1.7392749999999999</v>
      </c>
    </row>
    <row r="207" spans="1:10">
      <c r="A207">
        <v>56.65</v>
      </c>
      <c r="B207">
        <v>0</v>
      </c>
      <c r="C207">
        <v>6.6733169999999994E-2</v>
      </c>
      <c r="D207">
        <v>0</v>
      </c>
      <c r="E207">
        <v>-0.58363589999999999</v>
      </c>
      <c r="F207">
        <v>0.96183870000000005</v>
      </c>
      <c r="G207">
        <v>3.1249289999999998</v>
      </c>
      <c r="H207">
        <v>-3.1414400000000002E-2</v>
      </c>
      <c r="I207">
        <v>0.3226115</v>
      </c>
      <c r="J207">
        <v>-1.4807870000000001</v>
      </c>
    </row>
    <row r="208" spans="1:10">
      <c r="A208">
        <v>56.71</v>
      </c>
      <c r="B208">
        <v>0</v>
      </c>
      <c r="C208">
        <v>-3.593325E-2</v>
      </c>
      <c r="D208">
        <v>0</v>
      </c>
      <c r="E208">
        <v>-0.54635999999999996</v>
      </c>
      <c r="F208">
        <v>0.8243395</v>
      </c>
      <c r="G208">
        <v>0.12497460000000001</v>
      </c>
      <c r="H208">
        <v>-7.3295239999999998E-2</v>
      </c>
      <c r="I208">
        <v>0.3683266</v>
      </c>
      <c r="J208">
        <v>-1.414228</v>
      </c>
    </row>
    <row r="209" spans="1:10">
      <c r="A209">
        <v>56.77</v>
      </c>
      <c r="B209">
        <v>0</v>
      </c>
      <c r="C209">
        <v>-3.593325E-2</v>
      </c>
      <c r="D209">
        <v>0</v>
      </c>
      <c r="E209">
        <v>-0.46028059999999998</v>
      </c>
      <c r="F209">
        <v>0.7182347</v>
      </c>
      <c r="G209">
        <v>-4.8308800000000001E-3</v>
      </c>
      <c r="H209">
        <v>3.4283979999999999E-2</v>
      </c>
      <c r="I209">
        <v>0.26145350000000001</v>
      </c>
      <c r="J209">
        <v>-1.391438</v>
      </c>
    </row>
    <row r="210" spans="1:10">
      <c r="A210">
        <v>56.83</v>
      </c>
      <c r="B210">
        <v>0</v>
      </c>
      <c r="C210">
        <v>-5.1333209999999997E-3</v>
      </c>
      <c r="D210">
        <v>0</v>
      </c>
      <c r="E210">
        <v>-7.8738530000000001E-3</v>
      </c>
      <c r="F210">
        <v>0.60061450000000005</v>
      </c>
      <c r="G210">
        <v>-2.3561939999999999</v>
      </c>
      <c r="H210">
        <v>9.9989380000000003E-2</v>
      </c>
      <c r="I210">
        <v>0.23949390000000001</v>
      </c>
      <c r="J210">
        <v>-1.4167810000000001</v>
      </c>
    </row>
    <row r="211" spans="1:10">
      <c r="A211">
        <v>56.89</v>
      </c>
      <c r="B211">
        <v>0</v>
      </c>
      <c r="C211">
        <v>-2.5666609999999999E-2</v>
      </c>
      <c r="D211">
        <v>0</v>
      </c>
      <c r="E211">
        <v>3.6128849999999997E-2</v>
      </c>
      <c r="F211">
        <v>0.38361840000000003</v>
      </c>
      <c r="G211" s="1">
        <v>-6.1038880000000001E-5</v>
      </c>
      <c r="H211">
        <v>0.21093000000000001</v>
      </c>
      <c r="I211">
        <v>0.33048369999999999</v>
      </c>
      <c r="J211">
        <v>-1.2055720000000001</v>
      </c>
    </row>
    <row r="212" spans="1:10">
      <c r="A212">
        <v>56.95</v>
      </c>
      <c r="B212">
        <v>0</v>
      </c>
      <c r="C212">
        <v>-3.079993E-2</v>
      </c>
      <c r="D212">
        <v>0</v>
      </c>
      <c r="E212">
        <v>-0.18485699999999999</v>
      </c>
      <c r="F212">
        <v>0.52958950000000005</v>
      </c>
      <c r="G212">
        <v>-3.1415109999999999</v>
      </c>
      <c r="H212">
        <v>0.11619690000000001</v>
      </c>
      <c r="I212">
        <v>0.40735270000000001</v>
      </c>
      <c r="J212">
        <v>-1.4768319999999999</v>
      </c>
    </row>
    <row r="213" spans="1:10">
      <c r="A213">
        <v>57.01</v>
      </c>
      <c r="B213">
        <v>0</v>
      </c>
      <c r="C213">
        <v>2.0533280000000001E-2</v>
      </c>
      <c r="D213">
        <v>0</v>
      </c>
      <c r="E213">
        <v>-0.34174789999999999</v>
      </c>
      <c r="F213">
        <v>0.56281110000000001</v>
      </c>
      <c r="G213">
        <v>-2.3561939999999999</v>
      </c>
      <c r="H213">
        <v>3.804656E-2</v>
      </c>
      <c r="I213">
        <v>0.45812120000000001</v>
      </c>
      <c r="J213">
        <v>-1.6035870000000001</v>
      </c>
    </row>
    <row r="214" spans="1:10">
      <c r="A214">
        <v>57.07</v>
      </c>
      <c r="B214">
        <v>0</v>
      </c>
      <c r="C214">
        <v>-3.593325E-2</v>
      </c>
      <c r="D214">
        <v>0</v>
      </c>
      <c r="E214">
        <v>-0.38260719999999998</v>
      </c>
      <c r="F214">
        <v>0.52045850000000005</v>
      </c>
      <c r="G214">
        <v>-0.74561820000000001</v>
      </c>
      <c r="H214">
        <v>1.217698E-2</v>
      </c>
      <c r="I214">
        <v>0.49397790000000003</v>
      </c>
      <c r="J214">
        <v>-1.6347510000000001</v>
      </c>
    </row>
    <row r="215" spans="1:10">
      <c r="A215">
        <v>57.13</v>
      </c>
      <c r="B215">
        <v>0</v>
      </c>
      <c r="C215">
        <v>4.619989E-2</v>
      </c>
      <c r="D215">
        <v>0</v>
      </c>
      <c r="E215">
        <v>-0.1151903</v>
      </c>
      <c r="F215">
        <v>0.51199700000000004</v>
      </c>
      <c r="G215">
        <v>-2.3561939999999999</v>
      </c>
      <c r="H215">
        <v>3.401494E-2</v>
      </c>
      <c r="I215">
        <v>0.5054594</v>
      </c>
      <c r="J215">
        <v>-1.6293610000000001</v>
      </c>
    </row>
    <row r="216" spans="1:10">
      <c r="A216">
        <v>57.19</v>
      </c>
      <c r="B216">
        <v>0</v>
      </c>
      <c r="C216">
        <v>-3.593325E-2</v>
      </c>
      <c r="D216">
        <v>0</v>
      </c>
      <c r="E216">
        <v>-4.8572879999999999E-2</v>
      </c>
      <c r="F216">
        <v>0.31548759999999998</v>
      </c>
      <c r="G216">
        <v>-2.3561939999999999</v>
      </c>
      <c r="H216">
        <v>3.4042709999999997E-2</v>
      </c>
      <c r="I216">
        <v>0.52035220000000004</v>
      </c>
      <c r="J216">
        <v>-1.5996429999999999</v>
      </c>
    </row>
    <row r="217" spans="1:10">
      <c r="A217">
        <v>57.25</v>
      </c>
      <c r="B217">
        <v>0</v>
      </c>
      <c r="C217">
        <v>2.0533280000000001E-2</v>
      </c>
      <c r="D217">
        <v>0</v>
      </c>
      <c r="E217">
        <v>-0.39169989999999999</v>
      </c>
      <c r="F217">
        <v>0.18272160000000001</v>
      </c>
      <c r="G217">
        <v>-1.9569449999999999E-3</v>
      </c>
      <c r="H217">
        <v>-1.830536E-2</v>
      </c>
      <c r="I217">
        <v>0.53347279999999997</v>
      </c>
      <c r="J217">
        <v>-1.5154030000000001</v>
      </c>
    </row>
    <row r="218" spans="1:10">
      <c r="A218">
        <v>57.31</v>
      </c>
      <c r="B218">
        <v>0</v>
      </c>
      <c r="C218">
        <v>-1.026664E-2</v>
      </c>
      <c r="D218">
        <v>0</v>
      </c>
      <c r="E218">
        <v>-0.35744969999999998</v>
      </c>
      <c r="F218">
        <v>0.35744969999999998</v>
      </c>
      <c r="G218">
        <v>-2.3561939999999999</v>
      </c>
      <c r="H218">
        <v>-7.5702179999999994E-2</v>
      </c>
      <c r="I218">
        <v>0.54877050000000005</v>
      </c>
      <c r="J218">
        <v>-1.6374340000000001</v>
      </c>
    </row>
    <row r="219" spans="1:10">
      <c r="A219">
        <v>57.37</v>
      </c>
      <c r="B219">
        <v>0</v>
      </c>
      <c r="C219">
        <v>8.7266460000000004E-2</v>
      </c>
      <c r="D219">
        <v>0</v>
      </c>
      <c r="E219">
        <v>-0.27260980000000001</v>
      </c>
      <c r="F219">
        <v>0.410717</v>
      </c>
      <c r="G219">
        <v>3.1008689999999999</v>
      </c>
      <c r="H219">
        <v>-9.7650860000000006E-2</v>
      </c>
      <c r="I219">
        <v>0.56326869999999996</v>
      </c>
      <c r="J219">
        <v>-1.294851</v>
      </c>
    </row>
    <row r="220" spans="1:10">
      <c r="A220">
        <v>57.44</v>
      </c>
      <c r="B220">
        <v>0</v>
      </c>
      <c r="C220">
        <v>-2.0533280000000001E-2</v>
      </c>
      <c r="D220">
        <v>0</v>
      </c>
      <c r="E220">
        <v>-0.27024979999999998</v>
      </c>
      <c r="F220">
        <v>0.26396370000000002</v>
      </c>
      <c r="G220">
        <v>-2.3561939999999999</v>
      </c>
      <c r="H220">
        <v>-9.9970649999999994E-2</v>
      </c>
      <c r="I220">
        <v>0.55737700000000001</v>
      </c>
      <c r="J220">
        <v>-1.4413309999999999</v>
      </c>
    </row>
    <row r="221" spans="1:10">
      <c r="A221">
        <v>57.5</v>
      </c>
      <c r="B221">
        <v>0</v>
      </c>
      <c r="C221">
        <v>8.2133139999999993E-2</v>
      </c>
      <c r="D221">
        <v>0</v>
      </c>
      <c r="E221">
        <v>9.9668649999999998E-2</v>
      </c>
      <c r="F221">
        <v>0.19137879999999999</v>
      </c>
      <c r="G221">
        <v>-0.74561820000000001</v>
      </c>
      <c r="H221">
        <v>-7.7043819999999999E-2</v>
      </c>
      <c r="I221">
        <v>0.5326881</v>
      </c>
      <c r="J221">
        <v>-1.375791</v>
      </c>
    </row>
    <row r="222" spans="1:10">
      <c r="A222">
        <v>57.56</v>
      </c>
      <c r="B222">
        <v>0</v>
      </c>
      <c r="C222">
        <v>0.13346630000000001</v>
      </c>
      <c r="D222">
        <v>0</v>
      </c>
      <c r="E222">
        <v>0.14467740000000001</v>
      </c>
      <c r="F222">
        <v>8.5880960000000006E-2</v>
      </c>
      <c r="G222">
        <v>-2.3561939999999999</v>
      </c>
      <c r="H222">
        <v>-9.3164590000000005E-2</v>
      </c>
      <c r="I222">
        <v>0.51274560000000002</v>
      </c>
      <c r="J222">
        <v>-1.4382520000000001</v>
      </c>
    </row>
    <row r="223" spans="1:10">
      <c r="A223">
        <v>57.62</v>
      </c>
      <c r="B223">
        <v>0</v>
      </c>
      <c r="C223">
        <v>0.18993289999999999</v>
      </c>
      <c r="D223">
        <v>0</v>
      </c>
      <c r="E223">
        <v>-2.9403289999999999E-2</v>
      </c>
      <c r="F223">
        <v>-0.16514870000000001</v>
      </c>
      <c r="G223">
        <v>-1.484065</v>
      </c>
      <c r="H223">
        <v>-0.11977599999999999</v>
      </c>
      <c r="I223">
        <v>0.4823691</v>
      </c>
      <c r="J223">
        <v>-1.5252380000000001</v>
      </c>
    </row>
    <row r="224" spans="1:10">
      <c r="A224">
        <v>57.68</v>
      </c>
      <c r="B224">
        <v>0</v>
      </c>
      <c r="C224">
        <v>0.16939960000000001</v>
      </c>
      <c r="D224">
        <v>0</v>
      </c>
      <c r="E224">
        <v>-0.38050640000000002</v>
      </c>
      <c r="F224">
        <v>0.15586820000000001</v>
      </c>
      <c r="G224">
        <v>-2.3561939999999999</v>
      </c>
      <c r="H224">
        <v>-0.14102129999999999</v>
      </c>
      <c r="I224">
        <v>0.45471299999999998</v>
      </c>
      <c r="J224">
        <v>-1.5322929999999999</v>
      </c>
    </row>
    <row r="225" spans="1:10">
      <c r="A225">
        <v>57.74</v>
      </c>
      <c r="B225">
        <v>0</v>
      </c>
      <c r="C225">
        <v>8.2133139999999993E-2</v>
      </c>
      <c r="D225">
        <v>0</v>
      </c>
      <c r="E225">
        <v>-0.31643139999999997</v>
      </c>
      <c r="F225">
        <v>-7.0678530000000003E-2</v>
      </c>
      <c r="G225">
        <v>-1.502726</v>
      </c>
      <c r="H225">
        <v>-0.15122089999999999</v>
      </c>
      <c r="I225">
        <v>0.40095130000000001</v>
      </c>
      <c r="J225">
        <v>-1.6480729999999999</v>
      </c>
    </row>
    <row r="226" spans="1:10">
      <c r="A226">
        <v>57.8</v>
      </c>
      <c r="B226">
        <v>0</v>
      </c>
      <c r="C226">
        <v>0.1180664</v>
      </c>
      <c r="D226">
        <v>0</v>
      </c>
      <c r="E226">
        <v>7.7764940000000005E-2</v>
      </c>
      <c r="F226">
        <v>-7.7764940000000005E-2</v>
      </c>
      <c r="G226">
        <v>-2.3561939999999999</v>
      </c>
      <c r="H226">
        <v>-0.1286786</v>
      </c>
      <c r="I226">
        <v>0.34127229999999997</v>
      </c>
      <c r="J226">
        <v>-1.7558940000000001</v>
      </c>
    </row>
    <row r="227" spans="1:10">
      <c r="A227">
        <v>57.86</v>
      </c>
      <c r="B227">
        <v>0</v>
      </c>
      <c r="C227">
        <v>0.13346630000000001</v>
      </c>
      <c r="D227">
        <v>0</v>
      </c>
      <c r="E227">
        <v>0.55368130000000004</v>
      </c>
      <c r="F227">
        <v>-5.4491459999999999E-2</v>
      </c>
      <c r="G227">
        <v>-1.23533E-4</v>
      </c>
      <c r="H227">
        <v>-8.2502370000000005E-2</v>
      </c>
      <c r="I227">
        <v>0.28245369999999997</v>
      </c>
      <c r="J227">
        <v>-1.61778</v>
      </c>
    </row>
    <row r="228" spans="1:10">
      <c r="A228">
        <v>57.92</v>
      </c>
      <c r="B228">
        <v>0</v>
      </c>
      <c r="C228">
        <v>8.7266460000000004E-2</v>
      </c>
      <c r="D228">
        <v>0</v>
      </c>
      <c r="E228">
        <v>0.99945890000000004</v>
      </c>
      <c r="F228">
        <v>-0.70556819999999998</v>
      </c>
      <c r="G228" s="1">
        <v>-6.1038880000000001E-5</v>
      </c>
      <c r="H228">
        <v>-3.7575190000000001E-2</v>
      </c>
      <c r="I228">
        <v>0.1840782</v>
      </c>
      <c r="J228">
        <v>-1.3844650000000001</v>
      </c>
    </row>
    <row r="229" spans="1:10">
      <c r="A229">
        <v>57.98</v>
      </c>
      <c r="B229">
        <v>0</v>
      </c>
      <c r="C229">
        <v>0.159133</v>
      </c>
      <c r="D229">
        <v>0</v>
      </c>
      <c r="E229">
        <v>0.65284660000000005</v>
      </c>
      <c r="F229">
        <v>-5.875582E-2</v>
      </c>
      <c r="G229">
        <v>-4.7846520000000003E-3</v>
      </c>
      <c r="H229">
        <v>-2.199313E-2</v>
      </c>
      <c r="I229">
        <v>0.14290739999999999</v>
      </c>
      <c r="J229">
        <v>-1.3698539999999999</v>
      </c>
    </row>
    <row r="230" spans="1:10">
      <c r="A230">
        <v>58.04</v>
      </c>
      <c r="B230">
        <v>0</v>
      </c>
      <c r="C230">
        <v>2.5666609999999999E-2</v>
      </c>
      <c r="D230">
        <v>0</v>
      </c>
      <c r="E230">
        <v>-0.33787820000000002</v>
      </c>
      <c r="F230">
        <v>0.47439989999999999</v>
      </c>
      <c r="G230">
        <v>-2.3561939999999999</v>
      </c>
      <c r="H230">
        <v>-7.5749960000000005E-2</v>
      </c>
      <c r="I230">
        <v>0.14259579999999999</v>
      </c>
      <c r="J230">
        <v>-1.5082059999999999</v>
      </c>
    </row>
    <row r="231" spans="1:10">
      <c r="A231">
        <v>58.1</v>
      </c>
      <c r="B231">
        <v>0</v>
      </c>
      <c r="C231">
        <v>0.1231997</v>
      </c>
      <c r="D231">
        <v>0</v>
      </c>
      <c r="E231">
        <v>-0.121352</v>
      </c>
      <c r="F231">
        <v>0.49248579999999997</v>
      </c>
      <c r="G231">
        <v>-1.3003890000000001E-3</v>
      </c>
      <c r="H231">
        <v>-4.0135959999999998E-2</v>
      </c>
      <c r="I231">
        <v>0.12903510000000001</v>
      </c>
      <c r="J231">
        <v>-1.397429</v>
      </c>
    </row>
    <row r="232" spans="1:10">
      <c r="A232">
        <v>58.16</v>
      </c>
      <c r="B232">
        <v>0</v>
      </c>
      <c r="C232">
        <v>-1.026664E-2</v>
      </c>
      <c r="D232">
        <v>0</v>
      </c>
      <c r="E232">
        <v>-0.26625199999999999</v>
      </c>
      <c r="F232">
        <v>0.33982089999999998</v>
      </c>
      <c r="G232">
        <v>-2.3561939999999999</v>
      </c>
      <c r="H232">
        <v>5.369261E-4</v>
      </c>
      <c r="I232">
        <v>9.5839549999999996E-2</v>
      </c>
      <c r="J232">
        <v>-1.571132</v>
      </c>
    </row>
    <row r="233" spans="1:10">
      <c r="A233">
        <v>58.22</v>
      </c>
      <c r="B233">
        <v>0</v>
      </c>
      <c r="C233">
        <v>1.5399960000000001E-2</v>
      </c>
      <c r="D233">
        <v>0</v>
      </c>
      <c r="E233">
        <v>-8.3331410000000005E-3</v>
      </c>
      <c r="F233">
        <v>0.32923170000000002</v>
      </c>
      <c r="G233">
        <v>-2.3561939999999999</v>
      </c>
      <c r="H233">
        <v>6.2372999999999998E-2</v>
      </c>
      <c r="I233">
        <v>6.0383829999999999E-2</v>
      </c>
      <c r="J233">
        <v>-1.687422</v>
      </c>
    </row>
    <row r="234" spans="1:10">
      <c r="A234">
        <v>58.28</v>
      </c>
      <c r="B234">
        <v>0</v>
      </c>
      <c r="C234">
        <v>-5.1333209999999997E-2</v>
      </c>
      <c r="D234">
        <v>0</v>
      </c>
      <c r="E234">
        <v>6.1460960000000002E-2</v>
      </c>
      <c r="F234">
        <v>0.33324429999999999</v>
      </c>
      <c r="G234">
        <v>-2.3561939999999999</v>
      </c>
      <c r="H234">
        <v>7.5447829999999994E-2</v>
      </c>
      <c r="I234">
        <v>8.319812E-2</v>
      </c>
      <c r="J234">
        <v>-1.5659050000000001</v>
      </c>
    </row>
    <row r="235" spans="1:10">
      <c r="A235">
        <v>58.34</v>
      </c>
      <c r="B235">
        <v>0</v>
      </c>
      <c r="C235">
        <v>4.619989E-2</v>
      </c>
      <c r="D235">
        <v>0</v>
      </c>
      <c r="E235">
        <v>3.5196730000000002E-2</v>
      </c>
      <c r="F235">
        <v>0.30688969999999999</v>
      </c>
      <c r="G235">
        <v>-1.9569449999999999E-3</v>
      </c>
      <c r="H235">
        <v>5.0715410000000002E-2</v>
      </c>
      <c r="I235">
        <v>9.8196060000000002E-2</v>
      </c>
      <c r="J235">
        <v>-1.374871</v>
      </c>
    </row>
    <row r="236" spans="1:10">
      <c r="A236">
        <v>58.4</v>
      </c>
      <c r="B236">
        <v>0</v>
      </c>
      <c r="C236">
        <v>-0.1077997</v>
      </c>
      <c r="D236">
        <v>0</v>
      </c>
      <c r="E236">
        <v>-0.14281199999999999</v>
      </c>
      <c r="F236">
        <v>0.25571440000000001</v>
      </c>
      <c r="G236">
        <v>-2.3561939999999999</v>
      </c>
      <c r="H236">
        <v>1.3564329999999999E-2</v>
      </c>
      <c r="I236">
        <v>0.12972729999999999</v>
      </c>
      <c r="J236">
        <v>-1.1810099999999999</v>
      </c>
    </row>
    <row r="237" spans="1:10">
      <c r="A237">
        <v>58.46</v>
      </c>
      <c r="B237">
        <v>0</v>
      </c>
      <c r="C237">
        <v>2.0533280000000001E-2</v>
      </c>
      <c r="D237">
        <v>0</v>
      </c>
      <c r="E237">
        <v>-0.21253059999999999</v>
      </c>
      <c r="F237">
        <v>-0.43806679999999998</v>
      </c>
      <c r="G237" s="1">
        <v>-3.4878449999999998E-5</v>
      </c>
      <c r="H237">
        <v>8.9175069999999999E-4</v>
      </c>
      <c r="I237">
        <v>0.10631980000000001</v>
      </c>
      <c r="J237">
        <v>-1.002761</v>
      </c>
    </row>
    <row r="238" spans="1:10">
      <c r="A238">
        <v>58.52</v>
      </c>
      <c r="B238">
        <v>0</v>
      </c>
      <c r="C238">
        <v>1.026664E-2</v>
      </c>
      <c r="D238">
        <v>0</v>
      </c>
      <c r="E238">
        <v>-0.1985005</v>
      </c>
      <c r="F238">
        <v>0.14270160000000001</v>
      </c>
      <c r="G238">
        <v>-2.3561939999999999</v>
      </c>
      <c r="H238">
        <v>3.6406149999999998E-3</v>
      </c>
      <c r="I238">
        <v>0.1150549</v>
      </c>
      <c r="J238">
        <v>-1.1828689999999999</v>
      </c>
    </row>
    <row r="239" spans="1:10">
      <c r="A239">
        <v>58.58</v>
      </c>
      <c r="B239">
        <v>0</v>
      </c>
      <c r="C239">
        <v>-5.1333209999999997E-3</v>
      </c>
      <c r="D239">
        <v>0</v>
      </c>
      <c r="E239">
        <v>5.5842500000000003E-2</v>
      </c>
      <c r="F239">
        <v>4.3450900000000001E-2</v>
      </c>
      <c r="G239">
        <v>-2.3561939999999999</v>
      </c>
      <c r="H239">
        <v>1.0454049999999999E-2</v>
      </c>
      <c r="I239">
        <v>0.120519</v>
      </c>
      <c r="J239">
        <v>-1.380325</v>
      </c>
    </row>
    <row r="240" spans="1:10">
      <c r="A240">
        <v>58.64</v>
      </c>
      <c r="B240">
        <v>0</v>
      </c>
      <c r="C240">
        <v>3.593325E-2</v>
      </c>
      <c r="D240">
        <v>0</v>
      </c>
      <c r="E240">
        <v>-0.18742909999999999</v>
      </c>
      <c r="F240">
        <v>0.11444029999999999</v>
      </c>
      <c r="G240">
        <v>-2.3561939999999999</v>
      </c>
      <c r="H240">
        <v>-2.1491E-2</v>
      </c>
      <c r="I240">
        <v>0.14208229999999999</v>
      </c>
      <c r="J240">
        <v>-1.409186</v>
      </c>
    </row>
    <row r="241" spans="1:10">
      <c r="A241">
        <v>58.7</v>
      </c>
      <c r="B241">
        <v>0</v>
      </c>
      <c r="C241">
        <v>0.1026664</v>
      </c>
      <c r="D241">
        <v>0</v>
      </c>
      <c r="E241">
        <v>-0.2426005</v>
      </c>
      <c r="F241">
        <v>1.0100670000000001E-2</v>
      </c>
      <c r="G241">
        <v>-1.5736779999999999</v>
      </c>
      <c r="H241">
        <v>-6.0784789999999998E-2</v>
      </c>
      <c r="I241">
        <v>0.14837510000000001</v>
      </c>
      <c r="J241">
        <v>-1.3911290000000001</v>
      </c>
    </row>
    <row r="242" spans="1:10">
      <c r="A242">
        <v>58.76</v>
      </c>
      <c r="B242">
        <v>0</v>
      </c>
      <c r="C242">
        <v>-4.1066569999999997E-2</v>
      </c>
      <c r="D242">
        <v>0</v>
      </c>
      <c r="E242">
        <v>-0.29670760000000002</v>
      </c>
      <c r="F242">
        <v>6.3608339999999999E-2</v>
      </c>
      <c r="G242">
        <v>-2.3561939999999999</v>
      </c>
      <c r="H242">
        <v>-7.229476E-2</v>
      </c>
      <c r="I242">
        <v>0.15119170000000001</v>
      </c>
      <c r="J242">
        <v>-1.340754</v>
      </c>
    </row>
    <row r="243" spans="1:10">
      <c r="A243">
        <v>58.82</v>
      </c>
      <c r="B243">
        <v>0</v>
      </c>
      <c r="C243">
        <v>-5.6466530000000001E-2</v>
      </c>
      <c r="D243">
        <v>0</v>
      </c>
      <c r="E243">
        <v>0.1388075</v>
      </c>
      <c r="F243">
        <v>-6.6080120000000006E-2</v>
      </c>
      <c r="G243">
        <v>-2.3561939999999999</v>
      </c>
      <c r="H243">
        <v>-4.8962680000000001E-2</v>
      </c>
      <c r="I243">
        <v>0.14627399999999999</v>
      </c>
      <c r="J243">
        <v>-1.374563</v>
      </c>
    </row>
    <row r="244" spans="1:10">
      <c r="A244">
        <v>58.88</v>
      </c>
      <c r="B244">
        <v>0</v>
      </c>
      <c r="C244">
        <v>1.026664E-2</v>
      </c>
      <c r="D244">
        <v>0</v>
      </c>
      <c r="E244">
        <v>0.51914610000000005</v>
      </c>
      <c r="F244">
        <v>-0.42483219999999999</v>
      </c>
      <c r="G244">
        <v>-2.3561939999999999</v>
      </c>
      <c r="H244">
        <v>-3.456327E-2</v>
      </c>
      <c r="I244">
        <v>9.5257499999999995E-2</v>
      </c>
      <c r="J244">
        <v>-1.3610910000000001</v>
      </c>
    </row>
    <row r="245" spans="1:10">
      <c r="A245">
        <v>58.94</v>
      </c>
      <c r="B245">
        <v>0</v>
      </c>
      <c r="C245">
        <v>-1.5399960000000001E-2</v>
      </c>
      <c r="D245">
        <v>0</v>
      </c>
      <c r="E245">
        <v>0.377249</v>
      </c>
      <c r="F245">
        <v>-0.39345059999999998</v>
      </c>
      <c r="G245">
        <v>-0.74561820000000001</v>
      </c>
      <c r="H245">
        <v>-2.4261540000000002E-2</v>
      </c>
      <c r="I245">
        <v>5.9470189999999999E-2</v>
      </c>
      <c r="J245">
        <v>-1.2677339999999999</v>
      </c>
    </row>
    <row r="246" spans="1:10">
      <c r="A246">
        <v>59</v>
      </c>
      <c r="B246">
        <v>0</v>
      </c>
      <c r="C246">
        <v>-4.619989E-2</v>
      </c>
      <c r="D246">
        <v>0</v>
      </c>
      <c r="E246">
        <v>0.1782675</v>
      </c>
      <c r="F246">
        <v>0.3217506</v>
      </c>
      <c r="G246">
        <v>-0.74561820000000001</v>
      </c>
      <c r="H246">
        <v>-2.3789310000000001E-2</v>
      </c>
      <c r="I246">
        <v>6.3194360000000005E-2</v>
      </c>
      <c r="J246">
        <v>-1.1849000000000001</v>
      </c>
    </row>
    <row r="247" spans="1:10">
      <c r="A247">
        <v>59.06</v>
      </c>
      <c r="B247">
        <v>0</v>
      </c>
      <c r="C247">
        <v>1.5399960000000001E-2</v>
      </c>
      <c r="D247">
        <v>0</v>
      </c>
      <c r="E247">
        <v>-0.46857369999999998</v>
      </c>
      <c r="F247">
        <v>-7.3939039999999998E-2</v>
      </c>
      <c r="G247">
        <v>-0.74561820000000001</v>
      </c>
      <c r="H247">
        <v>-3.3909790000000002E-2</v>
      </c>
      <c r="I247">
        <v>4.6985760000000001E-2</v>
      </c>
      <c r="J247">
        <v>-1.111532</v>
      </c>
    </row>
    <row r="248" spans="1:10">
      <c r="A248">
        <v>59.12</v>
      </c>
      <c r="B248">
        <v>0</v>
      </c>
      <c r="C248">
        <v>-5.1333209999999997E-3</v>
      </c>
      <c r="D248">
        <v>0</v>
      </c>
      <c r="E248">
        <v>-0.24689069999999999</v>
      </c>
      <c r="F248">
        <v>-2.438541E-2</v>
      </c>
      <c r="G248">
        <v>-0.74561820000000001</v>
      </c>
      <c r="H248">
        <v>-5.7925009999999999E-2</v>
      </c>
      <c r="I248">
        <v>5.9268750000000002E-2</v>
      </c>
      <c r="J248">
        <v>-1.0105839999999999</v>
      </c>
    </row>
    <row r="249" spans="1:10">
      <c r="A249">
        <v>59.18</v>
      </c>
      <c r="B249">
        <v>0</v>
      </c>
      <c r="C249">
        <v>2.5666609999999999E-2</v>
      </c>
      <c r="D249">
        <v>0</v>
      </c>
      <c r="E249">
        <v>-3.0917980000000001E-2</v>
      </c>
      <c r="F249">
        <v>0.18348</v>
      </c>
      <c r="G249">
        <v>-0.74561820000000001</v>
      </c>
      <c r="H249">
        <v>-5.4345249999999998E-2</v>
      </c>
      <c r="I249">
        <v>6.0594679999999998E-2</v>
      </c>
      <c r="J249">
        <v>-0.95738540000000005</v>
      </c>
    </row>
    <row r="250" spans="1:10">
      <c r="A250">
        <v>59.24</v>
      </c>
      <c r="B250">
        <v>0</v>
      </c>
      <c r="C250">
        <v>2.5666609999999999E-2</v>
      </c>
      <c r="D250">
        <v>0</v>
      </c>
      <c r="E250">
        <v>-0.3932794</v>
      </c>
      <c r="F250">
        <v>0.1582403</v>
      </c>
      <c r="G250">
        <v>-0.74561820000000001</v>
      </c>
      <c r="H250">
        <v>-7.3490600000000003E-2</v>
      </c>
      <c r="I250">
        <v>7.2163829999999998E-2</v>
      </c>
      <c r="J250">
        <v>-0.87457280000000004</v>
      </c>
    </row>
    <row r="251" spans="1:10">
      <c r="A251">
        <v>59.3</v>
      </c>
      <c r="B251">
        <v>0</v>
      </c>
      <c r="C251">
        <v>0</v>
      </c>
      <c r="D251">
        <v>0</v>
      </c>
      <c r="E251">
        <v>-9.5235219999999995E-3</v>
      </c>
      <c r="F251">
        <v>4.7583100000000003E-2</v>
      </c>
      <c r="G251">
        <v>-0.74561820000000001</v>
      </c>
      <c r="H251">
        <v>-6.9330290000000003E-2</v>
      </c>
      <c r="I251">
        <v>6.9113079999999993E-2</v>
      </c>
      <c r="J251">
        <v>-0.80294900000000002</v>
      </c>
    </row>
    <row r="252" spans="1:10">
      <c r="A252">
        <v>59.36</v>
      </c>
      <c r="B252">
        <v>0</v>
      </c>
      <c r="C252">
        <v>-2.0533280000000001E-2</v>
      </c>
      <c r="D252">
        <v>0</v>
      </c>
      <c r="E252">
        <v>-1.9997330000000001E-2</v>
      </c>
      <c r="F252">
        <v>9.9668649999999998E-2</v>
      </c>
      <c r="G252">
        <v>-0.74561820000000001</v>
      </c>
      <c r="H252">
        <v>-6.6271040000000003E-2</v>
      </c>
      <c r="I252">
        <v>6.7499260000000005E-2</v>
      </c>
      <c r="J252">
        <v>-0.77466409999999997</v>
      </c>
    </row>
    <row r="253" spans="1:10">
      <c r="A253">
        <v>59.42</v>
      </c>
      <c r="B253">
        <v>0</v>
      </c>
      <c r="C253">
        <v>-2.5666609999999999E-2</v>
      </c>
      <c r="D253">
        <v>0</v>
      </c>
      <c r="E253">
        <v>-5.5498499999999999E-2</v>
      </c>
      <c r="F253">
        <v>8.3141240000000005E-2</v>
      </c>
      <c r="G253">
        <v>-0.74561820000000001</v>
      </c>
      <c r="H253">
        <v>-6.7238060000000002E-2</v>
      </c>
      <c r="I253">
        <v>6.2775929999999994E-2</v>
      </c>
      <c r="J253">
        <v>-0.75025810000000004</v>
      </c>
    </row>
    <row r="254" spans="1:10">
      <c r="A254">
        <v>59.48</v>
      </c>
      <c r="B254">
        <v>0</v>
      </c>
      <c r="C254">
        <v>-2.5666609999999999E-2</v>
      </c>
      <c r="D254">
        <v>0</v>
      </c>
      <c r="E254">
        <v>-3.8076829999999999E-2</v>
      </c>
      <c r="F254">
        <v>0.10438119999999999</v>
      </c>
      <c r="G254">
        <v>-0.74561820000000001</v>
      </c>
      <c r="H254">
        <v>-6.5070950000000002E-2</v>
      </c>
      <c r="I254">
        <v>6.315598E-2</v>
      </c>
      <c r="J254">
        <v>-0.72930819999999996</v>
      </c>
    </row>
    <row r="255" spans="1:10">
      <c r="A255">
        <v>59.54</v>
      </c>
      <c r="B255">
        <v>0</v>
      </c>
      <c r="C255">
        <v>-2.5666609999999999E-2</v>
      </c>
      <c r="D255">
        <v>0</v>
      </c>
      <c r="E255">
        <v>-4.89804E-2</v>
      </c>
      <c r="F255">
        <v>9.772691E-2</v>
      </c>
      <c r="G255">
        <v>-0.74561820000000001</v>
      </c>
      <c r="H255">
        <v>-6.6919240000000005E-2</v>
      </c>
      <c r="I255">
        <v>6.2618889999999996E-2</v>
      </c>
      <c r="J255">
        <v>-0.71143350000000005</v>
      </c>
    </row>
    <row r="256" spans="1:10">
      <c r="A256">
        <v>59.6</v>
      </c>
      <c r="B256">
        <v>0</v>
      </c>
      <c r="C256">
        <v>-1.5399960000000001E-2</v>
      </c>
      <c r="D256">
        <v>0</v>
      </c>
      <c r="E256">
        <v>-7.6043559999999996E-2</v>
      </c>
      <c r="F256">
        <v>7.6043559999999996E-2</v>
      </c>
      <c r="G256">
        <v>-0.74561820000000001</v>
      </c>
      <c r="H256">
        <v>-6.7917519999999995E-2</v>
      </c>
      <c r="I256">
        <v>6.1061869999999997E-2</v>
      </c>
      <c r="J256">
        <v>-0.69629090000000005</v>
      </c>
    </row>
    <row r="257" spans="1:10">
      <c r="A257">
        <v>59.66</v>
      </c>
      <c r="B257">
        <v>0</v>
      </c>
      <c r="C257">
        <v>-1.026664E-2</v>
      </c>
      <c r="D257">
        <v>0</v>
      </c>
      <c r="E257">
        <v>-4.7134879999999997E-2</v>
      </c>
      <c r="F257">
        <v>0.1127276</v>
      </c>
      <c r="G257">
        <v>-0.74561820000000001</v>
      </c>
      <c r="H257">
        <v>-6.7410849999999994E-2</v>
      </c>
      <c r="I257">
        <v>6.2308639999999998E-2</v>
      </c>
      <c r="J257">
        <v>-0.68357179999999995</v>
      </c>
    </row>
    <row r="258" spans="1:10">
      <c r="A258">
        <v>59.72</v>
      </c>
      <c r="B258">
        <v>0</v>
      </c>
      <c r="C258">
        <v>-1.026664E-2</v>
      </c>
      <c r="D258">
        <v>0</v>
      </c>
      <c r="E258">
        <v>-7.5328889999999996E-2</v>
      </c>
      <c r="F258">
        <v>0.1034035</v>
      </c>
      <c r="G258">
        <v>-0.74561820000000001</v>
      </c>
      <c r="H258">
        <v>-6.8736039999999998E-2</v>
      </c>
      <c r="I258">
        <v>6.2133920000000002E-2</v>
      </c>
      <c r="J258">
        <v>-0.6729984</v>
      </c>
    </row>
    <row r="259" spans="1:10">
      <c r="A259">
        <v>59.78</v>
      </c>
      <c r="B259">
        <v>0</v>
      </c>
      <c r="C259">
        <v>-1.026664E-2</v>
      </c>
      <c r="D259">
        <v>0</v>
      </c>
      <c r="E259">
        <v>-5.654344E-2</v>
      </c>
      <c r="F259">
        <v>9.4061229999999996E-2</v>
      </c>
      <c r="G259">
        <v>-0.74561820000000001</v>
      </c>
      <c r="H259">
        <v>-6.8888080000000004E-2</v>
      </c>
      <c r="I259">
        <v>6.2122379999999998E-2</v>
      </c>
      <c r="J259">
        <v>-0.66432119999999995</v>
      </c>
    </row>
    <row r="260" spans="1:10">
      <c r="A260">
        <v>59.84</v>
      </c>
      <c r="B260">
        <v>0</v>
      </c>
      <c r="C260">
        <v>-5.1333209999999997E-3</v>
      </c>
      <c r="D260">
        <v>0</v>
      </c>
      <c r="E260">
        <v>-5.654344E-2</v>
      </c>
      <c r="F260">
        <v>9.4061229999999996E-2</v>
      </c>
      <c r="G260">
        <v>-0.74561820000000001</v>
      </c>
      <c r="H260">
        <v>-6.8540450000000003E-2</v>
      </c>
      <c r="I260">
        <v>6.228409E-2</v>
      </c>
      <c r="J260">
        <v>-0.65731629999999996</v>
      </c>
    </row>
    <row r="261" spans="1:10">
      <c r="A261">
        <v>59.9</v>
      </c>
      <c r="B261">
        <v>0</v>
      </c>
      <c r="C261">
        <v>-5.1333209999999997E-3</v>
      </c>
      <c r="D261">
        <v>0</v>
      </c>
      <c r="E261">
        <v>-6.6568169999999996E-2</v>
      </c>
      <c r="F261">
        <v>9.4951709999999995E-2</v>
      </c>
      <c r="G261">
        <v>-0.74561820000000001</v>
      </c>
      <c r="H261">
        <v>-6.9124740000000004E-2</v>
      </c>
      <c r="I261">
        <v>6.2604350000000003E-2</v>
      </c>
      <c r="J261">
        <v>-0.65178259999999999</v>
      </c>
    </row>
    <row r="262" spans="1:10">
      <c r="A262">
        <v>59.96</v>
      </c>
      <c r="B262">
        <v>0</v>
      </c>
      <c r="C262">
        <v>-1.026664E-2</v>
      </c>
      <c r="D262">
        <v>0</v>
      </c>
      <c r="E262">
        <v>-5.6016099999999999E-2</v>
      </c>
      <c r="F262">
        <v>9.3187270000000003E-2</v>
      </c>
      <c r="G262">
        <v>-0.74561820000000001</v>
      </c>
      <c r="H262">
        <v>-6.9473560000000004E-2</v>
      </c>
      <c r="I262">
        <v>6.3357529999999995E-2</v>
      </c>
      <c r="J262">
        <v>-0.64753970000000005</v>
      </c>
    </row>
    <row r="263" spans="1:10">
      <c r="A263">
        <v>60.02</v>
      </c>
      <c r="B263">
        <v>0</v>
      </c>
      <c r="C263">
        <v>-1.026664E-2</v>
      </c>
      <c r="D263">
        <v>0</v>
      </c>
      <c r="E263">
        <v>-4.7134879999999997E-2</v>
      </c>
      <c r="F263">
        <v>8.4702509999999995E-2</v>
      </c>
      <c r="G263">
        <v>-0.74561820000000001</v>
      </c>
      <c r="H263">
        <v>-6.8370070000000005E-2</v>
      </c>
      <c r="I263">
        <v>6.280666E-2</v>
      </c>
      <c r="J263">
        <v>-0.64442639999999995</v>
      </c>
    </row>
    <row r="264" spans="1:10">
      <c r="A264">
        <v>60.08</v>
      </c>
      <c r="B264">
        <v>0</v>
      </c>
      <c r="C264">
        <v>-1.026664E-2</v>
      </c>
      <c r="D264">
        <v>0</v>
      </c>
      <c r="E264">
        <v>-6.5941990000000006E-2</v>
      </c>
      <c r="F264">
        <v>8.4702509999999995E-2</v>
      </c>
      <c r="G264">
        <v>-0.74561820000000001</v>
      </c>
      <c r="H264">
        <v>-6.8318069999999995E-2</v>
      </c>
      <c r="I264">
        <v>6.2485569999999997E-2</v>
      </c>
      <c r="J264">
        <v>-0.64229800000000004</v>
      </c>
    </row>
    <row r="265" spans="1:10">
      <c r="A265">
        <v>60.14</v>
      </c>
      <c r="B265">
        <v>0</v>
      </c>
      <c r="C265">
        <v>-1.5399960000000001E-2</v>
      </c>
      <c r="D265">
        <v>0</v>
      </c>
      <c r="E265">
        <v>-6.5941990000000006E-2</v>
      </c>
      <c r="F265">
        <v>9.4061229999999996E-2</v>
      </c>
      <c r="G265">
        <v>-0.74561820000000001</v>
      </c>
      <c r="H265">
        <v>-6.9157789999999997E-2</v>
      </c>
      <c r="I265">
        <v>6.3733570000000003E-2</v>
      </c>
      <c r="J265">
        <v>-0.64102570000000003</v>
      </c>
    </row>
    <row r="266" spans="1:10">
      <c r="A266">
        <v>60.2</v>
      </c>
      <c r="B266">
        <v>0</v>
      </c>
      <c r="C266">
        <v>-1.5399960000000001E-2</v>
      </c>
      <c r="D266">
        <v>0</v>
      </c>
      <c r="E266">
        <v>-5.654344E-2</v>
      </c>
      <c r="F266">
        <v>9.4061229999999996E-2</v>
      </c>
      <c r="G266">
        <v>-0.74561820000000001</v>
      </c>
      <c r="H266">
        <v>-6.8456740000000002E-2</v>
      </c>
      <c r="I266">
        <v>6.4923170000000002E-2</v>
      </c>
      <c r="J266">
        <v>-0.64049389999999995</v>
      </c>
    </row>
    <row r="267" spans="1:10">
      <c r="A267">
        <v>60.26</v>
      </c>
      <c r="B267">
        <v>0</v>
      </c>
      <c r="C267">
        <v>-1.026664E-2</v>
      </c>
      <c r="D267">
        <v>0</v>
      </c>
      <c r="E267">
        <v>-5.654344E-2</v>
      </c>
      <c r="F267">
        <v>8.4702509999999995E-2</v>
      </c>
      <c r="G267">
        <v>-0.74561820000000001</v>
      </c>
      <c r="H267">
        <v>-6.7816589999999996E-2</v>
      </c>
      <c r="I267">
        <v>6.4772300000000005E-2</v>
      </c>
      <c r="J267">
        <v>-0.64059999999999995</v>
      </c>
    </row>
    <row r="268" spans="1:10">
      <c r="A268">
        <v>60.32</v>
      </c>
      <c r="B268">
        <v>0</v>
      </c>
      <c r="C268">
        <v>-5.1333209999999997E-3</v>
      </c>
      <c r="D268">
        <v>0</v>
      </c>
      <c r="E268">
        <v>-6.5941990000000006E-2</v>
      </c>
      <c r="F268">
        <v>9.4061229999999996E-2</v>
      </c>
      <c r="G268">
        <v>-0.74561820000000001</v>
      </c>
      <c r="H268">
        <v>-6.8575869999999997E-2</v>
      </c>
      <c r="I268">
        <v>6.5678929999999996E-2</v>
      </c>
      <c r="J268">
        <v>-0.6412523</v>
      </c>
    </row>
    <row r="269" spans="1:10">
      <c r="A269">
        <v>60.38</v>
      </c>
      <c r="B269">
        <v>0</v>
      </c>
      <c r="C269">
        <v>-5.1333209999999997E-3</v>
      </c>
      <c r="D269">
        <v>0</v>
      </c>
      <c r="E269">
        <v>-5.654344E-2</v>
      </c>
      <c r="F269">
        <v>9.4061229999999996E-2</v>
      </c>
      <c r="G269">
        <v>-0.74561820000000001</v>
      </c>
      <c r="H269">
        <v>-6.7864540000000001E-2</v>
      </c>
      <c r="I269">
        <v>6.7071989999999998E-2</v>
      </c>
      <c r="J269">
        <v>-0.64236959999999999</v>
      </c>
    </row>
    <row r="270" spans="1:10">
      <c r="A270">
        <v>60.44</v>
      </c>
      <c r="B270">
        <v>0</v>
      </c>
      <c r="C270">
        <v>-5.1333209999999997E-3</v>
      </c>
      <c r="D270">
        <v>0</v>
      </c>
      <c r="E270">
        <v>-5.654344E-2</v>
      </c>
      <c r="F270">
        <v>8.4702509999999995E-2</v>
      </c>
      <c r="G270">
        <v>-0.74561820000000001</v>
      </c>
      <c r="H270">
        <v>-6.7141759999999995E-2</v>
      </c>
      <c r="I270">
        <v>6.7854139999999993E-2</v>
      </c>
      <c r="J270">
        <v>-0.64387950000000005</v>
      </c>
    </row>
    <row r="271" spans="1:10">
      <c r="A271">
        <v>60.5</v>
      </c>
      <c r="B271">
        <v>0</v>
      </c>
      <c r="C271">
        <v>-5.1333209999999997E-3</v>
      </c>
      <c r="D271">
        <v>0</v>
      </c>
      <c r="E271">
        <v>-5.6016099999999999E-2</v>
      </c>
      <c r="F271">
        <v>8.3914630000000004E-2</v>
      </c>
      <c r="G271">
        <v>-0.74561820000000001</v>
      </c>
      <c r="H271">
        <v>-6.6461149999999997E-2</v>
      </c>
      <c r="I271">
        <v>6.7315780000000006E-2</v>
      </c>
      <c r="J271">
        <v>-0.64571800000000001</v>
      </c>
    </row>
    <row r="272" spans="1:10">
      <c r="A272">
        <v>60.56</v>
      </c>
      <c r="B272">
        <v>0</v>
      </c>
      <c r="C272">
        <v>-5.1333209999999997E-3</v>
      </c>
      <c r="D272">
        <v>0</v>
      </c>
      <c r="E272">
        <v>-5.654344E-2</v>
      </c>
      <c r="F272">
        <v>9.4061229999999996E-2</v>
      </c>
      <c r="G272">
        <v>-0.74561820000000001</v>
      </c>
      <c r="H272">
        <v>-6.5850290000000006E-2</v>
      </c>
      <c r="I272">
        <v>6.8776119999999996E-2</v>
      </c>
      <c r="J272">
        <v>-0.64782839999999997</v>
      </c>
    </row>
    <row r="273" spans="1:10">
      <c r="A273">
        <v>60.62</v>
      </c>
      <c r="B273">
        <v>0</v>
      </c>
      <c r="C273">
        <v>-1.026664E-2</v>
      </c>
      <c r="D273">
        <v>0</v>
      </c>
      <c r="E273">
        <v>-5.654344E-2</v>
      </c>
      <c r="F273">
        <v>8.4702509999999995E-2</v>
      </c>
      <c r="G273">
        <v>-0.74561820000000001</v>
      </c>
      <c r="H273">
        <v>-6.5256990000000001E-2</v>
      </c>
      <c r="I273">
        <v>6.9648660000000001E-2</v>
      </c>
      <c r="J273">
        <v>-0.65016059999999998</v>
      </c>
    </row>
    <row r="274" spans="1:10">
      <c r="A274">
        <v>60.68</v>
      </c>
      <c r="B274">
        <v>0</v>
      </c>
      <c r="C274">
        <v>-1.026664E-2</v>
      </c>
      <c r="D274">
        <v>0</v>
      </c>
      <c r="E274">
        <v>-5.6016099999999999E-2</v>
      </c>
      <c r="F274">
        <v>8.3914630000000004E-2</v>
      </c>
      <c r="G274">
        <v>-0.74561820000000001</v>
      </c>
      <c r="H274">
        <v>-6.4676579999999997E-2</v>
      </c>
      <c r="I274">
        <v>6.9578600000000004E-2</v>
      </c>
      <c r="J274">
        <v>-0.65267039999999998</v>
      </c>
    </row>
    <row r="275" spans="1:10">
      <c r="A275">
        <v>60.74</v>
      </c>
      <c r="B275">
        <v>0</v>
      </c>
      <c r="C275">
        <v>-1.026664E-2</v>
      </c>
      <c r="D275">
        <v>0</v>
      </c>
      <c r="E275">
        <v>-5.6016099999999999E-2</v>
      </c>
      <c r="F275">
        <v>9.3187270000000003E-2</v>
      </c>
      <c r="G275">
        <v>-0.74561820000000001</v>
      </c>
      <c r="H275">
        <v>-6.4158279999999998E-2</v>
      </c>
      <c r="I275">
        <v>7.0558549999999998E-2</v>
      </c>
      <c r="J275">
        <v>-0.65531930000000005</v>
      </c>
    </row>
    <row r="276" spans="1:10">
      <c r="A276">
        <v>60.8</v>
      </c>
      <c r="B276">
        <v>0</v>
      </c>
      <c r="C276">
        <v>-1.026664E-2</v>
      </c>
      <c r="D276">
        <v>0</v>
      </c>
      <c r="E276">
        <v>-5.654344E-2</v>
      </c>
      <c r="F276">
        <v>9.4061229999999996E-2</v>
      </c>
      <c r="G276">
        <v>-0.74561820000000001</v>
      </c>
      <c r="H276">
        <v>-6.3673209999999994E-2</v>
      </c>
      <c r="I276">
        <v>7.1946750000000004E-2</v>
      </c>
      <c r="J276">
        <v>-0.65807309999999997</v>
      </c>
    </row>
    <row r="277" spans="1:10">
      <c r="A277">
        <v>60.86</v>
      </c>
      <c r="B277">
        <v>0</v>
      </c>
      <c r="C277">
        <v>-1.026664E-2</v>
      </c>
      <c r="D277">
        <v>0</v>
      </c>
      <c r="E277">
        <v>-5.654344E-2</v>
      </c>
      <c r="F277">
        <v>8.4702509999999995E-2</v>
      </c>
      <c r="G277">
        <v>-0.74561820000000001</v>
      </c>
      <c r="H277">
        <v>-6.3683950000000003E-2</v>
      </c>
      <c r="I277">
        <v>7.1928610000000004E-2</v>
      </c>
      <c r="J277">
        <v>-0.66090210000000005</v>
      </c>
    </row>
    <row r="278" spans="1:10">
      <c r="A278">
        <v>60.92</v>
      </c>
      <c r="B278">
        <v>0</v>
      </c>
      <c r="C278">
        <v>-1.5399960000000001E-2</v>
      </c>
      <c r="D278">
        <v>0</v>
      </c>
      <c r="E278">
        <v>-4.7134879999999997E-2</v>
      </c>
      <c r="F278">
        <v>9.4061229999999996E-2</v>
      </c>
      <c r="G278">
        <v>-0.74561820000000001</v>
      </c>
      <c r="H278">
        <v>-6.2272050000000002E-2</v>
      </c>
      <c r="I278">
        <v>7.2852349999999996E-2</v>
      </c>
      <c r="J278">
        <v>-0.6637805</v>
      </c>
    </row>
    <row r="279" spans="1:10">
      <c r="A279">
        <v>60.98</v>
      </c>
      <c r="B279">
        <v>0</v>
      </c>
      <c r="C279">
        <v>-5.1333209999999997E-3</v>
      </c>
      <c r="D279">
        <v>0</v>
      </c>
      <c r="E279">
        <v>-6.5327469999999999E-2</v>
      </c>
      <c r="F279">
        <v>9.3187270000000003E-2</v>
      </c>
      <c r="G279">
        <v>-0.74561820000000001</v>
      </c>
      <c r="H279">
        <v>-6.2343889999999999E-2</v>
      </c>
      <c r="I279">
        <v>7.4108439999999998E-2</v>
      </c>
      <c r="J279">
        <v>-0.66668590000000005</v>
      </c>
    </row>
    <row r="280" spans="1:10">
      <c r="A280">
        <v>61.04</v>
      </c>
      <c r="B280">
        <v>0</v>
      </c>
      <c r="C280">
        <v>-1.026664E-2</v>
      </c>
      <c r="D280">
        <v>0</v>
      </c>
      <c r="E280">
        <v>-6.5941990000000006E-2</v>
      </c>
      <c r="F280">
        <v>9.4061229999999996E-2</v>
      </c>
      <c r="G280">
        <v>-0.74561820000000001</v>
      </c>
      <c r="H280">
        <v>-6.2940019999999999E-2</v>
      </c>
      <c r="I280">
        <v>7.5456780000000001E-2</v>
      </c>
      <c r="J280">
        <v>-0.6695989</v>
      </c>
    </row>
    <row r="281" spans="1:10">
      <c r="A281">
        <v>61.1</v>
      </c>
      <c r="B281">
        <v>0</v>
      </c>
      <c r="C281">
        <v>-5.1333209999999997E-3</v>
      </c>
      <c r="D281">
        <v>0</v>
      </c>
      <c r="E281">
        <v>-4.7134879999999997E-2</v>
      </c>
      <c r="F281">
        <v>8.4702509999999995E-2</v>
      </c>
      <c r="G281">
        <v>-0.74561820000000001</v>
      </c>
      <c r="H281">
        <v>-6.202701E-2</v>
      </c>
      <c r="I281">
        <v>7.5303739999999994E-2</v>
      </c>
      <c r="J281">
        <v>-0.67250290000000001</v>
      </c>
    </row>
    <row r="282" spans="1:10">
      <c r="A282">
        <v>61.16</v>
      </c>
      <c r="B282">
        <v>0</v>
      </c>
      <c r="C282">
        <v>-5.1333209999999997E-3</v>
      </c>
      <c r="D282">
        <v>0</v>
      </c>
      <c r="E282">
        <v>-5.654344E-2</v>
      </c>
      <c r="F282">
        <v>9.4061229999999996E-2</v>
      </c>
      <c r="G282">
        <v>-0.74561820000000001</v>
      </c>
      <c r="H282">
        <v>-6.1651669999999999E-2</v>
      </c>
      <c r="I282">
        <v>7.6550160000000006E-2</v>
      </c>
      <c r="J282">
        <v>-0.67538359999999997</v>
      </c>
    </row>
    <row r="283" spans="1:10">
      <c r="A283">
        <v>61.22</v>
      </c>
      <c r="B283">
        <v>0</v>
      </c>
      <c r="C283">
        <v>-5.1333209999999997E-3</v>
      </c>
      <c r="D283">
        <v>0</v>
      </c>
      <c r="E283">
        <v>-6.5941990000000006E-2</v>
      </c>
      <c r="F283">
        <v>9.4061229999999996E-2</v>
      </c>
      <c r="G283">
        <v>-0.74561820000000001</v>
      </c>
      <c r="H283">
        <v>-6.2641050000000004E-2</v>
      </c>
      <c r="I283">
        <v>7.6782840000000005E-2</v>
      </c>
      <c r="J283">
        <v>-0.67822890000000002</v>
      </c>
    </row>
    <row r="284" spans="1:10">
      <c r="A284">
        <v>61.28</v>
      </c>
      <c r="B284">
        <v>0</v>
      </c>
      <c r="C284">
        <v>-1.026664E-2</v>
      </c>
      <c r="D284">
        <v>0</v>
      </c>
      <c r="E284">
        <v>-5.6016099999999999E-2</v>
      </c>
      <c r="F284">
        <v>9.3187270000000003E-2</v>
      </c>
      <c r="G284">
        <v>-0.74561820000000001</v>
      </c>
      <c r="H284">
        <v>-6.2168439999999998E-2</v>
      </c>
      <c r="I284">
        <v>7.7526139999999993E-2</v>
      </c>
      <c r="J284">
        <v>-0.68102859999999998</v>
      </c>
    </row>
    <row r="285" spans="1:10">
      <c r="A285">
        <v>61.34</v>
      </c>
      <c r="B285">
        <v>0</v>
      </c>
      <c r="C285">
        <v>-1.026664E-2</v>
      </c>
      <c r="D285">
        <v>0</v>
      </c>
      <c r="E285">
        <v>-5.6016099999999999E-2</v>
      </c>
      <c r="F285">
        <v>8.3914630000000004E-2</v>
      </c>
      <c r="G285">
        <v>-0.74561820000000001</v>
      </c>
      <c r="H285">
        <v>-6.0831200000000002E-2</v>
      </c>
      <c r="I285">
        <v>7.7764929999999996E-2</v>
      </c>
      <c r="J285">
        <v>-0.6837744</v>
      </c>
    </row>
    <row r="286" spans="1:10">
      <c r="A286">
        <v>61.4</v>
      </c>
      <c r="B286">
        <v>0</v>
      </c>
      <c r="C286">
        <v>-1.026664E-2</v>
      </c>
      <c r="D286">
        <v>0</v>
      </c>
      <c r="E286">
        <v>-6.6568169999999996E-2</v>
      </c>
      <c r="F286">
        <v>8.5505289999999998E-2</v>
      </c>
      <c r="G286">
        <v>-0.74561820000000001</v>
      </c>
      <c r="H286">
        <v>-6.1518429999999999E-2</v>
      </c>
      <c r="I286">
        <v>7.808495E-2</v>
      </c>
      <c r="J286">
        <v>-0.68645909999999999</v>
      </c>
    </row>
    <row r="287" spans="1:10">
      <c r="A287">
        <v>61.46</v>
      </c>
      <c r="B287">
        <v>0</v>
      </c>
      <c r="C287">
        <v>-1.026664E-2</v>
      </c>
      <c r="D287">
        <v>0</v>
      </c>
      <c r="E287">
        <v>-5.654344E-2</v>
      </c>
      <c r="F287">
        <v>9.4061229999999996E-2</v>
      </c>
      <c r="G287">
        <v>-0.74561820000000001</v>
      </c>
      <c r="H287">
        <v>-6.1593929999999998E-2</v>
      </c>
      <c r="I287">
        <v>7.9300819999999994E-2</v>
      </c>
      <c r="J287">
        <v>-0.6890773</v>
      </c>
    </row>
    <row r="288" spans="1:10">
      <c r="A288">
        <v>61.53</v>
      </c>
      <c r="B288">
        <v>0</v>
      </c>
      <c r="C288">
        <v>-5.1333209999999997E-3</v>
      </c>
      <c r="D288">
        <v>0</v>
      </c>
      <c r="E288">
        <v>-5.654344E-2</v>
      </c>
      <c r="F288">
        <v>9.4061229999999996E-2</v>
      </c>
      <c r="G288">
        <v>-0.74561820000000001</v>
      </c>
      <c r="H288">
        <v>-6.1200230000000001E-2</v>
      </c>
      <c r="I288">
        <v>8.0422199999999999E-2</v>
      </c>
      <c r="J288">
        <v>-0.69162429999999997</v>
      </c>
    </row>
    <row r="289" spans="1:10">
      <c r="A289">
        <v>61.59</v>
      </c>
      <c r="B289">
        <v>0</v>
      </c>
      <c r="C289">
        <v>-5.1333209999999997E-3</v>
      </c>
      <c r="D289">
        <v>0</v>
      </c>
      <c r="E289">
        <v>-5.654344E-2</v>
      </c>
      <c r="F289">
        <v>8.4702509999999995E-2</v>
      </c>
      <c r="G289">
        <v>-0.74561820000000001</v>
      </c>
      <c r="H289">
        <v>-6.0837790000000003E-2</v>
      </c>
      <c r="I289">
        <v>7.9632610000000006E-2</v>
      </c>
      <c r="J289">
        <v>-0.69409670000000001</v>
      </c>
    </row>
    <row r="290" spans="1:10">
      <c r="A290">
        <v>61.65</v>
      </c>
      <c r="B290">
        <v>0</v>
      </c>
      <c r="C290">
        <v>-5.1333209999999997E-3</v>
      </c>
      <c r="D290">
        <v>0</v>
      </c>
      <c r="E290">
        <v>-5.654344E-2</v>
      </c>
      <c r="F290">
        <v>9.4061229999999996E-2</v>
      </c>
      <c r="G290">
        <v>-0.74561820000000001</v>
      </c>
      <c r="H290">
        <v>-6.0504080000000002E-2</v>
      </c>
      <c r="I290">
        <v>8.0351870000000006E-2</v>
      </c>
      <c r="J290">
        <v>-0.69649190000000005</v>
      </c>
    </row>
    <row r="291" spans="1:10">
      <c r="A291">
        <v>61.71</v>
      </c>
      <c r="B291">
        <v>0</v>
      </c>
      <c r="C291">
        <v>-5.1333209999999997E-3</v>
      </c>
      <c r="D291">
        <v>0</v>
      </c>
      <c r="E291">
        <v>-5.6016099999999999E-2</v>
      </c>
      <c r="F291">
        <v>9.3187270000000003E-2</v>
      </c>
      <c r="G291">
        <v>-0.74561820000000001</v>
      </c>
      <c r="H291">
        <v>-6.0172530000000002E-2</v>
      </c>
      <c r="I291">
        <v>8.1419889999999995E-2</v>
      </c>
      <c r="J291">
        <v>-0.69880819999999999</v>
      </c>
    </row>
    <row r="292" spans="1:10">
      <c r="A292">
        <v>61.77</v>
      </c>
      <c r="B292">
        <v>0</v>
      </c>
      <c r="C292">
        <v>-1.026664E-2</v>
      </c>
      <c r="D292">
        <v>0</v>
      </c>
      <c r="E292">
        <v>-5.654344E-2</v>
      </c>
      <c r="F292">
        <v>8.4702509999999995E-2</v>
      </c>
      <c r="G292">
        <v>-0.74561820000000001</v>
      </c>
      <c r="H292">
        <v>-5.9874770000000001E-2</v>
      </c>
      <c r="I292">
        <v>8.104132E-2</v>
      </c>
      <c r="J292">
        <v>-0.70104429999999995</v>
      </c>
    </row>
    <row r="293" spans="1:10">
      <c r="A293">
        <v>61.83</v>
      </c>
      <c r="B293">
        <v>0</v>
      </c>
      <c r="C293">
        <v>-5.1333209999999997E-3</v>
      </c>
      <c r="D293">
        <v>0</v>
      </c>
      <c r="E293">
        <v>-5.654344E-2</v>
      </c>
      <c r="F293">
        <v>8.4702509999999995E-2</v>
      </c>
      <c r="G293">
        <v>-0.74561820000000001</v>
      </c>
      <c r="H293">
        <v>-5.9622889999999998E-2</v>
      </c>
      <c r="I293">
        <v>8.0788689999999996E-2</v>
      </c>
      <c r="J293">
        <v>-0.70319980000000004</v>
      </c>
    </row>
    <row r="294" spans="1:10">
      <c r="A294">
        <v>61.89</v>
      </c>
      <c r="B294">
        <v>0</v>
      </c>
      <c r="C294">
        <v>-5.1333209999999997E-3</v>
      </c>
      <c r="D294">
        <v>0</v>
      </c>
      <c r="E294">
        <v>-5.6016099999999999E-2</v>
      </c>
      <c r="F294">
        <v>9.3187270000000003E-2</v>
      </c>
      <c r="G294">
        <v>-0.74561820000000001</v>
      </c>
      <c r="H294">
        <v>-5.936147E-2</v>
      </c>
      <c r="I294">
        <v>8.1900340000000002E-2</v>
      </c>
      <c r="J294">
        <v>-0.70527459999999997</v>
      </c>
    </row>
    <row r="295" spans="1:10">
      <c r="A295">
        <v>61.95</v>
      </c>
      <c r="B295">
        <v>0</v>
      </c>
      <c r="C295">
        <v>-5.1333209999999997E-3</v>
      </c>
      <c r="D295">
        <v>0</v>
      </c>
      <c r="E295">
        <v>-6.5941990000000006E-2</v>
      </c>
      <c r="F295">
        <v>8.4702509999999995E-2</v>
      </c>
      <c r="G295">
        <v>-0.74561820000000001</v>
      </c>
      <c r="H295">
        <v>-5.9623639999999999E-2</v>
      </c>
      <c r="I295">
        <v>8.2487279999999996E-2</v>
      </c>
      <c r="J295">
        <v>-0.70726929999999999</v>
      </c>
    </row>
    <row r="296" spans="1:10">
      <c r="A296">
        <v>62.01</v>
      </c>
      <c r="B296">
        <v>0</v>
      </c>
      <c r="C296">
        <v>-5.1333209999999997E-3</v>
      </c>
      <c r="D296">
        <v>0</v>
      </c>
      <c r="E296">
        <v>-5.6016099999999999E-2</v>
      </c>
      <c r="F296">
        <v>8.3914630000000004E-2</v>
      </c>
      <c r="G296">
        <v>-0.74561820000000001</v>
      </c>
      <c r="H296">
        <v>-5.9344760000000003E-2</v>
      </c>
      <c r="I296">
        <v>8.2101170000000001E-2</v>
      </c>
      <c r="J296">
        <v>-0.7091845</v>
      </c>
    </row>
    <row r="297" spans="1:10">
      <c r="A297">
        <v>62.07</v>
      </c>
      <c r="B297">
        <v>0</v>
      </c>
      <c r="C297">
        <v>-5.1333209999999997E-3</v>
      </c>
      <c r="D297">
        <v>0</v>
      </c>
      <c r="E297">
        <v>-5.654344E-2</v>
      </c>
      <c r="F297">
        <v>9.4061229999999996E-2</v>
      </c>
      <c r="G297">
        <v>-0.74561820000000001</v>
      </c>
      <c r="H297">
        <v>-5.9116389999999998E-2</v>
      </c>
      <c r="I297">
        <v>8.319E-2</v>
      </c>
      <c r="J297">
        <v>-0.71102120000000002</v>
      </c>
    </row>
    <row r="298" spans="1:10">
      <c r="A298">
        <v>62.13</v>
      </c>
      <c r="B298">
        <v>0</v>
      </c>
      <c r="C298">
        <v>-5.1333209999999997E-3</v>
      </c>
      <c r="D298">
        <v>0</v>
      </c>
      <c r="E298">
        <v>-5.654344E-2</v>
      </c>
      <c r="F298">
        <v>8.4702509999999995E-2</v>
      </c>
      <c r="G298">
        <v>-0.74561820000000001</v>
      </c>
      <c r="H298">
        <v>-5.9337300000000003E-2</v>
      </c>
      <c r="I298">
        <v>8.3666969999999993E-2</v>
      </c>
      <c r="J298">
        <v>-0.712781</v>
      </c>
    </row>
    <row r="299" spans="1:10">
      <c r="A299">
        <v>62.19</v>
      </c>
      <c r="B299">
        <v>0</v>
      </c>
      <c r="C299">
        <v>-5.1333209999999997E-3</v>
      </c>
      <c r="D299">
        <v>0</v>
      </c>
      <c r="E299">
        <v>-5.6016099999999999E-2</v>
      </c>
      <c r="F299">
        <v>8.3914630000000004E-2</v>
      </c>
      <c r="G299">
        <v>-0.74561820000000001</v>
      </c>
      <c r="H299">
        <v>-5.9528039999999997E-2</v>
      </c>
      <c r="I299">
        <v>8.3219689999999999E-2</v>
      </c>
      <c r="J299">
        <v>-0.71446540000000003</v>
      </c>
    </row>
    <row r="300" spans="1:10">
      <c r="A300">
        <v>62.25</v>
      </c>
      <c r="B300">
        <v>0</v>
      </c>
      <c r="C300">
        <v>-5.1333209999999997E-3</v>
      </c>
      <c r="D300">
        <v>0</v>
      </c>
      <c r="E300">
        <v>-5.654344E-2</v>
      </c>
      <c r="F300">
        <v>9.4061229999999996E-2</v>
      </c>
      <c r="G300">
        <v>-0.74561820000000001</v>
      </c>
      <c r="H300">
        <v>-5.9234799999999997E-2</v>
      </c>
      <c r="I300">
        <v>8.4207569999999995E-2</v>
      </c>
      <c r="J300">
        <v>-0.71607600000000005</v>
      </c>
    </row>
    <row r="301" spans="1:10">
      <c r="A301">
        <v>62.31</v>
      </c>
      <c r="B301">
        <v>0</v>
      </c>
      <c r="C301">
        <v>-5.1333209999999997E-3</v>
      </c>
      <c r="D301">
        <v>0</v>
      </c>
      <c r="E301">
        <v>-6.5941990000000006E-2</v>
      </c>
      <c r="F301">
        <v>9.4061229999999996E-2</v>
      </c>
      <c r="G301">
        <v>-0.74561820000000001</v>
      </c>
      <c r="H301">
        <v>-5.946953E-2</v>
      </c>
      <c r="I301">
        <v>8.5148230000000005E-2</v>
      </c>
      <c r="J301">
        <v>-0.71761490000000006</v>
      </c>
    </row>
    <row r="302" spans="1:10">
      <c r="A302">
        <v>62.37</v>
      </c>
      <c r="B302">
        <v>0</v>
      </c>
      <c r="C302">
        <v>-1.5399960000000001E-2</v>
      </c>
      <c r="D302">
        <v>0</v>
      </c>
      <c r="E302">
        <v>-5.654344E-2</v>
      </c>
      <c r="F302">
        <v>8.4702509999999995E-2</v>
      </c>
      <c r="G302">
        <v>-0.74561820000000001</v>
      </c>
      <c r="H302">
        <v>-6.0099680000000003E-2</v>
      </c>
      <c r="I302">
        <v>8.4634810000000005E-2</v>
      </c>
      <c r="J302">
        <v>-0.71908399999999995</v>
      </c>
    </row>
    <row r="303" spans="1:10">
      <c r="A303">
        <v>62.43</v>
      </c>
      <c r="B303">
        <v>0</v>
      </c>
      <c r="C303">
        <v>-1.026664E-2</v>
      </c>
      <c r="D303">
        <v>0</v>
      </c>
      <c r="E303">
        <v>-4.7134879999999997E-2</v>
      </c>
      <c r="F303">
        <v>8.4702509999999995E-2</v>
      </c>
      <c r="G303">
        <v>-0.74561820000000001</v>
      </c>
      <c r="H303">
        <v>-5.928187E-2</v>
      </c>
      <c r="I303">
        <v>8.4633100000000003E-2</v>
      </c>
      <c r="J303">
        <v>-0.72048540000000005</v>
      </c>
    </row>
    <row r="304" spans="1:10">
      <c r="A304">
        <v>62.49</v>
      </c>
      <c r="B304">
        <v>0</v>
      </c>
      <c r="C304">
        <v>-1.026664E-2</v>
      </c>
      <c r="D304">
        <v>0</v>
      </c>
      <c r="E304">
        <v>-5.654344E-2</v>
      </c>
      <c r="F304">
        <v>8.4702509999999995E-2</v>
      </c>
      <c r="G304">
        <v>-0.74561820000000001</v>
      </c>
      <c r="H304">
        <v>-5.9022409999999997E-2</v>
      </c>
      <c r="I304">
        <v>8.4209699999999998E-2</v>
      </c>
      <c r="J304">
        <v>-0.7218213</v>
      </c>
    </row>
    <row r="305" spans="1:10">
      <c r="A305">
        <v>62.55</v>
      </c>
      <c r="B305">
        <v>0</v>
      </c>
      <c r="C305">
        <v>-5.1333209999999997E-3</v>
      </c>
      <c r="D305">
        <v>0</v>
      </c>
      <c r="E305">
        <v>-6.5941990000000006E-2</v>
      </c>
      <c r="F305">
        <v>9.4061229999999996E-2</v>
      </c>
      <c r="G305">
        <v>-0.74561820000000001</v>
      </c>
      <c r="H305">
        <v>-5.9695079999999998E-2</v>
      </c>
      <c r="I305">
        <v>8.4778759999999995E-2</v>
      </c>
      <c r="J305">
        <v>-0.72309389999999996</v>
      </c>
    </row>
    <row r="306" spans="1:10">
      <c r="A306">
        <v>62.61</v>
      </c>
      <c r="B306">
        <v>0</v>
      </c>
      <c r="C306">
        <v>-5.1333209999999997E-3</v>
      </c>
      <c r="D306">
        <v>0</v>
      </c>
      <c r="E306">
        <v>-5.654344E-2</v>
      </c>
      <c r="F306">
        <v>9.4061229999999996E-2</v>
      </c>
      <c r="G306">
        <v>-0.74561820000000001</v>
      </c>
      <c r="H306">
        <v>-5.934942E-2</v>
      </c>
      <c r="I306">
        <v>8.5696040000000001E-2</v>
      </c>
      <c r="J306">
        <v>-0.72430539999999999</v>
      </c>
    </row>
    <row r="307" spans="1:10">
      <c r="A307">
        <v>62.67</v>
      </c>
      <c r="B307">
        <v>0</v>
      </c>
      <c r="C307">
        <v>-5.1333209999999997E-3</v>
      </c>
      <c r="D307">
        <v>0</v>
      </c>
      <c r="E307">
        <v>-4.7134879999999997E-2</v>
      </c>
      <c r="F307">
        <v>8.4702509999999995E-2</v>
      </c>
      <c r="G307">
        <v>-0.74561820000000001</v>
      </c>
      <c r="H307">
        <v>-5.8561799999999997E-2</v>
      </c>
      <c r="I307">
        <v>8.605351E-2</v>
      </c>
      <c r="J307">
        <v>-0.72545809999999999</v>
      </c>
    </row>
    <row r="308" spans="1:10">
      <c r="A308">
        <v>62.73</v>
      </c>
      <c r="B308">
        <v>0</v>
      </c>
      <c r="C308">
        <v>-5.1333209999999997E-3</v>
      </c>
      <c r="D308">
        <v>0</v>
      </c>
      <c r="E308">
        <v>-6.5941990000000006E-2</v>
      </c>
      <c r="F308">
        <v>8.4702509999999995E-2</v>
      </c>
      <c r="G308">
        <v>-0.74561820000000001</v>
      </c>
      <c r="H308">
        <v>-5.8831679999999997E-2</v>
      </c>
      <c r="I308">
        <v>8.5986560000000004E-2</v>
      </c>
      <c r="J308">
        <v>-0.72655409999999998</v>
      </c>
    </row>
    <row r="309" spans="1:10">
      <c r="A309">
        <v>62.79</v>
      </c>
      <c r="B309">
        <v>0</v>
      </c>
      <c r="C309">
        <v>-1.026664E-2</v>
      </c>
      <c r="D309">
        <v>0</v>
      </c>
      <c r="E309">
        <v>-5.654344E-2</v>
      </c>
      <c r="F309">
        <v>9.4061229999999996E-2</v>
      </c>
      <c r="G309">
        <v>-2.3561939999999999</v>
      </c>
      <c r="H309">
        <v>-5.8572850000000003E-2</v>
      </c>
      <c r="I309">
        <v>8.680997E-2</v>
      </c>
      <c r="J309">
        <v>-0.80913120000000005</v>
      </c>
    </row>
    <row r="310" spans="1:10">
      <c r="A310">
        <v>62.85</v>
      </c>
      <c r="B310">
        <v>0</v>
      </c>
      <c r="C310">
        <v>-5.1333209999999997E-3</v>
      </c>
      <c r="D310">
        <v>0</v>
      </c>
      <c r="E310">
        <v>-5.654344E-2</v>
      </c>
      <c r="F310">
        <v>9.4061229999999996E-2</v>
      </c>
      <c r="G310">
        <v>-0.74561820000000001</v>
      </c>
      <c r="H310">
        <v>-5.8363760000000001E-2</v>
      </c>
      <c r="I310">
        <v>8.7138499999999994E-2</v>
      </c>
      <c r="J310">
        <v>-0.80107490000000003</v>
      </c>
    </row>
    <row r="311" spans="1:10">
      <c r="A311">
        <v>62.91</v>
      </c>
      <c r="B311">
        <v>0</v>
      </c>
      <c r="C311">
        <v>-5.1333209999999997E-3</v>
      </c>
      <c r="D311">
        <v>0</v>
      </c>
      <c r="E311">
        <v>-5.654344E-2</v>
      </c>
      <c r="F311">
        <v>8.4702509999999995E-2</v>
      </c>
      <c r="G311">
        <v>-0.74561820000000001</v>
      </c>
      <c r="H311">
        <v>-5.817232E-2</v>
      </c>
      <c r="I311">
        <v>8.6528590000000002E-2</v>
      </c>
      <c r="J311">
        <v>-0.7938712</v>
      </c>
    </row>
    <row r="312" spans="1:10">
      <c r="A312">
        <v>62.97</v>
      </c>
      <c r="B312">
        <v>0</v>
      </c>
      <c r="C312">
        <v>-1.026664E-2</v>
      </c>
      <c r="D312">
        <v>0</v>
      </c>
      <c r="E312">
        <v>-5.654344E-2</v>
      </c>
      <c r="F312">
        <v>9.4061229999999996E-2</v>
      </c>
      <c r="G312">
        <v>-0.74561820000000001</v>
      </c>
      <c r="H312">
        <v>-5.7978809999999999E-2</v>
      </c>
      <c r="I312">
        <v>8.7320930000000005E-2</v>
      </c>
      <c r="J312">
        <v>-0.78743700000000005</v>
      </c>
    </row>
    <row r="313" spans="1:10">
      <c r="A313">
        <v>63.03</v>
      </c>
      <c r="B313">
        <v>0</v>
      </c>
      <c r="C313">
        <v>-5.1333209999999997E-3</v>
      </c>
      <c r="D313">
        <v>0</v>
      </c>
      <c r="E313">
        <v>-5.654344E-2</v>
      </c>
      <c r="F313">
        <v>9.4061229999999996E-2</v>
      </c>
      <c r="G313">
        <v>-0.74561820000000001</v>
      </c>
      <c r="H313">
        <v>-5.7827259999999998E-2</v>
      </c>
      <c r="I313">
        <v>8.7639159999999994E-2</v>
      </c>
      <c r="J313">
        <v>-0.78169690000000003</v>
      </c>
    </row>
    <row r="314" spans="1:10">
      <c r="A314">
        <v>63.09</v>
      </c>
      <c r="B314">
        <v>0</v>
      </c>
      <c r="C314">
        <v>-5.1333209999999997E-3</v>
      </c>
      <c r="D314">
        <v>0</v>
      </c>
      <c r="E314">
        <v>-5.654344E-2</v>
      </c>
      <c r="F314">
        <v>8.4702509999999995E-2</v>
      </c>
      <c r="G314">
        <v>-0.74561820000000001</v>
      </c>
      <c r="H314">
        <v>-5.7688160000000002E-2</v>
      </c>
      <c r="I314">
        <v>8.7001079999999995E-2</v>
      </c>
      <c r="J314">
        <v>-0.77658249999999995</v>
      </c>
    </row>
    <row r="315" spans="1:10">
      <c r="A315">
        <v>63.15</v>
      </c>
      <c r="B315">
        <v>0</v>
      </c>
      <c r="C315">
        <v>0</v>
      </c>
      <c r="D315">
        <v>0</v>
      </c>
      <c r="E315">
        <v>-5.654344E-2</v>
      </c>
      <c r="F315">
        <v>9.4061229999999996E-2</v>
      </c>
      <c r="G315">
        <v>-0.74561820000000001</v>
      </c>
      <c r="H315">
        <v>-5.7532090000000001E-2</v>
      </c>
      <c r="I315">
        <v>8.7328589999999998E-2</v>
      </c>
      <c r="J315">
        <v>-0.77203200000000005</v>
      </c>
    </row>
    <row r="316" spans="1:10">
      <c r="A316">
        <v>63.21</v>
      </c>
      <c r="B316">
        <v>0</v>
      </c>
      <c r="C316">
        <v>-5.1333209999999997E-3</v>
      </c>
      <c r="D316">
        <v>0</v>
      </c>
      <c r="E316">
        <v>-5.654344E-2</v>
      </c>
      <c r="F316">
        <v>9.4061229999999996E-2</v>
      </c>
      <c r="G316">
        <v>-0.74561820000000001</v>
      </c>
      <c r="H316">
        <v>-5.7399369999999998E-2</v>
      </c>
      <c r="I316">
        <v>8.8066149999999996E-2</v>
      </c>
      <c r="J316">
        <v>-0.76798929999999999</v>
      </c>
    </row>
    <row r="317" spans="1:10">
      <c r="A317">
        <v>63.27</v>
      </c>
      <c r="B317">
        <v>0</v>
      </c>
      <c r="C317">
        <v>-5.1333209999999997E-3</v>
      </c>
      <c r="D317">
        <v>0</v>
      </c>
      <c r="E317">
        <v>-5.6016099999999999E-2</v>
      </c>
      <c r="F317">
        <v>8.3914630000000004E-2</v>
      </c>
      <c r="G317">
        <v>-0.74561820000000001</v>
      </c>
      <c r="H317">
        <v>-5.7251049999999998E-2</v>
      </c>
      <c r="I317">
        <v>8.7777190000000005E-2</v>
      </c>
      <c r="J317">
        <v>-0.76440359999999996</v>
      </c>
    </row>
    <row r="318" spans="1:10">
      <c r="A318">
        <v>63.33</v>
      </c>
      <c r="B318">
        <v>0</v>
      </c>
      <c r="C318">
        <v>-5.1333209999999997E-3</v>
      </c>
      <c r="D318">
        <v>0</v>
      </c>
      <c r="E318">
        <v>-5.6016099999999999E-2</v>
      </c>
      <c r="F318">
        <v>9.3187270000000003E-2</v>
      </c>
      <c r="G318">
        <v>-0.74561820000000001</v>
      </c>
      <c r="H318">
        <v>-5.7118179999999998E-2</v>
      </c>
      <c r="I318">
        <v>8.7544609999999995E-2</v>
      </c>
      <c r="J318">
        <v>-0.76122900000000004</v>
      </c>
    </row>
    <row r="319" spans="1:10">
      <c r="A319">
        <v>63.39</v>
      </c>
      <c r="B319">
        <v>0</v>
      </c>
      <c r="C319">
        <v>-5.1333209999999997E-3</v>
      </c>
      <c r="D319">
        <v>0</v>
      </c>
      <c r="E319">
        <v>-5.654344E-2</v>
      </c>
      <c r="F319">
        <v>9.4061229999999996E-2</v>
      </c>
      <c r="G319">
        <v>-0.74561820000000001</v>
      </c>
      <c r="H319">
        <v>-5.7054059999999997E-2</v>
      </c>
      <c r="I319">
        <v>8.8320899999999994E-2</v>
      </c>
      <c r="J319">
        <v>-0.75842359999999998</v>
      </c>
    </row>
    <row r="320" spans="1:10">
      <c r="A320">
        <v>63.45</v>
      </c>
      <c r="B320">
        <v>0</v>
      </c>
      <c r="C320">
        <v>-5.1333209999999997E-3</v>
      </c>
      <c r="D320">
        <v>0</v>
      </c>
      <c r="E320">
        <v>-6.5941990000000006E-2</v>
      </c>
      <c r="F320">
        <v>9.4061229999999996E-2</v>
      </c>
      <c r="G320">
        <v>-0.74561820000000001</v>
      </c>
      <c r="H320">
        <v>-5.7445030000000001E-2</v>
      </c>
      <c r="I320">
        <v>8.8520589999999996E-2</v>
      </c>
      <c r="J320">
        <v>-0.75594989999999995</v>
      </c>
    </row>
    <row r="321" spans="1:10">
      <c r="A321">
        <v>63.51</v>
      </c>
      <c r="B321">
        <v>0</v>
      </c>
      <c r="C321">
        <v>-5.1333209999999997E-3</v>
      </c>
      <c r="D321">
        <v>0</v>
      </c>
      <c r="E321">
        <v>-5.654344E-2</v>
      </c>
      <c r="F321">
        <v>8.4702509999999995E-2</v>
      </c>
      <c r="G321">
        <v>-0.74561820000000001</v>
      </c>
      <c r="H321">
        <v>-5.7343470000000001E-2</v>
      </c>
      <c r="I321">
        <v>8.7832289999999993E-2</v>
      </c>
      <c r="J321">
        <v>-0.75377380000000005</v>
      </c>
    </row>
    <row r="322" spans="1:10">
      <c r="A322">
        <v>63.57</v>
      </c>
      <c r="B322">
        <v>0</v>
      </c>
      <c r="C322">
        <v>-1.026664E-2</v>
      </c>
      <c r="D322">
        <v>0</v>
      </c>
      <c r="E322">
        <v>-5.654344E-2</v>
      </c>
      <c r="F322">
        <v>8.4702509999999995E-2</v>
      </c>
      <c r="G322">
        <v>-0.74561820000000001</v>
      </c>
      <c r="H322">
        <v>-5.7254689999999997E-2</v>
      </c>
      <c r="I322">
        <v>8.7681060000000005E-2</v>
      </c>
      <c r="J322">
        <v>-0.75186450000000005</v>
      </c>
    </row>
    <row r="323" spans="1:10">
      <c r="A323">
        <v>63.63</v>
      </c>
      <c r="B323">
        <v>0</v>
      </c>
      <c r="C323">
        <v>-5.1333209999999997E-3</v>
      </c>
      <c r="D323">
        <v>0</v>
      </c>
      <c r="E323">
        <v>-5.654344E-2</v>
      </c>
      <c r="F323">
        <v>9.4061229999999996E-2</v>
      </c>
      <c r="G323">
        <v>-0.74561820000000001</v>
      </c>
      <c r="H323">
        <v>-5.7145080000000001E-2</v>
      </c>
      <c r="I323">
        <v>8.8423160000000001E-2</v>
      </c>
      <c r="J323">
        <v>-0.75019409999999997</v>
      </c>
    </row>
    <row r="324" spans="1:10">
      <c r="A324">
        <v>63.69</v>
      </c>
      <c r="B324">
        <v>0</v>
      </c>
      <c r="C324">
        <v>-5.1333209999999997E-3</v>
      </c>
      <c r="D324">
        <v>0</v>
      </c>
      <c r="E324">
        <v>-5.654344E-2</v>
      </c>
      <c r="F324">
        <v>8.4702509999999995E-2</v>
      </c>
      <c r="G324">
        <v>-0.74561820000000001</v>
      </c>
      <c r="H324">
        <v>-5.707168E-2</v>
      </c>
      <c r="I324">
        <v>8.7761420000000007E-2</v>
      </c>
      <c r="J324">
        <v>-0.74873749999999994</v>
      </c>
    </row>
    <row r="325" spans="1:10">
      <c r="A325">
        <v>63.75</v>
      </c>
      <c r="B325">
        <v>0</v>
      </c>
      <c r="C325">
        <v>-5.1333209999999997E-3</v>
      </c>
      <c r="D325">
        <v>0</v>
      </c>
      <c r="E325">
        <v>-5.654344E-2</v>
      </c>
      <c r="F325">
        <v>9.4061229999999996E-2</v>
      </c>
      <c r="G325">
        <v>-0.74561820000000001</v>
      </c>
      <c r="H325">
        <v>-5.7005930000000003E-2</v>
      </c>
      <c r="I325">
        <v>8.8545280000000004E-2</v>
      </c>
      <c r="J325">
        <v>-0.74747189999999997</v>
      </c>
    </row>
    <row r="326" spans="1:10">
      <c r="A326">
        <v>63.81</v>
      </c>
      <c r="B326">
        <v>0</v>
      </c>
      <c r="C326">
        <v>-5.1333209999999997E-3</v>
      </c>
      <c r="D326">
        <v>0</v>
      </c>
      <c r="E326">
        <v>-5.654344E-2</v>
      </c>
      <c r="F326">
        <v>8.4702509999999995E-2</v>
      </c>
      <c r="G326">
        <v>-0.74561820000000001</v>
      </c>
      <c r="H326">
        <v>-5.6919959999999999E-2</v>
      </c>
      <c r="I326">
        <v>8.8298020000000005E-2</v>
      </c>
      <c r="J326">
        <v>-0.74637690000000001</v>
      </c>
    </row>
    <row r="327" spans="1:10">
      <c r="A327">
        <v>63.87</v>
      </c>
      <c r="B327">
        <v>0</v>
      </c>
      <c r="C327">
        <v>-5.1333209999999997E-3</v>
      </c>
      <c r="D327">
        <v>0</v>
      </c>
      <c r="E327">
        <v>-5.654344E-2</v>
      </c>
      <c r="F327">
        <v>9.4061229999999996E-2</v>
      </c>
      <c r="G327">
        <v>-0.74561820000000001</v>
      </c>
      <c r="H327">
        <v>-5.6870469999999999E-2</v>
      </c>
      <c r="I327">
        <v>8.8575299999999996E-2</v>
      </c>
      <c r="J327">
        <v>-0.74543409999999999</v>
      </c>
    </row>
    <row r="328" spans="1:10">
      <c r="A328">
        <v>63.93</v>
      </c>
      <c r="B328">
        <v>0</v>
      </c>
      <c r="C328">
        <v>-5.1333209999999997E-3</v>
      </c>
      <c r="D328">
        <v>0</v>
      </c>
      <c r="E328">
        <v>-5.654344E-2</v>
      </c>
      <c r="F328">
        <v>9.4061229999999996E-2</v>
      </c>
      <c r="G328">
        <v>-0.74561820000000001</v>
      </c>
      <c r="H328">
        <v>-5.6826290000000002E-2</v>
      </c>
      <c r="I328">
        <v>8.8387560000000004E-2</v>
      </c>
      <c r="J328">
        <v>-0.74462669999999997</v>
      </c>
    </row>
    <row r="329" spans="1:10">
      <c r="A329">
        <v>63.99</v>
      </c>
      <c r="B329">
        <v>0</v>
      </c>
      <c r="C329">
        <v>-5.1333209999999997E-3</v>
      </c>
      <c r="D329">
        <v>0</v>
      </c>
      <c r="E329">
        <v>-5.7080779999999998E-2</v>
      </c>
      <c r="F329">
        <v>8.5505289999999998E-2</v>
      </c>
      <c r="G329">
        <v>-0.74561820000000001</v>
      </c>
      <c r="H329">
        <v>-5.6814099999999999E-2</v>
      </c>
      <c r="I329">
        <v>8.7791289999999994E-2</v>
      </c>
      <c r="J329">
        <v>-0.74393969999999998</v>
      </c>
    </row>
    <row r="330" spans="1:10">
      <c r="A330">
        <v>64.05</v>
      </c>
      <c r="B330">
        <v>0</v>
      </c>
      <c r="C330">
        <v>-5.1333209999999997E-3</v>
      </c>
      <c r="D330">
        <v>0</v>
      </c>
      <c r="E330">
        <v>-6.5941990000000006E-2</v>
      </c>
      <c r="F330">
        <v>8.4702509999999995E-2</v>
      </c>
      <c r="G330">
        <v>-0.74561820000000001</v>
      </c>
      <c r="H330">
        <v>-5.7691810000000003E-2</v>
      </c>
      <c r="I330">
        <v>8.7224410000000002E-2</v>
      </c>
      <c r="J330">
        <v>-0.74335969999999996</v>
      </c>
    </row>
    <row r="331" spans="1:10">
      <c r="A331">
        <v>64.11</v>
      </c>
      <c r="B331">
        <v>0</v>
      </c>
      <c r="C331">
        <v>-5.1333209999999997E-3</v>
      </c>
      <c r="D331">
        <v>0</v>
      </c>
      <c r="E331">
        <v>-5.654344E-2</v>
      </c>
      <c r="F331">
        <v>9.4061229999999996E-2</v>
      </c>
      <c r="G331">
        <v>-0.74561820000000001</v>
      </c>
      <c r="H331">
        <v>-5.7555910000000002E-2</v>
      </c>
      <c r="I331">
        <v>8.8092470000000006E-2</v>
      </c>
      <c r="J331">
        <v>-0.74287460000000005</v>
      </c>
    </row>
    <row r="332" spans="1:10">
      <c r="A332">
        <v>64.17</v>
      </c>
      <c r="B332">
        <v>0</v>
      </c>
      <c r="C332">
        <v>-5.1333209999999997E-3</v>
      </c>
      <c r="D332">
        <v>0</v>
      </c>
      <c r="E332">
        <v>-5.654344E-2</v>
      </c>
      <c r="F332">
        <v>8.4702509999999995E-2</v>
      </c>
      <c r="G332">
        <v>-0.74561820000000001</v>
      </c>
      <c r="H332">
        <v>-5.7433970000000001E-2</v>
      </c>
      <c r="I332">
        <v>8.7501060000000006E-2</v>
      </c>
      <c r="J332">
        <v>-0.74247320000000006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00"/>
  <sheetViews>
    <sheetView tabSelected="1" workbookViewId="0">
      <selection activeCell="I22" sqref="I22"/>
    </sheetView>
  </sheetViews>
  <sheetFormatPr defaultRowHeight="15"/>
  <cols>
    <col min="6" max="6" width="13.140625" customWidth="1"/>
    <col min="7" max="7" width="12.7109375" bestFit="1" customWidth="1"/>
    <col min="8" max="8" width="16.28515625" customWidth="1"/>
    <col min="9" max="9" width="16.5703125" customWidth="1"/>
    <col min="10" max="10" width="20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5</v>
      </c>
      <c r="G1" t="s">
        <v>7</v>
      </c>
      <c r="H1" t="s">
        <v>9</v>
      </c>
      <c r="I1" t="s">
        <v>11</v>
      </c>
      <c r="K1" t="s">
        <v>4</v>
      </c>
    </row>
    <row r="2" spans="1:19">
      <c r="A2">
        <f>IF(data!A2 = "","",data!A2)</f>
        <v>44.32</v>
      </c>
      <c r="B2">
        <f>IF(data!C2="","",(data!C2))</f>
        <v>0</v>
      </c>
      <c r="C2">
        <f>IF(data!F2="","",data!F2)</f>
        <v>7.5328889999999996E-2</v>
      </c>
      <c r="D2">
        <f>IF(C2="","",DEGREES(C2))</f>
        <v>4.3160274724052314</v>
      </c>
      <c r="E2">
        <f>data!I2</f>
        <v>7.4866940000000007E-2</v>
      </c>
      <c r="G2">
        <f>B2</f>
        <v>0</v>
      </c>
      <c r="I2">
        <f>C2</f>
        <v>7.5328889999999996E-2</v>
      </c>
      <c r="J2" t="s">
        <v>6</v>
      </c>
      <c r="K2">
        <v>50</v>
      </c>
      <c r="S2">
        <f>DEGREES(B2)</f>
        <v>0</v>
      </c>
    </row>
    <row r="3" spans="1:19">
      <c r="A3">
        <f>IF(data!A3 = "","",data!A3)</f>
        <v>44.38</v>
      </c>
      <c r="B3">
        <f>IF(data!C3="","",(data!C3))</f>
        <v>5.1333209999999997E-3</v>
      </c>
      <c r="C3">
        <f>IF(data!F3="","",data!F3)</f>
        <v>6.6568169999999996E-2</v>
      </c>
      <c r="D3">
        <f t="shared" ref="D3:D66" si="0">IF(C3="","",DEGREES(C3))</f>
        <v>3.8140751909093811</v>
      </c>
      <c r="E3">
        <f>data!I3</f>
        <v>7.4905860000000005E-2</v>
      </c>
      <c r="F3">
        <f>(C3-I2)*$K$2*$K$4</f>
        <v>-21.901799999999998</v>
      </c>
      <c r="G3">
        <f>G2+(F3*$K$3)</f>
        <v>-1.09509E-2</v>
      </c>
      <c r="H3">
        <f>G3+(C3-I2)*2*$K$4+B3</f>
        <v>-0.88188957899999998</v>
      </c>
      <c r="I3">
        <f>(H3*$K$3)+I2</f>
        <v>7.488794521049999E-2</v>
      </c>
      <c r="J3" t="s">
        <v>8</v>
      </c>
      <c r="K3">
        <v>5.0000000000000001E-4</v>
      </c>
      <c r="S3">
        <f t="shared" ref="S3:S66" si="1">DEGREES(B3)</f>
        <v>0.29411762818587522</v>
      </c>
    </row>
    <row r="4" spans="1:19">
      <c r="A4">
        <f>IF(data!A4 = "","",data!A4)</f>
        <v>44.44</v>
      </c>
      <c r="B4">
        <f>IF(data!C4="","",(data!C4))</f>
        <v>1.026664E-2</v>
      </c>
      <c r="C4">
        <f>IF(data!F4="","",data!F4)</f>
        <v>7.5328889999999996E-2</v>
      </c>
      <c r="D4">
        <f t="shared" si="0"/>
        <v>4.3160274724052314</v>
      </c>
      <c r="E4">
        <f>data!I4</f>
        <v>7.5368580000000004E-2</v>
      </c>
      <c r="F4">
        <f t="shared" ref="F4:F67" si="2">(C4-I3)*$K$2*$K$4</f>
        <v>1.1023619737500143</v>
      </c>
      <c r="G4">
        <f t="shared" ref="G4:G67" si="3">G3+(F4*$K$3)</f>
        <v>-1.0399719013124992E-2</v>
      </c>
      <c r="H4">
        <f t="shared" ref="H4:H67" si="4">G4+(C4-I3)*2*$K$4+B4</f>
        <v>4.3961399936875582E-2</v>
      </c>
      <c r="I4">
        <f t="shared" ref="I4:I67" si="5">(H4*$K$3)+I3</f>
        <v>7.4909925910468425E-2</v>
      </c>
      <c r="J4" t="s">
        <v>10</v>
      </c>
      <c r="K4">
        <v>50</v>
      </c>
      <c r="S4">
        <f t="shared" si="1"/>
        <v>0.58823514178019154</v>
      </c>
    </row>
    <row r="5" spans="1:19">
      <c r="A5">
        <f>IF(data!A5 = "","",data!A5)</f>
        <v>44.5</v>
      </c>
      <c r="B5">
        <f>IF(data!C5="","",(data!C5))</f>
        <v>5.1333209999999997E-3</v>
      </c>
      <c r="C5">
        <f>IF(data!F5="","",data!F5)</f>
        <v>6.6568169999999996E-2</v>
      </c>
      <c r="D5">
        <f t="shared" si="0"/>
        <v>3.8140751909093811</v>
      </c>
      <c r="E5">
        <f>data!I5</f>
        <v>7.5321570000000004E-2</v>
      </c>
      <c r="F5">
        <f t="shared" si="2"/>
        <v>-20.854389776171072</v>
      </c>
      <c r="G5">
        <f t="shared" si="3"/>
        <v>-2.0826913901210529E-2</v>
      </c>
      <c r="H5">
        <f t="shared" si="4"/>
        <v>-0.84986918394805344</v>
      </c>
      <c r="I5">
        <f t="shared" si="5"/>
        <v>7.4484991318494398E-2</v>
      </c>
      <c r="S5">
        <f t="shared" si="1"/>
        <v>0.29411762818587522</v>
      </c>
    </row>
    <row r="6" spans="1:19">
      <c r="A6">
        <f>IF(data!A6 = "","",data!A6)</f>
        <v>44.56</v>
      </c>
      <c r="B6">
        <f>IF(data!C6="","",(data!C6))</f>
        <v>0</v>
      </c>
      <c r="C6">
        <f>IF(data!F6="","",data!F6)</f>
        <v>7.5328889999999996E-2</v>
      </c>
      <c r="D6">
        <f t="shared" si="0"/>
        <v>4.3160274724052314</v>
      </c>
      <c r="E6">
        <f>data!I6</f>
        <v>7.5674249999999998E-2</v>
      </c>
      <c r="F6">
        <f t="shared" si="2"/>
        <v>2.1097467037639941</v>
      </c>
      <c r="G6">
        <f t="shared" si="3"/>
        <v>-1.9772040549328532E-2</v>
      </c>
      <c r="H6">
        <f t="shared" si="4"/>
        <v>6.4617827601231234E-2</v>
      </c>
      <c r="I6">
        <f t="shared" si="5"/>
        <v>7.4517300232295011E-2</v>
      </c>
      <c r="S6">
        <f t="shared" si="1"/>
        <v>0</v>
      </c>
    </row>
    <row r="7" spans="1:19">
      <c r="A7">
        <f>IF(data!A7 = "","",data!A7)</f>
        <v>44.62</v>
      </c>
      <c r="B7">
        <f>IF(data!C7="","",(data!C7))</f>
        <v>0</v>
      </c>
      <c r="C7">
        <f>IF(data!F7="","",data!F7)</f>
        <v>7.5328889999999996E-2</v>
      </c>
      <c r="D7">
        <f t="shared" si="0"/>
        <v>4.3160274724052314</v>
      </c>
      <c r="E7">
        <f>data!I7</f>
        <v>7.6007679999999994E-2</v>
      </c>
      <c r="F7">
        <f t="shared" si="2"/>
        <v>2.028974419262461</v>
      </c>
      <c r="G7">
        <f t="shared" si="3"/>
        <v>-1.8757553339697301E-2</v>
      </c>
      <c r="H7">
        <f t="shared" si="4"/>
        <v>6.2401423430801135E-2</v>
      </c>
      <c r="I7">
        <f t="shared" si="5"/>
        <v>7.4548500944010415E-2</v>
      </c>
      <c r="S7">
        <f t="shared" si="1"/>
        <v>0</v>
      </c>
    </row>
    <row r="8" spans="1:19">
      <c r="A8">
        <f>IF(data!A8 = "","",data!A8)</f>
        <v>44.68</v>
      </c>
      <c r="B8">
        <f>IF(data!C8="","",(data!C8))</f>
        <v>5.1333209999999997E-3</v>
      </c>
      <c r="C8">
        <f>IF(data!F8="","",data!F8)</f>
        <v>6.186784E-2</v>
      </c>
      <c r="D8">
        <f t="shared" si="0"/>
        <v>3.5447661195906552</v>
      </c>
      <c r="E8">
        <f>data!I8</f>
        <v>7.4626940000000003E-2</v>
      </c>
      <c r="F8">
        <f t="shared" si="2"/>
        <v>-31.701652360026038</v>
      </c>
      <c r="G8">
        <f t="shared" si="3"/>
        <v>-3.4608379519710325E-2</v>
      </c>
      <c r="H8">
        <f t="shared" si="4"/>
        <v>-1.2975411529207519</v>
      </c>
      <c r="I8">
        <f t="shared" si="5"/>
        <v>7.3899730367550043E-2</v>
      </c>
      <c r="S8">
        <f t="shared" si="1"/>
        <v>0.29411762818587522</v>
      </c>
    </row>
    <row r="9" spans="1:19">
      <c r="A9">
        <f>IF(data!A9 = "","",data!A9)</f>
        <v>44.74</v>
      </c>
      <c r="B9">
        <f>IF(data!C9="","",(data!C9))</f>
        <v>-5.1333209999999997E-3</v>
      </c>
      <c r="C9">
        <f>IF(data!F9="","",data!F9)</f>
        <v>0.10438119999999999</v>
      </c>
      <c r="D9">
        <f t="shared" si="0"/>
        <v>5.9806022205109484</v>
      </c>
      <c r="E9">
        <f>data!I9</f>
        <v>8.1855579999999997E-2</v>
      </c>
      <c r="F9">
        <f t="shared" si="2"/>
        <v>76.203674081124873</v>
      </c>
      <c r="G9">
        <f t="shared" si="3"/>
        <v>3.4934575208521099E-3</v>
      </c>
      <c r="H9">
        <f t="shared" si="4"/>
        <v>3.0465070997658468</v>
      </c>
      <c r="I9">
        <f t="shared" si="5"/>
        <v>7.5422983917432962E-2</v>
      </c>
      <c r="S9">
        <f t="shared" si="1"/>
        <v>-0.29411762818587522</v>
      </c>
    </row>
    <row r="10" spans="1:19">
      <c r="A10">
        <f>IF(data!A10 = "","",data!A10)</f>
        <v>44.8</v>
      </c>
      <c r="B10">
        <f>IF(data!C10="","",(data!C10))</f>
        <v>0</v>
      </c>
      <c r="C10">
        <f>IF(data!F10="","",data!F10)</f>
        <v>6.9196279999999999E-2</v>
      </c>
      <c r="D10">
        <f t="shared" si="0"/>
        <v>3.9646548020055081</v>
      </c>
      <c r="E10">
        <f>data!I10</f>
        <v>7.9823329999999998E-2</v>
      </c>
      <c r="F10">
        <f t="shared" si="2"/>
        <v>-15.566759793582408</v>
      </c>
      <c r="G10">
        <f t="shared" si="3"/>
        <v>-4.2899223759390939E-3</v>
      </c>
      <c r="H10">
        <f t="shared" si="4"/>
        <v>-0.62696031411923536</v>
      </c>
      <c r="I10">
        <f t="shared" si="5"/>
        <v>7.5109503760373342E-2</v>
      </c>
      <c r="S10">
        <f t="shared" si="1"/>
        <v>0</v>
      </c>
    </row>
    <row r="11" spans="1:19">
      <c r="A11">
        <f>IF(data!A11 = "","",data!A11)</f>
        <v>44.86</v>
      </c>
      <c r="B11">
        <f>IF(data!C11="","",(data!C11))</f>
        <v>1.026664E-2</v>
      </c>
      <c r="C11">
        <f>IF(data!F11="","",data!F11)</f>
        <v>4.8039940000000003E-2</v>
      </c>
      <c r="D11">
        <f t="shared" si="0"/>
        <v>2.752485810061704</v>
      </c>
      <c r="E11">
        <f>data!I11</f>
        <v>7.7753929999999999E-2</v>
      </c>
      <c r="F11">
        <f t="shared" si="2"/>
        <v>-67.67390940093334</v>
      </c>
      <c r="G11">
        <f t="shared" si="3"/>
        <v>-3.8126877076405767E-2</v>
      </c>
      <c r="H11">
        <f t="shared" si="4"/>
        <v>-2.7348166131137392</v>
      </c>
      <c r="I11">
        <f t="shared" si="5"/>
        <v>7.3742095453816478E-2</v>
      </c>
      <c r="S11">
        <f t="shared" si="1"/>
        <v>0.58823514178019154</v>
      </c>
    </row>
    <row r="12" spans="1:19">
      <c r="A12">
        <f>IF(data!A12 = "","",data!A12)</f>
        <v>44.92</v>
      </c>
      <c r="B12">
        <f>IF(data!C12="","",(data!C12))</f>
        <v>-1.5399960000000001E-2</v>
      </c>
      <c r="C12">
        <f>IF(data!F12="","",data!F12)</f>
        <v>7.2599460000000005E-2</v>
      </c>
      <c r="D12">
        <f t="shared" si="0"/>
        <v>4.1596426529288397</v>
      </c>
      <c r="E12">
        <f>data!I12</f>
        <v>7.6035800000000001E-2</v>
      </c>
      <c r="F12">
        <f t="shared" si="2"/>
        <v>-2.8565886345411835</v>
      </c>
      <c r="G12">
        <f t="shared" si="3"/>
        <v>-3.9555171393676355E-2</v>
      </c>
      <c r="H12">
        <f t="shared" si="4"/>
        <v>-0.16921867677532371</v>
      </c>
      <c r="I12">
        <f t="shared" si="5"/>
        <v>7.3657486115428814E-2</v>
      </c>
      <c r="S12">
        <f t="shared" si="1"/>
        <v>-0.88235271267028725</v>
      </c>
    </row>
    <row r="13" spans="1:19">
      <c r="A13">
        <f>IF(data!A13 = "","",data!A13)</f>
        <v>44.98</v>
      </c>
      <c r="B13">
        <f>IF(data!C13="","",(data!C13))</f>
        <v>-4.619989E-2</v>
      </c>
      <c r="C13">
        <f>IF(data!F13="","",data!F13)</f>
        <v>4.99584E-2</v>
      </c>
      <c r="D13">
        <f t="shared" si="0"/>
        <v>2.862405471226372</v>
      </c>
      <c r="E13">
        <f>data!I13</f>
        <v>7.2137590000000001E-2</v>
      </c>
      <c r="F13">
        <f t="shared" si="2"/>
        <v>-59.247715288572032</v>
      </c>
      <c r="G13">
        <f t="shared" si="3"/>
        <v>-6.9179029037962372E-2</v>
      </c>
      <c r="H13">
        <f t="shared" si="4"/>
        <v>-2.4852875305808437</v>
      </c>
      <c r="I13">
        <f t="shared" si="5"/>
        <v>7.2414842350138398E-2</v>
      </c>
      <c r="S13">
        <f t="shared" si="1"/>
        <v>-2.6470587109686567</v>
      </c>
    </row>
    <row r="14" spans="1:19">
      <c r="A14">
        <f>IF(data!A14 = "","",data!A14)</f>
        <v>45.04</v>
      </c>
      <c r="B14">
        <f>IF(data!C14="","",(data!C14))</f>
        <v>0.11293309999999999</v>
      </c>
      <c r="C14">
        <f>IF(data!F14="","",data!F14)</f>
        <v>-3.0524869999999999E-2</v>
      </c>
      <c r="D14">
        <f t="shared" si="0"/>
        <v>-1.7489462211855011</v>
      </c>
      <c r="E14">
        <f>data!I14</f>
        <v>6.1944279999999997E-2</v>
      </c>
      <c r="F14">
        <f t="shared" si="2"/>
        <v>-257.34928087534598</v>
      </c>
      <c r="G14">
        <f t="shared" si="3"/>
        <v>-0.19785366947563537</v>
      </c>
      <c r="H14">
        <f t="shared" si="4"/>
        <v>-10.378891804489475</v>
      </c>
      <c r="I14">
        <f t="shared" si="5"/>
        <v>6.7225396447893659E-2</v>
      </c>
      <c r="S14">
        <f t="shared" si="1"/>
        <v>6.4705899973288767</v>
      </c>
    </row>
    <row r="15" spans="1:19">
      <c r="A15">
        <f>IF(data!A15 = "","",data!A15)</f>
        <v>45.1</v>
      </c>
      <c r="B15">
        <f>IF(data!C15="","",(data!C15))</f>
        <v>-0.13859969999999999</v>
      </c>
      <c r="C15">
        <f>IF(data!F15="","",data!F15)</f>
        <v>0.22178100000000001</v>
      </c>
      <c r="D15">
        <f t="shared" si="0"/>
        <v>12.707115276190912</v>
      </c>
      <c r="E15">
        <f>data!I15</f>
        <v>3.410142E-2</v>
      </c>
      <c r="F15">
        <f t="shared" si="2"/>
        <v>386.38900888026586</v>
      </c>
      <c r="G15">
        <f t="shared" si="3"/>
        <v>-4.6591650355024272E-3</v>
      </c>
      <c r="H15">
        <f t="shared" si="4"/>
        <v>15.312301490175132</v>
      </c>
      <c r="I15">
        <f t="shared" si="5"/>
        <v>7.4881547192981221E-2</v>
      </c>
      <c r="S15">
        <f t="shared" si="1"/>
        <v>-7.9411778517793552</v>
      </c>
    </row>
    <row r="16" spans="1:19">
      <c r="A16">
        <f>IF(data!A16 = "","",data!A16)</f>
        <v>45.16</v>
      </c>
      <c r="B16">
        <f>IF(data!C16="","",(data!C16))</f>
        <v>-3.079993E-2</v>
      </c>
      <c r="C16">
        <f>IF(data!F16="","",data!F16)</f>
        <v>0.1734957</v>
      </c>
      <c r="D16">
        <f t="shared" si="0"/>
        <v>9.9405713736678774</v>
      </c>
      <c r="E16">
        <f>data!I16</f>
        <v>5.1429450000000002E-2</v>
      </c>
      <c r="F16">
        <f t="shared" si="2"/>
        <v>246.53538201754697</v>
      </c>
      <c r="G16">
        <f t="shared" si="3"/>
        <v>0.11860852597327105</v>
      </c>
      <c r="H16">
        <f t="shared" si="4"/>
        <v>9.9492238766751484</v>
      </c>
      <c r="I16">
        <f t="shared" si="5"/>
        <v>7.9856159131318799E-2</v>
      </c>
      <c r="S16">
        <f t="shared" si="1"/>
        <v>-1.7647059982983697</v>
      </c>
    </row>
    <row r="17" spans="1:19">
      <c r="A17">
        <f>IF(data!A17 = "","",data!A17)</f>
        <v>45.22</v>
      </c>
      <c r="B17">
        <f>IF(data!C17="","",(data!C17))</f>
        <v>6.6733169999999994E-2</v>
      </c>
      <c r="C17">
        <f>IF(data!F17="","",data!F17)</f>
        <v>0.37915870000000002</v>
      </c>
      <c r="D17">
        <f t="shared" si="0"/>
        <v>21.724193275666927</v>
      </c>
      <c r="E17">
        <f>data!I17</f>
        <v>6.2335509999999997E-2</v>
      </c>
      <c r="F17">
        <f t="shared" si="2"/>
        <v>748.25635217170316</v>
      </c>
      <c r="G17">
        <f t="shared" si="3"/>
        <v>0.49273670205912262</v>
      </c>
      <c r="H17">
        <f t="shared" si="4"/>
        <v>30.489723958927247</v>
      </c>
      <c r="I17">
        <f t="shared" si="5"/>
        <v>9.5101021110782419E-2</v>
      </c>
      <c r="S17">
        <f t="shared" si="1"/>
        <v>3.8235289945290396</v>
      </c>
    </row>
    <row r="18" spans="1:19">
      <c r="A18">
        <f>IF(data!A18 = "","",data!A18)</f>
        <v>45.28</v>
      </c>
      <c r="B18">
        <f>IF(data!C18="","",(data!C18))</f>
        <v>5.6466530000000001E-2</v>
      </c>
      <c r="C18">
        <f>IF(data!F18="","",data!F18)</f>
        <v>-0.2759605</v>
      </c>
      <c r="D18">
        <f t="shared" si="0"/>
        <v>-15.811371962319955</v>
      </c>
      <c r="E18">
        <f>data!I18</f>
        <v>5.2549279999999997E-2</v>
      </c>
      <c r="F18">
        <f t="shared" si="2"/>
        <v>-927.6538027769559</v>
      </c>
      <c r="G18">
        <f t="shared" si="3"/>
        <v>2.8909800670644636E-2</v>
      </c>
      <c r="H18">
        <f t="shared" si="4"/>
        <v>-37.02077578040759</v>
      </c>
      <c r="I18">
        <f t="shared" si="5"/>
        <v>7.659063322057863E-2</v>
      </c>
      <c r="S18">
        <f t="shared" si="1"/>
        <v>3.2352938527488484</v>
      </c>
    </row>
    <row r="19" spans="1:19">
      <c r="A19">
        <f>IF(data!A19 = "","",data!A19)</f>
        <v>45.34</v>
      </c>
      <c r="B19">
        <f>IF(data!C19="","",(data!C19))</f>
        <v>-5.1333209999999997E-3</v>
      </c>
      <c r="C19">
        <f>IF(data!F19="","",data!F19)</f>
        <v>0.26060240000000001</v>
      </c>
      <c r="D19">
        <f t="shared" si="0"/>
        <v>14.931417650980086</v>
      </c>
      <c r="E19">
        <f>data!I19</f>
        <v>6.3049019999999997E-2</v>
      </c>
      <c r="F19">
        <f t="shared" si="2"/>
        <v>460.02941694855349</v>
      </c>
      <c r="G19">
        <f t="shared" si="3"/>
        <v>0.25892450914492138</v>
      </c>
      <c r="H19">
        <f t="shared" si="4"/>
        <v>18.654967866087063</v>
      </c>
      <c r="I19">
        <f t="shared" si="5"/>
        <v>8.5918117153622159E-2</v>
      </c>
      <c r="S19">
        <f t="shared" si="1"/>
        <v>-0.29411762818587522</v>
      </c>
    </row>
    <row r="20" spans="1:19">
      <c r="A20">
        <f>IF(data!A20 = "","",data!A20)</f>
        <v>45.4</v>
      </c>
      <c r="B20">
        <f>IF(data!C20="","",(data!C20))</f>
        <v>-9.7533099999999998E-2</v>
      </c>
      <c r="C20">
        <f>IF(data!F20="","",data!F20)</f>
        <v>-0.30288480000000001</v>
      </c>
      <c r="D20">
        <f t="shared" si="0"/>
        <v>-17.354020718664039</v>
      </c>
      <c r="E20">
        <f>data!I20</f>
        <v>2.1812669999999999E-2</v>
      </c>
      <c r="F20">
        <f t="shared" si="2"/>
        <v>-972.00729288405535</v>
      </c>
      <c r="G20">
        <f t="shared" si="3"/>
        <v>-0.22707913729710633</v>
      </c>
      <c r="H20">
        <f t="shared" si="4"/>
        <v>-39.204903952659315</v>
      </c>
      <c r="I20">
        <f t="shared" si="5"/>
        <v>6.6315665177292496E-2</v>
      </c>
      <c r="S20">
        <f t="shared" si="1"/>
        <v>-5.5882349928274095</v>
      </c>
    </row>
    <row r="21" spans="1:19">
      <c r="A21">
        <f>IF(data!A21 = "","",data!A21)</f>
        <v>45.46</v>
      </c>
      <c r="B21">
        <f>IF(data!C21="","",(data!C21))</f>
        <v>-3.593325E-2</v>
      </c>
      <c r="C21">
        <f>IF(data!F21="","",data!F21)</f>
        <v>-0.46364759999999999</v>
      </c>
      <c r="D21">
        <f t="shared" si="0"/>
        <v>-26.565050661369789</v>
      </c>
      <c r="E21">
        <f>data!I21</f>
        <v>-2.4595209999999999E-2</v>
      </c>
      <c r="F21">
        <f t="shared" si="2"/>
        <v>-1324.9081629432312</v>
      </c>
      <c r="G21">
        <f t="shared" si="3"/>
        <v>-0.88953321876872193</v>
      </c>
      <c r="H21">
        <f t="shared" si="4"/>
        <v>-53.921792986497969</v>
      </c>
      <c r="I21">
        <f t="shared" si="5"/>
        <v>3.9354768684043515E-2</v>
      </c>
      <c r="S21">
        <f t="shared" si="1"/>
        <v>-2.0588235691884655</v>
      </c>
    </row>
    <row r="22" spans="1:19">
      <c r="A22">
        <f>IF(data!A22 = "","",data!A22)</f>
        <v>45.52</v>
      </c>
      <c r="B22">
        <f>IF(data!C22="","",(data!C22))</f>
        <v>1.5399960000000001E-2</v>
      </c>
      <c r="C22">
        <f>IF(data!F22="","",data!F22)</f>
        <v>-0.51728739999999995</v>
      </c>
      <c r="D22">
        <f t="shared" si="0"/>
        <v>-29.63838481529562</v>
      </c>
      <c r="E22">
        <f>data!I22</f>
        <v>-4.8767150000000002E-2</v>
      </c>
      <c r="F22">
        <f t="shared" si="2"/>
        <v>-1391.6054217101087</v>
      </c>
      <c r="G22">
        <f t="shared" si="3"/>
        <v>-1.5853359296237763</v>
      </c>
      <c r="H22">
        <f t="shared" si="4"/>
        <v>-57.234152838028116</v>
      </c>
      <c r="I22">
        <f t="shared" si="5"/>
        <v>1.0737692265029457E-2</v>
      </c>
      <c r="S22">
        <f t="shared" si="1"/>
        <v>0.88235271267028725</v>
      </c>
    </row>
    <row r="23" spans="1:19">
      <c r="A23">
        <f>IF(data!A23 = "","",data!A23)</f>
        <v>45.58</v>
      </c>
      <c r="B23">
        <f>IF(data!C23="","",(data!C23))</f>
        <v>5.1333209999999997E-3</v>
      </c>
      <c r="C23">
        <f>IF(data!F23="","",data!F23)</f>
        <v>6.9072330000000001E-2</v>
      </c>
      <c r="D23">
        <f t="shared" si="0"/>
        <v>3.9575529901348614</v>
      </c>
      <c r="E23">
        <f>data!I23</f>
        <v>-9.8063109999999998E-3</v>
      </c>
      <c r="F23">
        <f t="shared" si="2"/>
        <v>145.83659433742636</v>
      </c>
      <c r="G23">
        <f t="shared" si="3"/>
        <v>-1.5124176324550631</v>
      </c>
      <c r="H23">
        <f t="shared" si="4"/>
        <v>4.3261794620419911</v>
      </c>
      <c r="I23">
        <f t="shared" si="5"/>
        <v>1.2900781996050452E-2</v>
      </c>
      <c r="S23">
        <f t="shared" si="1"/>
        <v>0.29411762818587522</v>
      </c>
    </row>
    <row r="24" spans="1:19">
      <c r="A24">
        <f>IF(data!A24 = "","",data!A24)</f>
        <v>45.64</v>
      </c>
      <c r="B24">
        <f>IF(data!C24="","",(data!C24))</f>
        <v>0.11293309999999999</v>
      </c>
      <c r="C24">
        <f>IF(data!F24="","",data!F24)</f>
        <v>0.1973956</v>
      </c>
      <c r="D24">
        <f t="shared" si="0"/>
        <v>11.309934774452593</v>
      </c>
      <c r="E24">
        <f>data!I24</f>
        <v>-3.147001E-2</v>
      </c>
      <c r="F24">
        <f t="shared" si="2"/>
        <v>461.23704500987384</v>
      </c>
      <c r="G24">
        <f t="shared" si="3"/>
        <v>-1.2817991099501262</v>
      </c>
      <c r="H24">
        <f t="shared" si="4"/>
        <v>17.280615790444827</v>
      </c>
      <c r="I24">
        <f t="shared" si="5"/>
        <v>2.1541089891272867E-2</v>
      </c>
      <c r="S24">
        <f t="shared" si="1"/>
        <v>6.4705899973288767</v>
      </c>
    </row>
    <row r="25" spans="1:19">
      <c r="A25">
        <f>IF(data!A25 = "","",data!A25)</f>
        <v>45.7</v>
      </c>
      <c r="B25">
        <f>IF(data!C25="","",(data!C25))</f>
        <v>-0.1077997</v>
      </c>
      <c r="C25">
        <f>IF(data!F25="","",data!F25)</f>
        <v>0.39104820000000001</v>
      </c>
      <c r="D25">
        <f t="shared" si="0"/>
        <v>22.405411446187721</v>
      </c>
      <c r="E25">
        <f>data!I25</f>
        <v>2.8291779999999999E-2</v>
      </c>
      <c r="F25">
        <f t="shared" si="2"/>
        <v>923.76777527181787</v>
      </c>
      <c r="G25">
        <f t="shared" si="3"/>
        <v>-0.81991522231421732</v>
      </c>
      <c r="H25">
        <f t="shared" si="4"/>
        <v>36.0229960885585</v>
      </c>
      <c r="I25">
        <f t="shared" si="5"/>
        <v>3.9552587935552122E-2</v>
      </c>
      <c r="S25">
        <f t="shared" si="1"/>
        <v>-6.1764678427764208</v>
      </c>
    </row>
    <row r="26" spans="1:19">
      <c r="A26">
        <f>IF(data!A26 = "","",data!A26)</f>
        <v>45.76</v>
      </c>
      <c r="B26">
        <f>IF(data!C26="","",(data!C26))</f>
        <v>4.619989E-2</v>
      </c>
      <c r="C26">
        <f>IF(data!F26="","",data!F26)</f>
        <v>0.113792</v>
      </c>
      <c r="D26">
        <f t="shared" si="0"/>
        <v>6.5198013423526637</v>
      </c>
      <c r="E26">
        <f>data!I26</f>
        <v>-1.5865560000000001E-2</v>
      </c>
      <c r="F26">
        <f t="shared" si="2"/>
        <v>185.59853016111973</v>
      </c>
      <c r="G26">
        <f t="shared" si="3"/>
        <v>-0.72711595723365741</v>
      </c>
      <c r="H26">
        <f t="shared" si="4"/>
        <v>6.7430251392111309</v>
      </c>
      <c r="I26">
        <f t="shared" si="5"/>
        <v>4.2924100505157686E-2</v>
      </c>
      <c r="S26">
        <f t="shared" si="1"/>
        <v>2.6470587109686567</v>
      </c>
    </row>
    <row r="27" spans="1:19">
      <c r="A27">
        <f>IF(data!A27 = "","",data!A27)</f>
        <v>45.82</v>
      </c>
      <c r="B27">
        <f>IF(data!C27="","",(data!C27))</f>
        <v>5.6466530000000001E-2</v>
      </c>
      <c r="C27">
        <f>IF(data!F27="","",data!F27)</f>
        <v>-0.28123219999999999</v>
      </c>
      <c r="D27">
        <f t="shared" si="0"/>
        <v>-16.11341812317907</v>
      </c>
      <c r="E27">
        <f>data!I27</f>
        <v>-4.1768680000000002E-2</v>
      </c>
      <c r="F27">
        <f t="shared" si="2"/>
        <v>-810.39075126289413</v>
      </c>
      <c r="G27">
        <f t="shared" si="3"/>
        <v>-1.1323113328651044</v>
      </c>
      <c r="H27">
        <f t="shared" si="4"/>
        <v>-33.491474853380872</v>
      </c>
      <c r="I27">
        <f t="shared" si="5"/>
        <v>2.617836307846725E-2</v>
      </c>
      <c r="S27">
        <f t="shared" si="1"/>
        <v>3.2352938527488484</v>
      </c>
    </row>
    <row r="28" spans="1:19">
      <c r="A28">
        <f>IF(data!A28 = "","",data!A28)</f>
        <v>45.88</v>
      </c>
      <c r="B28">
        <f>IF(data!C28="","",(data!C28))</f>
        <v>0</v>
      </c>
      <c r="C28">
        <f>IF(data!F28="","",data!F28)</f>
        <v>1.4597499999999999E-2</v>
      </c>
      <c r="D28">
        <f t="shared" si="0"/>
        <v>0.83637514144221914</v>
      </c>
      <c r="E28">
        <f>data!I28</f>
        <v>-1.9101280000000002E-2</v>
      </c>
      <c r="F28">
        <f t="shared" si="2"/>
        <v>-28.952157696168122</v>
      </c>
      <c r="G28">
        <f t="shared" si="3"/>
        <v>-1.1467874117131884</v>
      </c>
      <c r="H28">
        <f t="shared" si="4"/>
        <v>-2.3048737195599136</v>
      </c>
      <c r="I28">
        <f t="shared" si="5"/>
        <v>2.5025926218687294E-2</v>
      </c>
      <c r="S28">
        <f t="shared" si="1"/>
        <v>0</v>
      </c>
    </row>
    <row r="29" spans="1:19">
      <c r="A29">
        <f>IF(data!A29 = "","",data!A29)</f>
        <v>45.94</v>
      </c>
      <c r="B29">
        <f>IF(data!C29="","",(data!C29))</f>
        <v>1.026664E-2</v>
      </c>
      <c r="C29">
        <f>IF(data!F29="","",data!F29)</f>
        <v>9.7951430000000006E-2</v>
      </c>
      <c r="D29">
        <f t="shared" si="0"/>
        <v>5.6122035362711173</v>
      </c>
      <c r="E29">
        <f>data!I29</f>
        <v>1.0766100000000001E-2</v>
      </c>
      <c r="F29">
        <f t="shared" si="2"/>
        <v>182.31375945328179</v>
      </c>
      <c r="G29">
        <f t="shared" si="3"/>
        <v>-1.0556305319865475</v>
      </c>
      <c r="H29">
        <f t="shared" si="4"/>
        <v>6.2471864861447246</v>
      </c>
      <c r="I29">
        <f t="shared" si="5"/>
        <v>2.8149519461759656E-2</v>
      </c>
      <c r="S29">
        <f t="shared" si="1"/>
        <v>0.58823514178019154</v>
      </c>
    </row>
    <row r="30" spans="1:19">
      <c r="A30">
        <f>IF(data!A30 = "","",data!A30)</f>
        <v>46</v>
      </c>
      <c r="B30">
        <f>IF(data!C30="","",(data!C30))</f>
        <v>1.026664E-2</v>
      </c>
      <c r="C30">
        <f>IF(data!F30="","",data!F30)</f>
        <v>0.29639369999999998</v>
      </c>
      <c r="D30">
        <f t="shared" si="0"/>
        <v>16.982108084266667</v>
      </c>
      <c r="E30">
        <f>data!I30</f>
        <v>6.3823859999999996E-2</v>
      </c>
      <c r="F30">
        <f t="shared" si="2"/>
        <v>670.61045134560084</v>
      </c>
      <c r="G30">
        <f t="shared" si="3"/>
        <v>-0.72032530631374714</v>
      </c>
      <c r="H30">
        <f t="shared" si="4"/>
        <v>26.114359387510287</v>
      </c>
      <c r="I30">
        <f t="shared" si="5"/>
        <v>4.1206699155514802E-2</v>
      </c>
      <c r="S30">
        <f t="shared" si="1"/>
        <v>0.58823514178019154</v>
      </c>
    </row>
    <row r="31" spans="1:19">
      <c r="A31">
        <f>IF(data!A31 = "","",data!A31)</f>
        <v>46.06</v>
      </c>
      <c r="B31">
        <f>IF(data!C31="","",(data!C31))</f>
        <v>-3.079993E-2</v>
      </c>
      <c r="C31">
        <f>IF(data!F31="","",data!F31)</f>
        <v>0.26113890000000001</v>
      </c>
      <c r="D31">
        <f t="shared" si="0"/>
        <v>14.962156836688854</v>
      </c>
      <c r="E31">
        <f>data!I31</f>
        <v>6.5031130000000006E-2</v>
      </c>
      <c r="F31">
        <f t="shared" si="2"/>
        <v>549.83050211121304</v>
      </c>
      <c r="G31">
        <f t="shared" si="3"/>
        <v>-0.44541005525814059</v>
      </c>
      <c r="H31">
        <f t="shared" si="4"/>
        <v>21.517010099190379</v>
      </c>
      <c r="I31">
        <f t="shared" si="5"/>
        <v>5.1965204205109992E-2</v>
      </c>
      <c r="S31">
        <f t="shared" si="1"/>
        <v>-1.7647059982983697</v>
      </c>
    </row>
    <row r="32" spans="1:19">
      <c r="A32">
        <f>IF(data!A32 = "","",data!A32)</f>
        <v>46.12</v>
      </c>
      <c r="B32">
        <f>IF(data!C32="","",(data!C32))</f>
        <v>-1.5399960000000001E-2</v>
      </c>
      <c r="C32">
        <f>IF(data!F32="","",data!F32)</f>
        <v>0.1418971</v>
      </c>
      <c r="D32">
        <f t="shared" si="0"/>
        <v>8.1301049551457929</v>
      </c>
      <c r="E32">
        <f>data!I32</f>
        <v>-3.8671280000000002E-2</v>
      </c>
      <c r="F32">
        <f t="shared" si="2"/>
        <v>224.829739487225</v>
      </c>
      <c r="G32">
        <f t="shared" si="3"/>
        <v>-0.33299518551452811</v>
      </c>
      <c r="H32">
        <f t="shared" si="4"/>
        <v>8.6447944339744716</v>
      </c>
      <c r="I32">
        <f t="shared" si="5"/>
        <v>5.6287601422097225E-2</v>
      </c>
      <c r="S32">
        <f t="shared" si="1"/>
        <v>-0.88235271267028725</v>
      </c>
    </row>
    <row r="33" spans="1:19">
      <c r="A33">
        <f>IF(data!A33 = "","",data!A33)</f>
        <v>46.18</v>
      </c>
      <c r="B33">
        <f>IF(data!C33="","",(data!C33))</f>
        <v>4.619989E-2</v>
      </c>
      <c r="C33">
        <f>IF(data!F33="","",data!F33)</f>
        <v>0.45510080000000003</v>
      </c>
      <c r="D33">
        <f t="shared" si="0"/>
        <v>26.075355093027376</v>
      </c>
      <c r="E33">
        <f>data!I33</f>
        <v>-4.8769900000000003E-3</v>
      </c>
      <c r="F33">
        <f t="shared" si="2"/>
        <v>997.03299644475703</v>
      </c>
      <c r="G33">
        <f t="shared" si="3"/>
        <v>0.16552131270785042</v>
      </c>
      <c r="H33">
        <f t="shared" si="4"/>
        <v>40.09304106049813</v>
      </c>
      <c r="I33">
        <f t="shared" si="5"/>
        <v>7.633412195234629E-2</v>
      </c>
      <c r="S33">
        <f t="shared" si="1"/>
        <v>2.6470587109686567</v>
      </c>
    </row>
    <row r="34" spans="1:19">
      <c r="A34">
        <f>IF(data!A34 = "","",data!A34)</f>
        <v>46.24</v>
      </c>
      <c r="B34">
        <f>IF(data!C34="","",(data!C34))</f>
        <v>7.18665E-2</v>
      </c>
      <c r="C34">
        <f>IF(data!F34="","",data!F34)</f>
        <v>0.13255149999999999</v>
      </c>
      <c r="D34">
        <f t="shared" si="0"/>
        <v>7.5946415181283307</v>
      </c>
      <c r="E34">
        <f>data!I34</f>
        <v>-1.152041E-2</v>
      </c>
      <c r="F34">
        <f t="shared" si="2"/>
        <v>140.54344511913425</v>
      </c>
      <c r="G34">
        <f t="shared" si="3"/>
        <v>0.23579303526741754</v>
      </c>
      <c r="H34">
        <f t="shared" si="4"/>
        <v>5.9293973400327875</v>
      </c>
      <c r="I34">
        <f t="shared" si="5"/>
        <v>7.9298820622362681E-2</v>
      </c>
      <c r="S34">
        <f t="shared" si="1"/>
        <v>4.1176471383769311</v>
      </c>
    </row>
    <row r="35" spans="1:19">
      <c r="A35">
        <f>IF(data!A35 = "","",data!A35)</f>
        <v>46.3</v>
      </c>
      <c r="B35">
        <f>IF(data!C35="","",(data!C35))</f>
        <v>-7.18665E-2</v>
      </c>
      <c r="C35">
        <f>IF(data!F35="","",data!F35)</f>
        <v>-0.37151780000000001</v>
      </c>
      <c r="D35">
        <f t="shared" si="0"/>
        <v>-21.286401953985415</v>
      </c>
      <c r="E35">
        <f>data!I35</f>
        <v>-8.2382519999999997E-3</v>
      </c>
      <c r="F35">
        <f t="shared" si="2"/>
        <v>-1127.0415515559068</v>
      </c>
      <c r="G35">
        <f t="shared" si="3"/>
        <v>-0.32772774051053588</v>
      </c>
      <c r="H35">
        <f t="shared" si="4"/>
        <v>-45.4812563027468</v>
      </c>
      <c r="I35">
        <f t="shared" si="5"/>
        <v>5.6558192470989282E-2</v>
      </c>
      <c r="S35">
        <f t="shared" si="1"/>
        <v>-4.1176471383769311</v>
      </c>
    </row>
    <row r="36" spans="1:19">
      <c r="A36">
        <f>IF(data!A36 = "","",data!A36)</f>
        <v>46.36</v>
      </c>
      <c r="B36">
        <f>IF(data!C36="","",(data!C36))</f>
        <v>2.0533280000000001E-2</v>
      </c>
      <c r="C36">
        <f>IF(data!F36="","",data!F36)</f>
        <v>0.12502750000000001</v>
      </c>
      <c r="D36">
        <f t="shared" si="0"/>
        <v>7.163548073071901</v>
      </c>
      <c r="E36">
        <f>data!I36</f>
        <v>2.4961899999999999E-2</v>
      </c>
      <c r="F36">
        <f t="shared" si="2"/>
        <v>171.17326882252684</v>
      </c>
      <c r="G36">
        <f t="shared" si="3"/>
        <v>-0.24214110609927247</v>
      </c>
      <c r="H36">
        <f t="shared" si="4"/>
        <v>6.6253229268018012</v>
      </c>
      <c r="I36">
        <f t="shared" si="5"/>
        <v>5.9870853934390185E-2</v>
      </c>
      <c r="S36">
        <f t="shared" si="1"/>
        <v>1.1764702835603831</v>
      </c>
    </row>
    <row r="37" spans="1:19">
      <c r="A37">
        <f>IF(data!A37 = "","",data!A37)</f>
        <v>46.42</v>
      </c>
      <c r="B37">
        <f>IF(data!C37="","",(data!C37))</f>
        <v>3.593325E-2</v>
      </c>
      <c r="C37">
        <f>IF(data!F37="","",data!F37)</f>
        <v>-0.17054920000000001</v>
      </c>
      <c r="D37">
        <f t="shared" si="0"/>
        <v>-9.7717493593325813</v>
      </c>
      <c r="E37">
        <f>data!I37</f>
        <v>4.1019970000000003E-2</v>
      </c>
      <c r="F37">
        <f t="shared" si="2"/>
        <v>-576.05013483597554</v>
      </c>
      <c r="G37">
        <f t="shared" si="3"/>
        <v>-0.53016617351726025</v>
      </c>
      <c r="H37">
        <f t="shared" si="4"/>
        <v>-23.536238316956279</v>
      </c>
      <c r="I37">
        <f t="shared" si="5"/>
        <v>4.8102734775912044E-2</v>
      </c>
      <c r="S37">
        <f t="shared" si="1"/>
        <v>2.0588235691884655</v>
      </c>
    </row>
    <row r="38" spans="1:19">
      <c r="A38">
        <f>IF(data!A38 = "","",data!A38)</f>
        <v>46.48</v>
      </c>
      <c r="B38">
        <f>IF(data!C38="","",(data!C38))</f>
        <v>1.026664E-2</v>
      </c>
      <c r="C38">
        <f>IF(data!F38="","",data!F38)</f>
        <v>0.62247169999999996</v>
      </c>
      <c r="D38">
        <f t="shared" si="0"/>
        <v>35.665001276333527</v>
      </c>
      <c r="E38">
        <f>data!I38</f>
        <v>0.1106181</v>
      </c>
      <c r="F38">
        <f t="shared" si="2"/>
        <v>1435.9224130602197</v>
      </c>
      <c r="G38">
        <f t="shared" si="3"/>
        <v>0.18779503301284961</v>
      </c>
      <c r="H38">
        <f t="shared" si="4"/>
        <v>57.634958195421632</v>
      </c>
      <c r="I38">
        <f t="shared" si="5"/>
        <v>7.6920213873622856E-2</v>
      </c>
      <c r="S38">
        <f t="shared" si="1"/>
        <v>0.58823514178019154</v>
      </c>
    </row>
    <row r="39" spans="1:19">
      <c r="A39">
        <f>IF(data!A39 = "","",data!A39)</f>
        <v>46.54</v>
      </c>
      <c r="B39">
        <f>IF(data!C39="","",(data!C39))</f>
        <v>-2.0533280000000001E-2</v>
      </c>
      <c r="C39">
        <f>IF(data!F39="","",data!F39)</f>
        <v>0.43046469999999998</v>
      </c>
      <c r="D39">
        <f t="shared" si="0"/>
        <v>24.663810539365127</v>
      </c>
      <c r="E39">
        <f>data!I39</f>
        <v>0.13877590000000001</v>
      </c>
      <c r="F39">
        <f t="shared" si="2"/>
        <v>883.86121531594279</v>
      </c>
      <c r="G39">
        <f t="shared" si="3"/>
        <v>0.62972564067082093</v>
      </c>
      <c r="H39">
        <f t="shared" si="4"/>
        <v>35.963640973308529</v>
      </c>
      <c r="I39">
        <f t="shared" si="5"/>
        <v>9.4902034360277124E-2</v>
      </c>
      <c r="S39">
        <f t="shared" si="1"/>
        <v>-1.1764702835603831</v>
      </c>
    </row>
    <row r="40" spans="1:19">
      <c r="A40">
        <f>IF(data!A40 = "","",data!A40)</f>
        <v>46.6</v>
      </c>
      <c r="B40">
        <f>IF(data!C40="","",(data!C40))</f>
        <v>2.0533280000000001E-2</v>
      </c>
      <c r="C40">
        <f>IF(data!F40="","",data!F40)</f>
        <v>0.15660189999999999</v>
      </c>
      <c r="D40">
        <f t="shared" si="0"/>
        <v>8.9726279337297665</v>
      </c>
      <c r="E40">
        <f>data!I40</f>
        <v>8.1940949999999999E-2</v>
      </c>
      <c r="F40">
        <f t="shared" si="2"/>
        <v>154.24966409930715</v>
      </c>
      <c r="G40">
        <f t="shared" si="3"/>
        <v>0.70685047272047452</v>
      </c>
      <c r="H40">
        <f t="shared" si="4"/>
        <v>6.8973703166927613</v>
      </c>
      <c r="I40">
        <f t="shared" si="5"/>
        <v>9.8350719518623508E-2</v>
      </c>
      <c r="S40">
        <f t="shared" si="1"/>
        <v>1.1764702835603831</v>
      </c>
    </row>
    <row r="41" spans="1:19">
      <c r="A41">
        <f>IF(data!A41 = "","",data!A41)</f>
        <v>46.66</v>
      </c>
      <c r="B41">
        <f>IF(data!C41="","",(data!C41))</f>
        <v>6.6733169999999994E-2</v>
      </c>
      <c r="C41">
        <f>IF(data!F41="","",data!F41)</f>
        <v>-0.18092649999999999</v>
      </c>
      <c r="D41">
        <f t="shared" si="0"/>
        <v>-10.366324852073689</v>
      </c>
      <c r="E41">
        <f>data!I41</f>
        <v>8.4377510000000003E-2</v>
      </c>
      <c r="F41">
        <f t="shared" si="2"/>
        <v>-698.19304879655874</v>
      </c>
      <c r="G41">
        <f t="shared" si="3"/>
        <v>0.35775394832219515</v>
      </c>
      <c r="H41">
        <f t="shared" si="4"/>
        <v>-27.503234833540155</v>
      </c>
      <c r="I41">
        <f t="shared" si="5"/>
        <v>8.4599102101853424E-2</v>
      </c>
      <c r="S41">
        <f t="shared" si="1"/>
        <v>3.8235289945290396</v>
      </c>
    </row>
    <row r="42" spans="1:19">
      <c r="A42">
        <f>IF(data!A42 = "","",data!A42)</f>
        <v>46.72</v>
      </c>
      <c r="B42">
        <f>IF(data!C42="","",(data!C42))</f>
        <v>4.619989E-2</v>
      </c>
      <c r="C42">
        <f>IF(data!F42="","",data!F42)</f>
        <v>-0.10530009999999999</v>
      </c>
      <c r="D42">
        <f t="shared" si="0"/>
        <v>-6.0332513123055191</v>
      </c>
      <c r="E42">
        <f>data!I42</f>
        <v>8.0562579999999995E-2</v>
      </c>
      <c r="F42">
        <f t="shared" si="2"/>
        <v>-474.74800525463348</v>
      </c>
      <c r="G42">
        <f t="shared" si="3"/>
        <v>0.12037994569487839</v>
      </c>
      <c r="H42">
        <f t="shared" si="4"/>
        <v>-18.82334037449046</v>
      </c>
      <c r="I42">
        <f t="shared" si="5"/>
        <v>7.5187431914608194E-2</v>
      </c>
      <c r="S42">
        <f t="shared" si="1"/>
        <v>2.6470587109686567</v>
      </c>
    </row>
    <row r="43" spans="1:19">
      <c r="A43">
        <f>IF(data!A43 = "","",data!A43)</f>
        <v>46.78</v>
      </c>
      <c r="B43">
        <f>IF(data!C43="","",(data!C43))</f>
        <v>0</v>
      </c>
      <c r="C43">
        <f>IF(data!F43="","",data!F43)</f>
        <v>7.0919120000000002E-2</v>
      </c>
      <c r="D43">
        <f t="shared" si="0"/>
        <v>4.0633662627818268</v>
      </c>
      <c r="E43">
        <f>data!I43</f>
        <v>9.8450590000000004E-2</v>
      </c>
      <c r="F43">
        <f t="shared" si="2"/>
        <v>-10.670779786520479</v>
      </c>
      <c r="G43">
        <f t="shared" si="3"/>
        <v>0.11504455580161815</v>
      </c>
      <c r="H43">
        <f t="shared" si="4"/>
        <v>-0.31178663565920101</v>
      </c>
      <c r="I43">
        <f t="shared" si="5"/>
        <v>7.5031538596778594E-2</v>
      </c>
      <c r="S43">
        <f t="shared" si="1"/>
        <v>0</v>
      </c>
    </row>
    <row r="44" spans="1:19">
      <c r="A44">
        <f>IF(data!A44 = "","",data!A44)</f>
        <v>46.84</v>
      </c>
      <c r="B44">
        <f>IF(data!C44="","",(data!C44))</f>
        <v>0.1077997</v>
      </c>
      <c r="C44">
        <f>IF(data!F44="","",data!F44)</f>
        <v>0.30255569999999998</v>
      </c>
      <c r="D44">
        <f t="shared" si="0"/>
        <v>17.335164677626281</v>
      </c>
      <c r="E44">
        <f>data!I44</f>
        <v>0.13130359999999999</v>
      </c>
      <c r="F44">
        <f t="shared" si="2"/>
        <v>568.81040350805347</v>
      </c>
      <c r="G44">
        <f t="shared" si="3"/>
        <v>0.39944975755564488</v>
      </c>
      <c r="H44">
        <f t="shared" si="4"/>
        <v>23.259665597877785</v>
      </c>
      <c r="I44">
        <f t="shared" si="5"/>
        <v>8.6661371395717487E-2</v>
      </c>
      <c r="S44">
        <f t="shared" si="1"/>
        <v>6.1764678427764208</v>
      </c>
    </row>
    <row r="45" spans="1:19">
      <c r="A45">
        <f>IF(data!A45 = "","",data!A45)</f>
        <v>46.9</v>
      </c>
      <c r="B45">
        <f>IF(data!C45="","",(data!C45))</f>
        <v>-2.0533280000000001E-2</v>
      </c>
      <c r="C45">
        <f>IF(data!F45="","",data!F45)</f>
        <v>0.33636329999999998</v>
      </c>
      <c r="D45">
        <f t="shared" si="0"/>
        <v>19.272197473092763</v>
      </c>
      <c r="E45">
        <f>data!I45</f>
        <v>0.1234589</v>
      </c>
      <c r="F45">
        <f t="shared" si="2"/>
        <v>624.25482151070617</v>
      </c>
      <c r="G45">
        <f t="shared" si="3"/>
        <v>0.71157716831099793</v>
      </c>
      <c r="H45">
        <f t="shared" si="4"/>
        <v>25.661236748739249</v>
      </c>
      <c r="I45">
        <f t="shared" si="5"/>
        <v>9.9491989770087108E-2</v>
      </c>
      <c r="S45">
        <f t="shared" si="1"/>
        <v>-1.1764702835603831</v>
      </c>
    </row>
    <row r="46" spans="1:19">
      <c r="A46">
        <f>IF(data!A46 = "","",data!A46)</f>
        <v>46.96</v>
      </c>
      <c r="B46">
        <f>IF(data!C46="","",(data!C46))</f>
        <v>1.5399960000000001E-2</v>
      </c>
      <c r="C46">
        <f>IF(data!F46="","",data!F46)</f>
        <v>0.34985559999999999</v>
      </c>
      <c r="D46">
        <f t="shared" si="0"/>
        <v>20.045249319017124</v>
      </c>
      <c r="E46">
        <f>data!I46</f>
        <v>7.3175320000000002E-2</v>
      </c>
      <c r="F46">
        <f t="shared" si="2"/>
        <v>625.90902557478216</v>
      </c>
      <c r="G46">
        <f t="shared" si="3"/>
        <v>1.0245316810983891</v>
      </c>
      <c r="H46">
        <f t="shared" si="4"/>
        <v>26.076292664089674</v>
      </c>
      <c r="I46">
        <f t="shared" si="5"/>
        <v>0.11253013610213194</v>
      </c>
      <c r="S46">
        <f t="shared" si="1"/>
        <v>0.88235271267028725</v>
      </c>
    </row>
    <row r="47" spans="1:19">
      <c r="A47">
        <f>IF(data!A47 = "","",data!A47)</f>
        <v>47.02</v>
      </c>
      <c r="B47">
        <f>IF(data!C47="","",(data!C47))</f>
        <v>5.1333209999999997E-2</v>
      </c>
      <c r="C47">
        <f>IF(data!F47="","",data!F47)</f>
        <v>0.48251329999999998</v>
      </c>
      <c r="D47">
        <f t="shared" si="0"/>
        <v>27.645975648929742</v>
      </c>
      <c r="E47">
        <f>data!I47</f>
        <v>9.155133E-2</v>
      </c>
      <c r="F47">
        <f t="shared" si="2"/>
        <v>924.95790974467002</v>
      </c>
      <c r="G47">
        <f t="shared" si="3"/>
        <v>1.4870106359707242</v>
      </c>
      <c r="H47">
        <f t="shared" si="4"/>
        <v>38.53666023575753</v>
      </c>
      <c r="I47">
        <f t="shared" si="5"/>
        <v>0.13179846622001071</v>
      </c>
      <c r="S47">
        <f t="shared" si="1"/>
        <v>2.9411762818587524</v>
      </c>
    </row>
    <row r="48" spans="1:19">
      <c r="A48">
        <f>IF(data!A48 = "","",data!A48)</f>
        <v>47.08</v>
      </c>
      <c r="B48">
        <f>IF(data!C48="","",(data!C48))</f>
        <v>6.1599849999999998E-2</v>
      </c>
      <c r="C48">
        <f>IF(data!F48="","",data!F48)</f>
        <v>-5.6278540000000002E-2</v>
      </c>
      <c r="D48">
        <f t="shared" si="0"/>
        <v>-3.2245228191581843</v>
      </c>
      <c r="E48">
        <f>data!I48</f>
        <v>6.4139570000000007E-2</v>
      </c>
      <c r="F48">
        <f t="shared" si="2"/>
        <v>-470.19251555002677</v>
      </c>
      <c r="G48">
        <f t="shared" si="3"/>
        <v>1.2519143781957109</v>
      </c>
      <c r="H48">
        <f t="shared" si="4"/>
        <v>-17.494186393805361</v>
      </c>
      <c r="I48">
        <f t="shared" si="5"/>
        <v>0.12305137302310802</v>
      </c>
      <c r="S48">
        <f t="shared" si="1"/>
        <v>3.529411423638944</v>
      </c>
    </row>
    <row r="49" spans="1:19">
      <c r="A49">
        <f>IF(data!A49 = "","",data!A49)</f>
        <v>47.14</v>
      </c>
      <c r="B49">
        <f>IF(data!C49="","",(data!C49))</f>
        <v>-2.0533280000000001E-2</v>
      </c>
      <c r="C49">
        <f>IF(data!F49="","",data!F49)</f>
        <v>-0.2474539</v>
      </c>
      <c r="D49">
        <f t="shared" si="0"/>
        <v>-14.178064094052322</v>
      </c>
      <c r="E49">
        <f>data!I49</f>
        <v>4.8402309999999997E-2</v>
      </c>
      <c r="F49">
        <f t="shared" si="2"/>
        <v>-926.26318255777016</v>
      </c>
      <c r="G49">
        <f t="shared" si="3"/>
        <v>0.7887827869168258</v>
      </c>
      <c r="H49">
        <f t="shared" si="4"/>
        <v>-36.282277795393981</v>
      </c>
      <c r="I49">
        <f t="shared" si="5"/>
        <v>0.10491023412541103</v>
      </c>
      <c r="S49">
        <f t="shared" si="1"/>
        <v>-1.1764702835603831</v>
      </c>
    </row>
    <row r="50" spans="1:19">
      <c r="A50">
        <f>IF(data!A50 = "","",data!A50)</f>
        <v>47.21</v>
      </c>
      <c r="B50">
        <f>IF(data!C50="","",(data!C50))</f>
        <v>-0.13346630000000001</v>
      </c>
      <c r="C50">
        <f>IF(data!F50="","",data!F50)</f>
        <v>4.7134879999999997E-2</v>
      </c>
      <c r="D50">
        <f t="shared" si="0"/>
        <v>2.7006296918555934</v>
      </c>
      <c r="E50">
        <f>data!I50</f>
        <v>5.211238E-2</v>
      </c>
      <c r="F50">
        <f t="shared" si="2"/>
        <v>-144.43838531352759</v>
      </c>
      <c r="G50">
        <f t="shared" si="3"/>
        <v>0.716563594260062</v>
      </c>
      <c r="H50">
        <f t="shared" si="4"/>
        <v>-5.1944381182810417</v>
      </c>
      <c r="I50">
        <f t="shared" si="5"/>
        <v>0.10231301506627051</v>
      </c>
      <c r="S50">
        <f t="shared" si="1"/>
        <v>-7.6470556972269002</v>
      </c>
    </row>
    <row r="51" spans="1:19">
      <c r="A51">
        <f>IF(data!A51 = "","",data!A51)</f>
        <v>47.27</v>
      </c>
      <c r="B51">
        <f>IF(data!C51="","",(data!C51))</f>
        <v>3.593325E-2</v>
      </c>
      <c r="C51">
        <f>IF(data!F51="","",data!F51)</f>
        <v>0.14838580000000001</v>
      </c>
      <c r="D51">
        <f t="shared" si="0"/>
        <v>8.5018800796723308</v>
      </c>
      <c r="E51">
        <f>data!I51</f>
        <v>5.4985020000000003E-2</v>
      </c>
      <c r="F51">
        <f t="shared" si="2"/>
        <v>115.18196233432376</v>
      </c>
      <c r="G51">
        <f t="shared" si="3"/>
        <v>0.77415457542722388</v>
      </c>
      <c r="H51">
        <f t="shared" si="4"/>
        <v>5.4173663188001742</v>
      </c>
      <c r="I51">
        <f t="shared" si="5"/>
        <v>0.1050216982256706</v>
      </c>
      <c r="S51">
        <f t="shared" si="1"/>
        <v>2.0588235691884655</v>
      </c>
    </row>
    <row r="52" spans="1:19">
      <c r="A52">
        <f>IF(data!A52 = "","",data!A52)</f>
        <v>47.33</v>
      </c>
      <c r="B52">
        <f>IF(data!C52="","",(data!C52))</f>
        <v>-5.6466530000000001E-2</v>
      </c>
      <c r="C52">
        <f>IF(data!F52="","",data!F52)</f>
        <v>0.36990610000000002</v>
      </c>
      <c r="D52">
        <f t="shared" si="0"/>
        <v>21.194058346144182</v>
      </c>
      <c r="E52">
        <f>data!I52</f>
        <v>9.0859309999999999E-2</v>
      </c>
      <c r="F52">
        <f t="shared" si="2"/>
        <v>662.2110044358235</v>
      </c>
      <c r="G52">
        <f t="shared" si="3"/>
        <v>1.1052600776451356</v>
      </c>
      <c r="H52">
        <f t="shared" si="4"/>
        <v>27.537233725078075</v>
      </c>
      <c r="I52">
        <f t="shared" si="5"/>
        <v>0.11879031508820964</v>
      </c>
      <c r="S52">
        <f t="shared" si="1"/>
        <v>-3.2352938527488484</v>
      </c>
    </row>
    <row r="53" spans="1:19">
      <c r="A53">
        <f>IF(data!A53 = "","",data!A53)</f>
        <v>47.39</v>
      </c>
      <c r="B53">
        <f>IF(data!C53="","",(data!C53))</f>
        <v>-3.593325E-2</v>
      </c>
      <c r="C53">
        <f>IF(data!F53="","",data!F53)</f>
        <v>0.42662749999999999</v>
      </c>
      <c r="D53">
        <f t="shared" si="0"/>
        <v>24.443955174217528</v>
      </c>
      <c r="E53">
        <f>data!I53</f>
        <v>0.13399810000000001</v>
      </c>
      <c r="F53">
        <f t="shared" si="2"/>
        <v>769.59296227947584</v>
      </c>
      <c r="G53">
        <f t="shared" si="3"/>
        <v>1.4900565587848735</v>
      </c>
      <c r="H53">
        <f t="shared" si="4"/>
        <v>32.23784179996391</v>
      </c>
      <c r="I53">
        <f t="shared" si="5"/>
        <v>0.1349092359881916</v>
      </c>
      <c r="S53">
        <f t="shared" si="1"/>
        <v>-2.0588235691884655</v>
      </c>
    </row>
    <row r="54" spans="1:19">
      <c r="A54">
        <f>IF(data!A54 = "","",data!A54)</f>
        <v>47.45</v>
      </c>
      <c r="B54">
        <f>IF(data!C54="","",(data!C54))</f>
        <v>-0.71353160000000004</v>
      </c>
      <c r="C54">
        <f>IF(data!F54="","",data!F54)</f>
        <v>0.29849890000000001</v>
      </c>
      <c r="D54">
        <f t="shared" si="0"/>
        <v>17.102727159297611</v>
      </c>
      <c r="E54">
        <f>data!I54</f>
        <v>0.1159849</v>
      </c>
      <c r="F54">
        <f t="shared" si="2"/>
        <v>408.97416002952099</v>
      </c>
      <c r="G54">
        <f t="shared" si="3"/>
        <v>1.694543638799634</v>
      </c>
      <c r="H54">
        <f t="shared" si="4"/>
        <v>17.339978439980474</v>
      </c>
      <c r="I54">
        <f t="shared" si="5"/>
        <v>0.14357922520818184</v>
      </c>
      <c r="S54">
        <f t="shared" si="1"/>
        <v>-40.882349229216857</v>
      </c>
    </row>
    <row r="55" spans="1:19">
      <c r="A55">
        <f>IF(data!A55 = "","",data!A55)</f>
        <v>47.51</v>
      </c>
      <c r="B55">
        <f>IF(data!C55="","",(data!C55))</f>
        <v>-8.2133139999999993E-2</v>
      </c>
      <c r="C55">
        <f>IF(data!F55="","",data!F55)</f>
        <v>-0.78539820000000005</v>
      </c>
      <c r="D55">
        <f t="shared" si="0"/>
        <v>-45.000002097171738</v>
      </c>
      <c r="E55">
        <f>data!I55</f>
        <v>4.9961099999999998E-3</v>
      </c>
      <c r="F55">
        <f t="shared" si="2"/>
        <v>-2322.4435630204548</v>
      </c>
      <c r="G55">
        <f t="shared" si="3"/>
        <v>0.53332185728940651</v>
      </c>
      <c r="H55">
        <f t="shared" si="4"/>
        <v>-92.446553803528786</v>
      </c>
      <c r="I55">
        <f t="shared" si="5"/>
        <v>9.7355948306417445E-2</v>
      </c>
      <c r="S55">
        <f t="shared" si="1"/>
        <v>-4.7058822801571223</v>
      </c>
    </row>
    <row r="56" spans="1:19">
      <c r="A56">
        <f>IF(data!A56 = "","",data!A56)</f>
        <v>47.57</v>
      </c>
      <c r="B56">
        <f>IF(data!C56="","",(data!C56))</f>
        <v>4.1066569999999997E-2</v>
      </c>
      <c r="C56">
        <f>IF(data!F56="","",data!F56)</f>
        <v>0</v>
      </c>
      <c r="D56">
        <f t="shared" si="0"/>
        <v>0</v>
      </c>
      <c r="E56">
        <f>data!I56</f>
        <v>1.132789E-2</v>
      </c>
      <c r="F56">
        <f t="shared" si="2"/>
        <v>-243.3898707660436</v>
      </c>
      <c r="G56">
        <f t="shared" si="3"/>
        <v>0.41162692190638472</v>
      </c>
      <c r="H56">
        <f t="shared" si="4"/>
        <v>-9.2829013387353605</v>
      </c>
      <c r="I56">
        <f t="shared" si="5"/>
        <v>9.2714497637049767E-2</v>
      </c>
      <c r="S56">
        <f t="shared" si="1"/>
        <v>2.3529411400785611</v>
      </c>
    </row>
    <row r="57" spans="1:19">
      <c r="A57">
        <f>IF(data!A57 = "","",data!A57)</f>
        <v>47.63</v>
      </c>
      <c r="B57">
        <f>IF(data!C57="","",(data!C57))</f>
        <v>8.7266460000000004E-2</v>
      </c>
      <c r="C57">
        <f>IF(data!F57="","",data!F57)</f>
        <v>-0.28997640000000002</v>
      </c>
      <c r="D57">
        <f t="shared" si="0"/>
        <v>-16.614423878397368</v>
      </c>
      <c r="E57">
        <f>data!I57</f>
        <v>2.988246E-2</v>
      </c>
      <c r="F57">
        <f t="shared" si="2"/>
        <v>-956.72724409262435</v>
      </c>
      <c r="G57">
        <f t="shared" si="3"/>
        <v>-6.6736700139927441E-2</v>
      </c>
      <c r="H57">
        <f t="shared" si="4"/>
        <v>-38.248560003844901</v>
      </c>
      <c r="I57">
        <f t="shared" si="5"/>
        <v>7.3590217635127311E-2</v>
      </c>
      <c r="S57">
        <f t="shared" si="1"/>
        <v>4.9999998510472183</v>
      </c>
    </row>
    <row r="58" spans="1:19">
      <c r="A58">
        <f>IF(data!A58 = "","",data!A58)</f>
        <v>47.69</v>
      </c>
      <c r="B58">
        <f>IF(data!C58="","",(data!C58))</f>
        <v>2.0533280000000001E-2</v>
      </c>
      <c r="C58">
        <f>IF(data!F58="","",data!F58)</f>
        <v>1.8516399999999999E-2</v>
      </c>
      <c r="D58">
        <f t="shared" si="0"/>
        <v>1.0609115717760376</v>
      </c>
      <c r="E58">
        <f>data!I58</f>
        <v>4.9080859999999997E-2</v>
      </c>
      <c r="F58">
        <f t="shared" si="2"/>
        <v>-137.68454408781827</v>
      </c>
      <c r="G58">
        <f t="shared" si="3"/>
        <v>-0.13557897218383658</v>
      </c>
      <c r="H58">
        <f t="shared" si="4"/>
        <v>-5.6224274556965668</v>
      </c>
      <c r="I58">
        <f t="shared" si="5"/>
        <v>7.0779003907279023E-2</v>
      </c>
      <c r="S58">
        <f t="shared" si="1"/>
        <v>1.1764702835603831</v>
      </c>
    </row>
    <row r="59" spans="1:19">
      <c r="A59">
        <f>IF(data!A59 = "","",data!A59)</f>
        <v>47.75</v>
      </c>
      <c r="B59">
        <f>IF(data!C59="","",(data!C59))</f>
        <v>5.1333209999999997E-3</v>
      </c>
      <c r="C59">
        <f>IF(data!F59="","",data!F59)</f>
        <v>0.2391171</v>
      </c>
      <c r="D59">
        <f t="shared" si="0"/>
        <v>13.700400639407658</v>
      </c>
      <c r="E59">
        <f>data!I59</f>
        <v>9.3470689999999995E-2</v>
      </c>
      <c r="F59">
        <f t="shared" si="2"/>
        <v>420.84524023180245</v>
      </c>
      <c r="G59">
        <f t="shared" si="3"/>
        <v>7.4843647932064661E-2</v>
      </c>
      <c r="H59">
        <f t="shared" si="4"/>
        <v>16.91378657820416</v>
      </c>
      <c r="I59">
        <f t="shared" si="5"/>
        <v>7.9235897196381105E-2</v>
      </c>
      <c r="S59">
        <f t="shared" si="1"/>
        <v>0.29411762818587522</v>
      </c>
    </row>
    <row r="60" spans="1:19">
      <c r="A60">
        <f>IF(data!A60 = "","",data!A60)</f>
        <v>47.81</v>
      </c>
      <c r="B60">
        <f>IF(data!C60="","",(data!C60))</f>
        <v>1.026664E-2</v>
      </c>
      <c r="C60">
        <f>IF(data!F60="","",data!F60)</f>
        <v>0.3386345</v>
      </c>
      <c r="D60">
        <f t="shared" si="0"/>
        <v>19.402327647522878</v>
      </c>
      <c r="E60">
        <f>data!I60</f>
        <v>0.12313499999999999</v>
      </c>
      <c r="F60">
        <f t="shared" si="2"/>
        <v>648.49650700904726</v>
      </c>
      <c r="G60">
        <f t="shared" si="3"/>
        <v>0.39909190143658829</v>
      </c>
      <c r="H60">
        <f t="shared" si="4"/>
        <v>26.34921882179848</v>
      </c>
      <c r="I60">
        <f t="shared" si="5"/>
        <v>9.241050660728034E-2</v>
      </c>
      <c r="S60">
        <f t="shared" si="1"/>
        <v>0.58823514178019154</v>
      </c>
    </row>
    <row r="61" spans="1:19">
      <c r="A61">
        <f>IF(data!A61 = "","",data!A61)</f>
        <v>47.87</v>
      </c>
      <c r="B61">
        <f>IF(data!C61="","",(data!C61))</f>
        <v>5.6466530000000001E-2</v>
      </c>
      <c r="C61">
        <f>IF(data!F61="","",data!F61)</f>
        <v>0.2420717</v>
      </c>
      <c r="D61">
        <f t="shared" si="0"/>
        <v>13.86968674955701</v>
      </c>
      <c r="E61">
        <f>data!I61</f>
        <v>0.1639968</v>
      </c>
      <c r="F61">
        <f t="shared" si="2"/>
        <v>374.15298348179914</v>
      </c>
      <c r="G61">
        <f t="shared" si="3"/>
        <v>0.58616839317748792</v>
      </c>
      <c r="H61">
        <f t="shared" si="4"/>
        <v>15.608754262449454</v>
      </c>
      <c r="I61">
        <f t="shared" si="5"/>
        <v>0.10021488373850507</v>
      </c>
      <c r="S61">
        <f t="shared" si="1"/>
        <v>3.2352938527488484</v>
      </c>
    </row>
    <row r="62" spans="1:19">
      <c r="A62">
        <f>IF(data!A62 = "","",data!A62)</f>
        <v>47.93</v>
      </c>
      <c r="B62">
        <f>IF(data!C62="","",(data!C62))</f>
        <v>9.2399780000000001E-2</v>
      </c>
      <c r="C62">
        <f>IF(data!F62="","",data!F62)</f>
        <v>0.34161550000000002</v>
      </c>
      <c r="D62">
        <f t="shared" si="0"/>
        <v>19.573126366251376</v>
      </c>
      <c r="E62">
        <f>data!I62</f>
        <v>0.1641813</v>
      </c>
      <c r="F62">
        <f t="shared" si="2"/>
        <v>603.50154065373738</v>
      </c>
      <c r="G62">
        <f t="shared" si="3"/>
        <v>0.88791916350435662</v>
      </c>
      <c r="H62">
        <f t="shared" si="4"/>
        <v>25.120380569653854</v>
      </c>
      <c r="I62">
        <f t="shared" si="5"/>
        <v>0.11277507402333199</v>
      </c>
      <c r="S62">
        <f t="shared" si="1"/>
        <v>5.2941174219373135</v>
      </c>
    </row>
    <row r="63" spans="1:19">
      <c r="A63">
        <f>IF(data!A63 = "","",data!A63)</f>
        <v>47.99</v>
      </c>
      <c r="B63">
        <f>IF(data!C63="","",(data!C63))</f>
        <v>-3.079993E-2</v>
      </c>
      <c r="C63">
        <f>IF(data!F63="","",data!F63)</f>
        <v>-0.14481250000000001</v>
      </c>
      <c r="D63">
        <f t="shared" si="0"/>
        <v>-8.2971450707382353</v>
      </c>
      <c r="E63">
        <f>data!I63</f>
        <v>0.11344220000000001</v>
      </c>
      <c r="F63">
        <f t="shared" si="2"/>
        <v>-643.96893505832998</v>
      </c>
      <c r="G63">
        <f t="shared" si="3"/>
        <v>0.56593469597519164</v>
      </c>
      <c r="H63">
        <f t="shared" si="4"/>
        <v>-25.223622636358009</v>
      </c>
      <c r="I63">
        <f t="shared" si="5"/>
        <v>0.10016326270515299</v>
      </c>
      <c r="S63">
        <f t="shared" si="1"/>
        <v>-1.7647059982983697</v>
      </c>
    </row>
    <row r="64" spans="1:19">
      <c r="A64">
        <f>IF(data!A64 = "","",data!A64)</f>
        <v>48.05</v>
      </c>
      <c r="B64">
        <f>IF(data!C64="","",(data!C64))</f>
        <v>5.6466530000000001E-2</v>
      </c>
      <c r="C64">
        <f>IF(data!F64="","",data!F64)</f>
        <v>-0.60228740000000003</v>
      </c>
      <c r="D64">
        <f t="shared" si="0"/>
        <v>-34.508526073907618</v>
      </c>
      <c r="E64">
        <f>data!I64</f>
        <v>6.243949E-2</v>
      </c>
      <c r="F64">
        <f t="shared" si="2"/>
        <v>-1756.1266567628825</v>
      </c>
      <c r="G64">
        <f t="shared" si="3"/>
        <v>-0.31212863240624966</v>
      </c>
      <c r="H64">
        <f t="shared" si="4"/>
        <v>-70.500728372921557</v>
      </c>
      <c r="I64">
        <f t="shared" si="5"/>
        <v>6.4912898518692225E-2</v>
      </c>
      <c r="S64">
        <f t="shared" si="1"/>
        <v>3.2352938527488484</v>
      </c>
    </row>
    <row r="65" spans="1:19">
      <c r="A65">
        <f>IF(data!A65 = "","",data!A65)</f>
        <v>48.11</v>
      </c>
      <c r="B65">
        <f>IF(data!C65="","",(data!C65))</f>
        <v>2.0533280000000001E-2</v>
      </c>
      <c r="C65">
        <f>IF(data!F65="","",data!F65)</f>
        <v>0.16941300000000001</v>
      </c>
      <c r="D65">
        <f t="shared" si="0"/>
        <v>9.7066498946498161</v>
      </c>
      <c r="E65">
        <f>data!I65</f>
        <v>8.9016880000000007E-2</v>
      </c>
      <c r="F65">
        <f t="shared" si="2"/>
        <v>261.25025370326944</v>
      </c>
      <c r="G65">
        <f t="shared" si="3"/>
        <v>-0.18150350555461495</v>
      </c>
      <c r="H65">
        <f t="shared" si="4"/>
        <v>10.289039922576164</v>
      </c>
      <c r="I65">
        <f t="shared" si="5"/>
        <v>7.0057418479980302E-2</v>
      </c>
      <c r="S65">
        <f t="shared" si="1"/>
        <v>1.1764702835603831</v>
      </c>
    </row>
    <row r="66" spans="1:19">
      <c r="A66">
        <f>IF(data!A66 = "","",data!A66)</f>
        <v>48.17</v>
      </c>
      <c r="B66">
        <f>IF(data!C66="","",(data!C66))</f>
        <v>5.1333209999999997E-3</v>
      </c>
      <c r="C66">
        <f>IF(data!F66="","",data!F66)</f>
        <v>0.26571640000000002</v>
      </c>
      <c r="D66">
        <f t="shared" si="0"/>
        <v>15.224428267409989</v>
      </c>
      <c r="E66">
        <f>data!I66</f>
        <v>0.1166638</v>
      </c>
      <c r="F66">
        <f t="shared" si="2"/>
        <v>489.14745380004928</v>
      </c>
      <c r="G66">
        <f t="shared" si="3"/>
        <v>6.307022134540971E-2</v>
      </c>
      <c r="H66">
        <f t="shared" si="4"/>
        <v>19.634101694347379</v>
      </c>
      <c r="I66">
        <f t="shared" si="5"/>
        <v>7.9874469327153988E-2</v>
      </c>
      <c r="S66">
        <f t="shared" si="1"/>
        <v>0.29411762818587522</v>
      </c>
    </row>
    <row r="67" spans="1:19">
      <c r="A67">
        <f>IF(data!A67 = "","",data!A67)</f>
        <v>48.23</v>
      </c>
      <c r="B67">
        <f>IF(data!C67="","",(data!C67))</f>
        <v>5.1333209999999997E-3</v>
      </c>
      <c r="C67">
        <f>IF(data!F67="","",data!F67)</f>
        <v>0.34817609999999999</v>
      </c>
      <c r="D67">
        <f t="shared" ref="D67:D130" si="6">IF(C67="","",DEGREES(C67))</f>
        <v>19.949021057324902</v>
      </c>
      <c r="E67">
        <f>data!I67</f>
        <v>8.1063670000000004E-2</v>
      </c>
      <c r="F67">
        <f t="shared" si="2"/>
        <v>670.75407668211506</v>
      </c>
      <c r="G67">
        <f t="shared" si="3"/>
        <v>0.39844725968646721</v>
      </c>
      <c r="H67">
        <f t="shared" si="4"/>
        <v>27.233743647971068</v>
      </c>
      <c r="I67">
        <f t="shared" si="5"/>
        <v>9.3491341151139523E-2</v>
      </c>
      <c r="S67">
        <f t="shared" ref="S67:S130" si="7">DEGREES(B67)</f>
        <v>0.29411762818587522</v>
      </c>
    </row>
    <row r="68" spans="1:19">
      <c r="A68">
        <f>IF(data!A68 = "","",data!A68)</f>
        <v>48.29</v>
      </c>
      <c r="B68">
        <f>IF(data!C68="","",(data!C68))</f>
        <v>-6.1599849999999998E-2</v>
      </c>
      <c r="C68">
        <f>IF(data!F68="","",data!F68)</f>
        <v>0.45430209999999999</v>
      </c>
      <c r="D68">
        <f t="shared" si="6"/>
        <v>26.029592953930276</v>
      </c>
      <c r="E68">
        <f>data!I68</f>
        <v>9.469255E-2</v>
      </c>
      <c r="F68">
        <f t="shared" ref="F68:F131" si="8">(C68-I67)*$K$2*$K$4</f>
        <v>902.02689712215124</v>
      </c>
      <c r="G68">
        <f t="shared" ref="G68:G131" si="9">G67+(F68*$K$3)</f>
        <v>0.84946070824754283</v>
      </c>
      <c r="H68">
        <f t="shared" ref="H68:H131" si="10">G68+(C68-I67)*2*$K$4+B68</f>
        <v>36.868936743133588</v>
      </c>
      <c r="I68">
        <f t="shared" ref="I68:I131" si="11">(H68*$K$3)+I67</f>
        <v>0.11192580952270631</v>
      </c>
      <c r="S68">
        <f t="shared" si="7"/>
        <v>-3.529411423638944</v>
      </c>
    </row>
    <row r="69" spans="1:19">
      <c r="A69">
        <f>IF(data!A69 = "","",data!A69)</f>
        <v>48.35</v>
      </c>
      <c r="B69">
        <f>IF(data!C69="","",(data!C69))</f>
        <v>-2.5666609999999999E-2</v>
      </c>
      <c r="C69">
        <f>IF(data!F69="","",data!F69)</f>
        <v>9.772691E-2</v>
      </c>
      <c r="D69">
        <f t="shared" si="6"/>
        <v>5.5993394878548397</v>
      </c>
      <c r="E69">
        <f>data!I69</f>
        <v>7.4137120000000001E-2</v>
      </c>
      <c r="F69">
        <f t="shared" si="8"/>
        <v>-35.497248806765775</v>
      </c>
      <c r="G69">
        <f t="shared" si="9"/>
        <v>0.83171208384415996</v>
      </c>
      <c r="H69">
        <f t="shared" si="10"/>
        <v>-0.61384447842647105</v>
      </c>
      <c r="I69">
        <f t="shared" si="11"/>
        <v>0.11161888728349308</v>
      </c>
      <c r="S69">
        <f t="shared" si="7"/>
        <v>-1.4705884274082739</v>
      </c>
    </row>
    <row r="70" spans="1:19">
      <c r="A70">
        <f>IF(data!A70 = "","",data!A70)</f>
        <v>48.41</v>
      </c>
      <c r="B70">
        <f>IF(data!C70="","",(data!C70))</f>
        <v>6.6733169999999994E-2</v>
      </c>
      <c r="C70">
        <f>IF(data!F70="","",data!F70)</f>
        <v>-0.39479110000000001</v>
      </c>
      <c r="D70">
        <f t="shared" si="6"/>
        <v>-22.619863819327236</v>
      </c>
      <c r="E70">
        <f>data!I70</f>
        <v>3.9703549999999997E-2</v>
      </c>
      <c r="F70">
        <f t="shared" si="8"/>
        <v>-1266.0249682087328</v>
      </c>
      <c r="G70">
        <f t="shared" si="9"/>
        <v>0.19869959973979356</v>
      </c>
      <c r="H70">
        <f t="shared" si="10"/>
        <v>-50.375565958609513</v>
      </c>
      <c r="I70">
        <f t="shared" si="11"/>
        <v>8.6431104304188322E-2</v>
      </c>
      <c r="S70">
        <f t="shared" si="7"/>
        <v>3.8235289945290396</v>
      </c>
    </row>
    <row r="71" spans="1:19">
      <c r="A71">
        <f>IF(data!A71 = "","",data!A71)</f>
        <v>48.47</v>
      </c>
      <c r="B71">
        <f>IF(data!C71="","",(data!C71))</f>
        <v>-2.0533280000000001E-2</v>
      </c>
      <c r="C71">
        <f>IF(data!F71="","",data!F71)</f>
        <v>-7.6771889999999995E-2</v>
      </c>
      <c r="D71">
        <f t="shared" si="6"/>
        <v>-4.3987052822426094</v>
      </c>
      <c r="E71">
        <f>data!I71</f>
        <v>2.7075800000000001E-2</v>
      </c>
      <c r="F71">
        <f t="shared" si="8"/>
        <v>-408.00748576047079</v>
      </c>
      <c r="G71">
        <f t="shared" si="9"/>
        <v>-5.304143140441836E-3</v>
      </c>
      <c r="H71">
        <f t="shared" si="10"/>
        <v>-16.346136853559273</v>
      </c>
      <c r="I71">
        <f t="shared" si="11"/>
        <v>7.8258035877408691E-2</v>
      </c>
      <c r="S71">
        <f t="shared" si="7"/>
        <v>-1.1764702835603831</v>
      </c>
    </row>
    <row r="72" spans="1:19">
      <c r="A72">
        <f>IF(data!A72 = "","",data!A72)</f>
        <v>48.53</v>
      </c>
      <c r="B72">
        <f>IF(data!C72="","",(data!C72))</f>
        <v>-3.079993E-2</v>
      </c>
      <c r="C72">
        <f>IF(data!F72="","",data!F72)</f>
        <v>-0.1915017</v>
      </c>
      <c r="D72">
        <f t="shared" si="6"/>
        <v>-10.972239179580438</v>
      </c>
      <c r="E72">
        <f>data!I72</f>
        <v>2.3503439999999999E-3</v>
      </c>
      <c r="F72">
        <f t="shared" si="8"/>
        <v>-674.39933969352182</v>
      </c>
      <c r="G72">
        <f t="shared" si="9"/>
        <v>-0.34250381298720278</v>
      </c>
      <c r="H72">
        <f t="shared" si="10"/>
        <v>-27.349277330728075</v>
      </c>
      <c r="I72">
        <f t="shared" si="11"/>
        <v>6.4583397212044646E-2</v>
      </c>
      <c r="S72">
        <f t="shared" si="7"/>
        <v>-1.7647059982983697</v>
      </c>
    </row>
    <row r="73" spans="1:19">
      <c r="A73">
        <f>IF(data!A73 = "","",data!A73)</f>
        <v>48.59</v>
      </c>
      <c r="B73">
        <f>IF(data!C73="","",(data!C73))</f>
        <v>-1.5399960000000001E-2</v>
      </c>
      <c r="C73">
        <f>IF(data!F73="","",data!F73)</f>
        <v>-0.36869590000000002</v>
      </c>
      <c r="D73">
        <f t="shared" si="6"/>
        <v>-21.124718993777449</v>
      </c>
      <c r="E73">
        <f>data!I73</f>
        <v>-1.1325389999999999E-2</v>
      </c>
      <c r="F73">
        <f t="shared" si="8"/>
        <v>-1083.1982430301118</v>
      </c>
      <c r="G73">
        <f t="shared" si="9"/>
        <v>-0.88410293450225874</v>
      </c>
      <c r="H73">
        <f t="shared" si="10"/>
        <v>-44.227432615706732</v>
      </c>
      <c r="I73">
        <f t="shared" si="11"/>
        <v>4.246968090419128E-2</v>
      </c>
      <c r="S73">
        <f t="shared" si="7"/>
        <v>-0.88235271267028725</v>
      </c>
    </row>
    <row r="74" spans="1:19">
      <c r="A74">
        <f>IF(data!A74 = "","",data!A74)</f>
        <v>48.65</v>
      </c>
      <c r="B74">
        <f>IF(data!C74="","",(data!C74))</f>
        <v>-0.18993289999999999</v>
      </c>
      <c r="C74">
        <f>IF(data!F74="","",data!F74)</f>
        <v>3.0293759999999999E-2</v>
      </c>
      <c r="D74">
        <f t="shared" si="6"/>
        <v>1.7357045935822326</v>
      </c>
      <c r="E74">
        <f>data!I74</f>
        <v>1.258128E-2</v>
      </c>
      <c r="F74">
        <f t="shared" si="8"/>
        <v>-30.439802260478199</v>
      </c>
      <c r="G74">
        <f t="shared" si="9"/>
        <v>-0.89932283563249782</v>
      </c>
      <c r="H74">
        <f t="shared" si="10"/>
        <v>-2.3068478260516261</v>
      </c>
      <c r="I74">
        <f t="shared" si="11"/>
        <v>4.1316256991165465E-2</v>
      </c>
      <c r="S74">
        <f t="shared" si="7"/>
        <v>-10.882353560680313</v>
      </c>
    </row>
    <row r="75" spans="1:19">
      <c r="A75">
        <f>IF(data!A75 = "","",data!A75)</f>
        <v>48.71</v>
      </c>
      <c r="B75">
        <f>IF(data!C75="","",(data!C75))</f>
        <v>-2.5666609999999999E-2</v>
      </c>
      <c r="C75">
        <f>IF(data!F75="","",data!F75)</f>
        <v>0.14727750000000001</v>
      </c>
      <c r="D75">
        <f t="shared" si="6"/>
        <v>8.4383791672379829</v>
      </c>
      <c r="E75">
        <f>data!I75</f>
        <v>4.167535E-2</v>
      </c>
      <c r="F75">
        <f t="shared" si="8"/>
        <v>264.90310752208637</v>
      </c>
      <c r="G75">
        <f t="shared" si="9"/>
        <v>-0.76687128187145459</v>
      </c>
      <c r="H75">
        <f t="shared" si="10"/>
        <v>9.8035864090120004</v>
      </c>
      <c r="I75">
        <f t="shared" si="11"/>
        <v>4.6218050195671462E-2</v>
      </c>
      <c r="S75">
        <f t="shared" si="7"/>
        <v>-1.4705884274082739</v>
      </c>
    </row>
    <row r="76" spans="1:19">
      <c r="A76">
        <f>IF(data!A76 = "","",data!A76)</f>
        <v>48.77</v>
      </c>
      <c r="B76">
        <f>IF(data!C76="","",(data!C76))</f>
        <v>5.1333209999999997E-3</v>
      </c>
      <c r="C76">
        <f>IF(data!F76="","",data!F76)</f>
        <v>7.3939039999999998E-2</v>
      </c>
      <c r="D76">
        <f t="shared" si="6"/>
        <v>4.2363949332489739</v>
      </c>
      <c r="E76">
        <f>data!I76</f>
        <v>7.0937819999999999E-2</v>
      </c>
      <c r="F76">
        <f t="shared" si="8"/>
        <v>69.302474510821341</v>
      </c>
      <c r="G76">
        <f t="shared" si="9"/>
        <v>-0.73222004461604395</v>
      </c>
      <c r="H76">
        <f t="shared" si="10"/>
        <v>2.0450122568168099</v>
      </c>
      <c r="I76">
        <f t="shared" si="11"/>
        <v>4.7240556324079863E-2</v>
      </c>
      <c r="S76">
        <f t="shared" si="7"/>
        <v>0.29411762818587522</v>
      </c>
    </row>
    <row r="77" spans="1:19">
      <c r="A77">
        <f>IF(data!A77 = "","",data!A77)</f>
        <v>48.83</v>
      </c>
      <c r="B77">
        <f>IF(data!C77="","",(data!C77))</f>
        <v>2.0533280000000001E-2</v>
      </c>
      <c r="C77">
        <f>IF(data!F77="","",data!F77)</f>
        <v>0.4039701</v>
      </c>
      <c r="D77">
        <f t="shared" si="6"/>
        <v>23.145781779477819</v>
      </c>
      <c r="E77">
        <f>data!I77</f>
        <v>0.12914129999999999</v>
      </c>
      <c r="F77">
        <f t="shared" si="8"/>
        <v>891.82385918980026</v>
      </c>
      <c r="G77">
        <f t="shared" si="9"/>
        <v>-0.28630811502114384</v>
      </c>
      <c r="H77">
        <f t="shared" si="10"/>
        <v>35.407179532570872</v>
      </c>
      <c r="I77">
        <f t="shared" si="11"/>
        <v>6.4944146090365307E-2</v>
      </c>
      <c r="S77">
        <f t="shared" si="7"/>
        <v>1.1764702835603831</v>
      </c>
    </row>
    <row r="78" spans="1:19">
      <c r="A78">
        <f>IF(data!A78 = "","",data!A78)</f>
        <v>48.89</v>
      </c>
      <c r="B78">
        <f>IF(data!C78="","",(data!C78))</f>
        <v>-3.079993E-2</v>
      </c>
      <c r="C78">
        <f>IF(data!F78="","",data!F78)</f>
        <v>0.39749820000000002</v>
      </c>
      <c r="D78">
        <f t="shared" si="6"/>
        <v>22.774969224047101</v>
      </c>
      <c r="E78">
        <f>data!I78</f>
        <v>0.14434420000000001</v>
      </c>
      <c r="F78">
        <f t="shared" si="8"/>
        <v>831.38513477408685</v>
      </c>
      <c r="G78">
        <f t="shared" si="9"/>
        <v>0.12938445236589957</v>
      </c>
      <c r="H78">
        <f t="shared" si="10"/>
        <v>33.353989913329372</v>
      </c>
      <c r="I78">
        <f t="shared" si="11"/>
        <v>8.1621141047029999E-2</v>
      </c>
      <c r="S78">
        <f t="shared" si="7"/>
        <v>-1.7647059982983697</v>
      </c>
    </row>
    <row r="79" spans="1:19">
      <c r="A79">
        <f>IF(data!A79 = "","",data!A79)</f>
        <v>48.95</v>
      </c>
      <c r="B79">
        <f>IF(data!C79="","",(data!C79))</f>
        <v>-5.1333209999999997E-3</v>
      </c>
      <c r="C79">
        <f>IF(data!F79="","",data!F79)</f>
        <v>5.328285E-2</v>
      </c>
      <c r="D79">
        <f t="shared" si="6"/>
        <v>3.0528824254286384</v>
      </c>
      <c r="E79">
        <f>data!I79</f>
        <v>8.9338070000000006E-2</v>
      </c>
      <c r="F79">
        <f t="shared" si="8"/>
        <v>-70.845727617574994</v>
      </c>
      <c r="G79">
        <f t="shared" si="9"/>
        <v>9.3961588557112063E-2</v>
      </c>
      <c r="H79">
        <f t="shared" si="10"/>
        <v>-2.7450008371458878</v>
      </c>
      <c r="I79">
        <f t="shared" si="11"/>
        <v>8.024864062845706E-2</v>
      </c>
      <c r="S79">
        <f t="shared" si="7"/>
        <v>-0.29411762818587522</v>
      </c>
    </row>
    <row r="80" spans="1:19">
      <c r="A80">
        <f>IF(data!A80 = "","",data!A80)</f>
        <v>49.01</v>
      </c>
      <c r="B80">
        <f>IF(data!C80="","",(data!C80))</f>
        <v>2.5666609999999999E-2</v>
      </c>
      <c r="C80">
        <f>IF(data!F80="","",data!F80)</f>
        <v>-8.3141240000000005E-2</v>
      </c>
      <c r="D80">
        <f t="shared" si="6"/>
        <v>-4.763642155484261</v>
      </c>
      <c r="E80">
        <f>data!I80</f>
        <v>3.2146170000000002E-2</v>
      </c>
      <c r="F80">
        <f t="shared" si="8"/>
        <v>-408.47470157114259</v>
      </c>
      <c r="G80">
        <f t="shared" si="9"/>
        <v>-0.11027576222845922</v>
      </c>
      <c r="H80">
        <f t="shared" si="10"/>
        <v>-16.423597215074164</v>
      </c>
      <c r="I80">
        <f t="shared" si="11"/>
        <v>7.2036842020919978E-2</v>
      </c>
      <c r="S80">
        <f t="shared" si="7"/>
        <v>1.4705884274082739</v>
      </c>
    </row>
    <row r="81" spans="1:19">
      <c r="A81">
        <f>IF(data!A81 = "","",data!A81)</f>
        <v>49.07</v>
      </c>
      <c r="B81">
        <f>IF(data!C81="","",(data!C81))</f>
        <v>-2.5666609999999999E-2</v>
      </c>
      <c r="C81">
        <f>IF(data!F81="","",data!F81)</f>
        <v>0.45471929999999999</v>
      </c>
      <c r="D81">
        <f t="shared" si="6"/>
        <v>26.053496753143133</v>
      </c>
      <c r="E81">
        <f>data!I81</f>
        <v>4.8758250000000003E-2</v>
      </c>
      <c r="F81">
        <f t="shared" si="8"/>
        <v>956.70614494770007</v>
      </c>
      <c r="G81">
        <f t="shared" si="9"/>
        <v>0.36807731024539081</v>
      </c>
      <c r="H81">
        <f t="shared" si="10"/>
        <v>38.610656498153389</v>
      </c>
      <c r="I81">
        <f t="shared" si="11"/>
        <v>9.1342170269996664E-2</v>
      </c>
      <c r="S81">
        <f t="shared" si="7"/>
        <v>-1.4705884274082739</v>
      </c>
    </row>
    <row r="82" spans="1:19">
      <c r="A82">
        <f>IF(data!A82 = "","",data!A82)</f>
        <v>49.13</v>
      </c>
      <c r="B82">
        <f>IF(data!C82="","",(data!C82))</f>
        <v>-4.619989E-2</v>
      </c>
      <c r="C82">
        <f>IF(data!F82="","",data!F82)</f>
        <v>0.113792</v>
      </c>
      <c r="D82">
        <f t="shared" si="6"/>
        <v>6.5198013423526637</v>
      </c>
      <c r="E82">
        <f>data!I82</f>
        <v>2.402286E-2</v>
      </c>
      <c r="F82">
        <f t="shared" si="8"/>
        <v>56.124574325008346</v>
      </c>
      <c r="G82">
        <f t="shared" si="9"/>
        <v>0.39613959740789501</v>
      </c>
      <c r="H82">
        <f t="shared" si="10"/>
        <v>2.5949226804082288</v>
      </c>
      <c r="I82">
        <f t="shared" si="11"/>
        <v>9.2639631610200779E-2</v>
      </c>
      <c r="S82">
        <f t="shared" si="7"/>
        <v>-2.6470587109686567</v>
      </c>
    </row>
    <row r="83" spans="1:19">
      <c r="A83">
        <f>IF(data!A83 = "","",data!A83)</f>
        <v>49.19</v>
      </c>
      <c r="B83">
        <f>IF(data!C83="","",(data!C83))</f>
        <v>7.6999819999999997E-2</v>
      </c>
      <c r="C83">
        <f>IF(data!F83="","",data!F83)</f>
        <v>-0.57637519999999998</v>
      </c>
      <c r="D83">
        <f t="shared" si="6"/>
        <v>-33.023866376008726</v>
      </c>
      <c r="E83">
        <f>data!I83</f>
        <v>-2.949972E-2</v>
      </c>
      <c r="F83">
        <f t="shared" si="8"/>
        <v>-1672.5370790255017</v>
      </c>
      <c r="G83">
        <f t="shared" si="9"/>
        <v>-0.44012894210485592</v>
      </c>
      <c r="H83">
        <f t="shared" si="10"/>
        <v>-67.264612283124919</v>
      </c>
      <c r="I83">
        <f t="shared" si="11"/>
        <v>5.9007325468638322E-2</v>
      </c>
      <c r="S83">
        <f t="shared" si="7"/>
        <v>4.4117647092670262</v>
      </c>
    </row>
    <row r="84" spans="1:19">
      <c r="A84">
        <f>IF(data!A84 = "","",data!A84)</f>
        <v>49.25</v>
      </c>
      <c r="B84">
        <f>IF(data!C84="","",(data!C84))</f>
        <v>0.1026664</v>
      </c>
      <c r="C84">
        <f>IF(data!F84="","",data!F84)</f>
        <v>-0.43508400000000003</v>
      </c>
      <c r="D84">
        <f t="shared" si="6"/>
        <v>-24.928476933669909</v>
      </c>
      <c r="E84">
        <f>data!I84</f>
        <v>-5.3752300000000003E-2</v>
      </c>
      <c r="F84">
        <f t="shared" si="8"/>
        <v>-1235.2283136715957</v>
      </c>
      <c r="G84">
        <f t="shared" si="9"/>
        <v>-1.0577430989406538</v>
      </c>
      <c r="H84">
        <f t="shared" si="10"/>
        <v>-50.364209245804489</v>
      </c>
      <c r="I84">
        <f t="shared" si="11"/>
        <v>3.3825220845736081E-2</v>
      </c>
      <c r="S84">
        <f t="shared" si="7"/>
        <v>5.8823514178019156</v>
      </c>
    </row>
    <row r="85" spans="1:19">
      <c r="A85">
        <f>IF(data!A85 = "","",data!A85)</f>
        <v>49.31</v>
      </c>
      <c r="B85">
        <f>IF(data!C85="","",(data!C85))</f>
        <v>-3.079993E-2</v>
      </c>
      <c r="C85">
        <f>IF(data!F85="","",data!F85)</f>
        <v>2.541825E-2</v>
      </c>
      <c r="D85">
        <f t="shared" si="6"/>
        <v>1.4563584476084048</v>
      </c>
      <c r="E85">
        <f>data!I85</f>
        <v>-3.2511030000000003E-2</v>
      </c>
      <c r="F85">
        <f t="shared" si="8"/>
        <v>-21.017427114340204</v>
      </c>
      <c r="G85">
        <f t="shared" si="9"/>
        <v>-1.068251812497824</v>
      </c>
      <c r="H85">
        <f t="shared" si="10"/>
        <v>-1.939748827071432</v>
      </c>
      <c r="I85">
        <f t="shared" si="11"/>
        <v>3.2855346432200366E-2</v>
      </c>
      <c r="S85">
        <f t="shared" si="7"/>
        <v>-1.7647059982983697</v>
      </c>
    </row>
    <row r="86" spans="1:19">
      <c r="A86">
        <f>IF(data!A86 = "","",data!A86)</f>
        <v>49.37</v>
      </c>
      <c r="B86">
        <f>IF(data!C86="","",(data!C86))</f>
        <v>-4.1066569999999997E-2</v>
      </c>
      <c r="C86">
        <f>IF(data!F86="","",data!F86)</f>
        <v>-0.11400730000000001</v>
      </c>
      <c r="D86">
        <f t="shared" si="6"/>
        <v>-6.5321371236818306</v>
      </c>
      <c r="E86">
        <f>data!I86</f>
        <v>-3.045761E-2</v>
      </c>
      <c r="F86">
        <f t="shared" si="8"/>
        <v>-367.1566160805009</v>
      </c>
      <c r="G86">
        <f t="shared" si="9"/>
        <v>-1.2518301205380744</v>
      </c>
      <c r="H86">
        <f t="shared" si="10"/>
        <v>-15.97916133375811</v>
      </c>
      <c r="I86">
        <f t="shared" si="11"/>
        <v>2.4865765765321311E-2</v>
      </c>
      <c r="S86">
        <f t="shared" si="7"/>
        <v>-2.3529411400785611</v>
      </c>
    </row>
    <row r="87" spans="1:19">
      <c r="A87">
        <f>IF(data!A87 = "","",data!A87)</f>
        <v>49.43</v>
      </c>
      <c r="B87">
        <f>IF(data!C87="","",(data!C87))</f>
        <v>8.2133139999999993E-2</v>
      </c>
      <c r="C87">
        <f>IF(data!F87="","",data!F87)</f>
        <v>-4.6324450000000003E-2</v>
      </c>
      <c r="D87">
        <f t="shared" si="6"/>
        <v>-2.6541954732648065</v>
      </c>
      <c r="E87">
        <f>data!I87</f>
        <v>-2.6793749999999999E-3</v>
      </c>
      <c r="F87">
        <f t="shared" si="8"/>
        <v>-177.97553941330327</v>
      </c>
      <c r="G87">
        <f t="shared" si="9"/>
        <v>-1.3408178902447261</v>
      </c>
      <c r="H87">
        <f t="shared" si="10"/>
        <v>-8.3777063267768561</v>
      </c>
      <c r="I87">
        <f t="shared" si="11"/>
        <v>2.0676912601932884E-2</v>
      </c>
      <c r="S87">
        <f t="shared" si="7"/>
        <v>4.7058822801571223</v>
      </c>
    </row>
    <row r="88" spans="1:19">
      <c r="A88">
        <f>IF(data!A88 = "","",data!A88)</f>
        <v>49.49</v>
      </c>
      <c r="B88">
        <f>IF(data!C88="","",(data!C88))</f>
        <v>1.026664E-2</v>
      </c>
      <c r="C88">
        <f>IF(data!F88="","",data!F88)</f>
        <v>4.1355719999999999E-2</v>
      </c>
      <c r="D88">
        <f t="shared" si="6"/>
        <v>2.3695082147247688</v>
      </c>
      <c r="E88">
        <f>data!I88</f>
        <v>2.3780160000000002E-2</v>
      </c>
      <c r="F88">
        <f t="shared" si="8"/>
        <v>51.697018495167789</v>
      </c>
      <c r="G88">
        <f t="shared" si="9"/>
        <v>-1.3149693809971421</v>
      </c>
      <c r="H88">
        <f t="shared" si="10"/>
        <v>0.76317799880956949</v>
      </c>
      <c r="I88">
        <f t="shared" si="11"/>
        <v>2.1058501601337667E-2</v>
      </c>
      <c r="S88">
        <f t="shared" si="7"/>
        <v>0.58823514178019154</v>
      </c>
    </row>
    <row r="89" spans="1:19">
      <c r="A89">
        <f>IF(data!A89 = "","",data!A89)</f>
        <v>49.55</v>
      </c>
      <c r="B89">
        <f>IF(data!C89="","",(data!C89))</f>
        <v>5.1333209999999997E-3</v>
      </c>
      <c r="C89">
        <f>IF(data!F89="","",data!F89)</f>
        <v>0.15466869999999999</v>
      </c>
      <c r="D89">
        <f t="shared" si="6"/>
        <v>8.8618637327750758</v>
      </c>
      <c r="E89">
        <f>data!I89</f>
        <v>6.1516399999999999E-2</v>
      </c>
      <c r="F89">
        <f t="shared" si="8"/>
        <v>334.02549599665588</v>
      </c>
      <c r="G89">
        <f t="shared" si="9"/>
        <v>-1.1479566329988142</v>
      </c>
      <c r="H89">
        <f t="shared" si="10"/>
        <v>12.21819652786742</v>
      </c>
      <c r="I89">
        <f t="shared" si="11"/>
        <v>2.7167599865271376E-2</v>
      </c>
      <c r="S89">
        <f t="shared" si="7"/>
        <v>0.29411762818587522</v>
      </c>
    </row>
    <row r="90" spans="1:19">
      <c r="A90">
        <f>IF(data!A90 = "","",data!A90)</f>
        <v>49.61</v>
      </c>
      <c r="B90">
        <f>IF(data!C90="","",(data!C90))</f>
        <v>1.5399960000000001E-2</v>
      </c>
      <c r="C90">
        <f>IF(data!F90="","",data!F90)</f>
        <v>4.6209859999999998E-2</v>
      </c>
      <c r="D90">
        <f t="shared" si="6"/>
        <v>2.6476299498904021</v>
      </c>
      <c r="E90">
        <f>data!I90</f>
        <v>8.4040219999999999E-2</v>
      </c>
      <c r="F90">
        <f t="shared" si="8"/>
        <v>47.605650336821562</v>
      </c>
      <c r="G90">
        <f t="shared" si="9"/>
        <v>-1.1241538078304034</v>
      </c>
      <c r="H90">
        <f t="shared" si="10"/>
        <v>0.79547216564245893</v>
      </c>
      <c r="I90">
        <f t="shared" si="11"/>
        <v>2.7565335948092604E-2</v>
      </c>
      <c r="S90">
        <f t="shared" si="7"/>
        <v>0.88235271267028725</v>
      </c>
    </row>
    <row r="91" spans="1:19">
      <c r="A91">
        <f>IF(data!A91 = "","",data!A91)</f>
        <v>49.67</v>
      </c>
      <c r="B91">
        <f>IF(data!C91="","",(data!C91))</f>
        <v>3.593325E-2</v>
      </c>
      <c r="C91">
        <f>IF(data!F91="","",data!F91)</f>
        <v>0.1445543</v>
      </c>
      <c r="D91">
        <f t="shared" si="6"/>
        <v>8.2823513004679565</v>
      </c>
      <c r="E91">
        <f>data!I91</f>
        <v>0.1073957</v>
      </c>
      <c r="F91">
        <f t="shared" si="8"/>
        <v>292.47241012976849</v>
      </c>
      <c r="G91">
        <f t="shared" si="9"/>
        <v>-0.9779176027655192</v>
      </c>
      <c r="H91">
        <f t="shared" si="10"/>
        <v>10.75691205242522</v>
      </c>
      <c r="I91">
        <f t="shared" si="11"/>
        <v>3.2943791974305213E-2</v>
      </c>
      <c r="S91">
        <f t="shared" si="7"/>
        <v>2.0588235691884655</v>
      </c>
    </row>
    <row r="92" spans="1:19">
      <c r="A92">
        <f>IF(data!A92 = "","",data!A92)</f>
        <v>49.73</v>
      </c>
      <c r="B92">
        <f>IF(data!C92="","",(data!C92))</f>
        <v>-2.5666609999999999E-2</v>
      </c>
      <c r="C92">
        <f>IF(data!F92="","",data!F92)</f>
        <v>0.1973956</v>
      </c>
      <c r="D92">
        <f t="shared" si="6"/>
        <v>11.309934774452593</v>
      </c>
      <c r="E92">
        <f>data!I92</f>
        <v>0.1451858</v>
      </c>
      <c r="F92">
        <f t="shared" si="8"/>
        <v>411.12952006423694</v>
      </c>
      <c r="G92">
        <f t="shared" si="9"/>
        <v>-0.77235284273340077</v>
      </c>
      <c r="H92">
        <f t="shared" si="10"/>
        <v>15.647161349836077</v>
      </c>
      <c r="I92">
        <f t="shared" si="11"/>
        <v>4.0767372649223255E-2</v>
      </c>
      <c r="S92">
        <f t="shared" si="7"/>
        <v>-1.4705884274082739</v>
      </c>
    </row>
    <row r="93" spans="1:19">
      <c r="A93">
        <f>IF(data!A93 = "","",data!A93)</f>
        <v>49.79</v>
      </c>
      <c r="B93">
        <f>IF(data!C93="","",(data!C93))</f>
        <v>4.619989E-2</v>
      </c>
      <c r="C93">
        <f>IF(data!F93="","",data!F93)</f>
        <v>0.27274929999999997</v>
      </c>
      <c r="D93">
        <f t="shared" si="6"/>
        <v>15.627383755147543</v>
      </c>
      <c r="E93">
        <f>data!I93</f>
        <v>0.15246119999999999</v>
      </c>
      <c r="F93">
        <f t="shared" si="8"/>
        <v>579.95481837694183</v>
      </c>
      <c r="G93">
        <f t="shared" si="9"/>
        <v>-0.48237543354492984</v>
      </c>
      <c r="H93">
        <f t="shared" si="10"/>
        <v>22.762017191532742</v>
      </c>
      <c r="I93">
        <f t="shared" si="11"/>
        <v>5.2148381244989626E-2</v>
      </c>
      <c r="S93">
        <f t="shared" si="7"/>
        <v>2.6470587109686567</v>
      </c>
    </row>
    <row r="94" spans="1:19">
      <c r="A94">
        <f>IF(data!A94 = "","",data!A94)</f>
        <v>49.85</v>
      </c>
      <c r="B94">
        <f>IF(data!C94="","",(data!C94))</f>
        <v>6.1599849999999998E-2</v>
      </c>
      <c r="C94">
        <f>IF(data!F94="","",data!F94)</f>
        <v>0.33886379999999999</v>
      </c>
      <c r="D94">
        <f t="shared" si="6"/>
        <v>19.415465569765225</v>
      </c>
      <c r="E94">
        <f>data!I94</f>
        <v>0.162414</v>
      </c>
      <c r="F94">
        <f t="shared" si="8"/>
        <v>716.78854688752597</v>
      </c>
      <c r="G94">
        <f t="shared" si="9"/>
        <v>-0.12398116010116683</v>
      </c>
      <c r="H94">
        <f t="shared" si="10"/>
        <v>28.609160565399872</v>
      </c>
      <c r="I94">
        <f t="shared" si="11"/>
        <v>6.6452961527689564E-2</v>
      </c>
      <c r="S94">
        <f t="shared" si="7"/>
        <v>3.529411423638944</v>
      </c>
    </row>
    <row r="95" spans="1:19">
      <c r="A95">
        <f>IF(data!A95 = "","",data!A95)</f>
        <v>49.91</v>
      </c>
      <c r="B95">
        <f>IF(data!C95="","",(data!C95))</f>
        <v>7.6999819999999997E-2</v>
      </c>
      <c r="C95">
        <f>IF(data!F95="","",data!F95)</f>
        <v>0.51914610000000005</v>
      </c>
      <c r="D95">
        <f t="shared" si="6"/>
        <v>29.744880480676589</v>
      </c>
      <c r="E95">
        <f>data!I95</f>
        <v>0.30855529999999998</v>
      </c>
      <c r="F95">
        <f t="shared" si="8"/>
        <v>1131.7328461807763</v>
      </c>
      <c r="G95">
        <f t="shared" si="9"/>
        <v>0.44188526298922132</v>
      </c>
      <c r="H95">
        <f t="shared" si="10"/>
        <v>45.788198930220275</v>
      </c>
      <c r="I95">
        <f t="shared" si="11"/>
        <v>8.9347060992799709E-2</v>
      </c>
      <c r="S95">
        <f t="shared" si="7"/>
        <v>4.4117647092670262</v>
      </c>
    </row>
    <row r="96" spans="1:19">
      <c r="A96">
        <f>IF(data!A96 = "","",data!A96)</f>
        <v>49.97</v>
      </c>
      <c r="B96">
        <f>IF(data!C96="","",(data!C96))</f>
        <v>-1.026664E-2</v>
      </c>
      <c r="C96">
        <f>IF(data!F96="","",data!F96)</f>
        <v>7.9829979999999995E-2</v>
      </c>
      <c r="D96">
        <f t="shared" si="6"/>
        <v>4.5739209326137713</v>
      </c>
      <c r="E96">
        <f>data!I96</f>
        <v>0.2473696</v>
      </c>
      <c r="F96">
        <f t="shared" si="8"/>
        <v>-23.792702481999285</v>
      </c>
      <c r="G96">
        <f t="shared" si="9"/>
        <v>0.42998891174822168</v>
      </c>
      <c r="H96">
        <f t="shared" si="10"/>
        <v>-0.53198582753174972</v>
      </c>
      <c r="I96">
        <f t="shared" si="11"/>
        <v>8.9081068079033834E-2</v>
      </c>
      <c r="S96">
        <f t="shared" si="7"/>
        <v>-0.58823514178019154</v>
      </c>
    </row>
    <row r="97" spans="1:19">
      <c r="A97">
        <f>IF(data!A97 = "","",data!A97)</f>
        <v>50.03</v>
      </c>
      <c r="B97">
        <f>IF(data!C97="","",(data!C97))</f>
        <v>1.5399960000000001E-2</v>
      </c>
      <c r="C97">
        <f>IF(data!F97="","",data!F97)</f>
        <v>-5.654344E-2</v>
      </c>
      <c r="D97">
        <f t="shared" si="6"/>
        <v>-3.2397004711511994</v>
      </c>
      <c r="E97">
        <f>data!I97</f>
        <v>0.20310800000000001</v>
      </c>
      <c r="F97">
        <f t="shared" si="8"/>
        <v>-364.06127019758452</v>
      </c>
      <c r="G97">
        <f t="shared" si="9"/>
        <v>0.2479582766494294</v>
      </c>
      <c r="H97">
        <f t="shared" si="10"/>
        <v>-14.299092571253952</v>
      </c>
      <c r="I97">
        <f t="shared" si="11"/>
        <v>8.1931521793406861E-2</v>
      </c>
      <c r="S97">
        <f t="shared" si="7"/>
        <v>0.88235271267028725</v>
      </c>
    </row>
    <row r="98" spans="1:19">
      <c r="A98">
        <f>IF(data!A98 = "","",data!A98)</f>
        <v>50.09</v>
      </c>
      <c r="B98">
        <f>IF(data!C98="","",(data!C98))</f>
        <v>2.5666609999999999E-2</v>
      </c>
      <c r="C98">
        <f>IF(data!F98="","",data!F98)</f>
        <v>-0.24264769999999999</v>
      </c>
      <c r="D98">
        <f t="shared" si="6"/>
        <v>-13.902689118556545</v>
      </c>
      <c r="E98">
        <f>data!I98</f>
        <v>0.17227219999999999</v>
      </c>
      <c r="F98">
        <f t="shared" si="8"/>
        <v>-811.44805448351713</v>
      </c>
      <c r="G98">
        <f t="shared" si="9"/>
        <v>-0.15776575059232914</v>
      </c>
      <c r="H98">
        <f t="shared" si="10"/>
        <v>-32.590021319933015</v>
      </c>
      <c r="I98">
        <f t="shared" si="11"/>
        <v>6.5636511133440351E-2</v>
      </c>
      <c r="S98">
        <f t="shared" si="7"/>
        <v>1.4705884274082739</v>
      </c>
    </row>
    <row r="99" spans="1:19">
      <c r="A99">
        <f>IF(data!A99 = "","",data!A99)</f>
        <v>50.15</v>
      </c>
      <c r="B99">
        <f>IF(data!C99="","",(data!C99))</f>
        <v>2.0533280000000001E-2</v>
      </c>
      <c r="C99">
        <f>IF(data!F99="","",data!F99)</f>
        <v>-4.1642579999999998E-2</v>
      </c>
      <c r="D99">
        <f t="shared" si="6"/>
        <v>-2.3859440820358917</v>
      </c>
      <c r="E99">
        <f>data!I99</f>
        <v>0.15737590000000001</v>
      </c>
      <c r="F99">
        <f t="shared" si="8"/>
        <v>-268.19772783360088</v>
      </c>
      <c r="G99">
        <f t="shared" si="9"/>
        <v>-0.29186461450912959</v>
      </c>
      <c r="H99">
        <f t="shared" si="10"/>
        <v>-10.999240447853165</v>
      </c>
      <c r="I99">
        <f t="shared" si="11"/>
        <v>6.0136890909513768E-2</v>
      </c>
      <c r="S99">
        <f t="shared" si="7"/>
        <v>1.1764702835603831</v>
      </c>
    </row>
    <row r="100" spans="1:19">
      <c r="A100">
        <f>IF(data!A100 = "","",data!A100)</f>
        <v>50.21</v>
      </c>
      <c r="B100">
        <f>IF(data!C100="","",(data!C100))</f>
        <v>-3.593325E-2</v>
      </c>
      <c r="C100">
        <f>IF(data!F100="","",data!F100)</f>
        <v>-8.4763740000000004E-2</v>
      </c>
      <c r="D100">
        <f t="shared" si="6"/>
        <v>-4.8566045577442365</v>
      </c>
      <c r="E100">
        <f>data!I100</f>
        <v>0.1523352</v>
      </c>
      <c r="F100">
        <f t="shared" si="8"/>
        <v>-362.25157727378445</v>
      </c>
      <c r="G100">
        <f t="shared" si="9"/>
        <v>-0.47299040314602181</v>
      </c>
      <c r="H100">
        <f t="shared" si="10"/>
        <v>-14.998986744097399</v>
      </c>
      <c r="I100">
        <f t="shared" si="11"/>
        <v>5.2637397537465068E-2</v>
      </c>
      <c r="S100">
        <f t="shared" si="7"/>
        <v>-2.0588235691884655</v>
      </c>
    </row>
    <row r="101" spans="1:19">
      <c r="A101">
        <f>IF(data!A101 = "","",data!A101)</f>
        <v>50.27</v>
      </c>
      <c r="B101">
        <f>IF(data!C101="","",(data!C101))</f>
        <v>0</v>
      </c>
      <c r="C101">
        <f>IF(data!F101="","",data!F101)</f>
        <v>8.2231730000000003E-2</v>
      </c>
      <c r="D101">
        <f t="shared" si="6"/>
        <v>4.7115310710593175</v>
      </c>
      <c r="E101">
        <f>data!I101</f>
        <v>0.13438919999999999</v>
      </c>
      <c r="F101">
        <f t="shared" si="8"/>
        <v>73.985831156337341</v>
      </c>
      <c r="G101">
        <f t="shared" si="9"/>
        <v>-0.43599748756785311</v>
      </c>
      <c r="H101">
        <f t="shared" si="10"/>
        <v>2.5234357586856402</v>
      </c>
      <c r="I101">
        <f t="shared" si="11"/>
        <v>5.3899115416807891E-2</v>
      </c>
      <c r="S101">
        <f t="shared" si="7"/>
        <v>0</v>
      </c>
    </row>
    <row r="102" spans="1:19">
      <c r="A102">
        <f>IF(data!A102 = "","",data!A102)</f>
        <v>50.33</v>
      </c>
      <c r="B102">
        <f>IF(data!C102="","",(data!C102))</f>
        <v>5.1333209999999997E-2</v>
      </c>
      <c r="C102">
        <f>IF(data!F102="","",data!F102)</f>
        <v>0.27153280000000002</v>
      </c>
      <c r="D102">
        <f t="shared" si="6"/>
        <v>15.55768343936988</v>
      </c>
      <c r="E102">
        <f>data!I102</f>
        <v>0.16047429999999999</v>
      </c>
      <c r="F102">
        <f t="shared" si="8"/>
        <v>544.08421145798036</v>
      </c>
      <c r="G102">
        <f t="shared" si="9"/>
        <v>-0.16395538183886293</v>
      </c>
      <c r="H102">
        <f t="shared" si="10"/>
        <v>21.650746286480349</v>
      </c>
      <c r="I102">
        <f t="shared" si="11"/>
        <v>6.472448856004806E-2</v>
      </c>
      <c r="S102">
        <f t="shared" si="7"/>
        <v>2.9411762818587524</v>
      </c>
    </row>
    <row r="103" spans="1:19">
      <c r="A103">
        <f>IF(data!A103 = "","",data!A103)</f>
        <v>50.39</v>
      </c>
      <c r="B103">
        <f>IF(data!C103="","",(data!C103))</f>
        <v>0</v>
      </c>
      <c r="C103">
        <f>IF(data!F103="","",data!F103)</f>
        <v>0.34344340000000001</v>
      </c>
      <c r="D103">
        <f t="shared" si="6"/>
        <v>19.677857321623339</v>
      </c>
      <c r="E103">
        <f>data!I103</f>
        <v>0.1523371</v>
      </c>
      <c r="F103">
        <f t="shared" si="8"/>
        <v>696.79727859987997</v>
      </c>
      <c r="G103">
        <f t="shared" si="9"/>
        <v>0.18444325746107704</v>
      </c>
      <c r="H103">
        <f t="shared" si="10"/>
        <v>28.056334401456276</v>
      </c>
      <c r="I103">
        <f t="shared" si="11"/>
        <v>7.8752655760776197E-2</v>
      </c>
      <c r="S103">
        <f t="shared" si="7"/>
        <v>0</v>
      </c>
    </row>
    <row r="104" spans="1:19">
      <c r="A104">
        <f>IF(data!A104 = "","",data!A104)</f>
        <v>50.45</v>
      </c>
      <c r="B104">
        <f>IF(data!C104="","",(data!C104))</f>
        <v>-0.36959910000000001</v>
      </c>
      <c r="C104">
        <f>IF(data!F104="","",data!F104)</f>
        <v>0.3022725</v>
      </c>
      <c r="D104">
        <f t="shared" si="6"/>
        <v>17.318938512868176</v>
      </c>
      <c r="E104">
        <f>data!I104</f>
        <v>0.1773662</v>
      </c>
      <c r="F104">
        <f t="shared" si="8"/>
        <v>558.79961059805953</v>
      </c>
      <c r="G104">
        <f t="shared" si="9"/>
        <v>0.46384306276010678</v>
      </c>
      <c r="H104">
        <f t="shared" si="10"/>
        <v>22.446228386682488</v>
      </c>
      <c r="I104">
        <f t="shared" si="11"/>
        <v>8.9975769954117435E-2</v>
      </c>
      <c r="S104">
        <f t="shared" si="7"/>
        <v>-21.176468541833664</v>
      </c>
    </row>
    <row r="105" spans="1:19">
      <c r="A105">
        <f>IF(data!A105 = "","",data!A105)</f>
        <v>50.52</v>
      </c>
      <c r="B105">
        <f>IF(data!C105="","",(data!C105))</f>
        <v>0</v>
      </c>
      <c r="C105">
        <f>IF(data!F105="","",data!F105)</f>
        <v>0.37089129999999998</v>
      </c>
      <c r="D105">
        <f t="shared" si="6"/>
        <v>21.250506148120468</v>
      </c>
      <c r="E105">
        <f>data!I105</f>
        <v>0.18446599999999999</v>
      </c>
      <c r="F105">
        <f t="shared" si="8"/>
        <v>702.28882511470636</v>
      </c>
      <c r="G105">
        <f t="shared" si="9"/>
        <v>0.81498747531745996</v>
      </c>
      <c r="H105">
        <f t="shared" si="10"/>
        <v>28.906540479905715</v>
      </c>
      <c r="I105">
        <f t="shared" si="11"/>
        <v>0.10442904019407029</v>
      </c>
      <c r="S105">
        <f t="shared" si="7"/>
        <v>0</v>
      </c>
    </row>
    <row r="106" spans="1:19">
      <c r="A106">
        <f>IF(data!A106 = "","",data!A106)</f>
        <v>50.58</v>
      </c>
      <c r="B106">
        <f>IF(data!C106="","",(data!C106))</f>
        <v>-0.1231997</v>
      </c>
      <c r="C106">
        <f>IF(data!F106="","",data!F106)</f>
        <v>0.25518239999999998</v>
      </c>
      <c r="D106">
        <f t="shared" si="6"/>
        <v>14.620874526019177</v>
      </c>
      <c r="E106">
        <f>data!I106</f>
        <v>0.15712519999999999</v>
      </c>
      <c r="F106">
        <f t="shared" si="8"/>
        <v>376.88339951482425</v>
      </c>
      <c r="G106">
        <f t="shared" si="9"/>
        <v>1.0034291750748721</v>
      </c>
      <c r="H106">
        <f t="shared" si="10"/>
        <v>15.955565455667841</v>
      </c>
      <c r="I106">
        <f t="shared" si="11"/>
        <v>0.11240682292190421</v>
      </c>
      <c r="S106">
        <f t="shared" si="7"/>
        <v>-7.058822847277888</v>
      </c>
    </row>
    <row r="107" spans="1:19">
      <c r="A107">
        <f>IF(data!A107 = "","",data!A107)</f>
        <v>50.64</v>
      </c>
      <c r="B107">
        <f>IF(data!C107="","",(data!C107))</f>
        <v>-2.0533280000000001E-2</v>
      </c>
      <c r="C107">
        <f>IF(data!F107="","",data!F107)</f>
        <v>-0.26625199999999999</v>
      </c>
      <c r="D107">
        <f t="shared" si="6"/>
        <v>-15.255115886917194</v>
      </c>
      <c r="E107">
        <f>data!I107</f>
        <v>4.6295169999999997E-2</v>
      </c>
      <c r="F107">
        <f t="shared" si="8"/>
        <v>-946.64705730476055</v>
      </c>
      <c r="G107">
        <f t="shared" si="9"/>
        <v>0.53010564642249181</v>
      </c>
      <c r="H107">
        <f t="shared" si="10"/>
        <v>-37.356309925767931</v>
      </c>
      <c r="I107">
        <f t="shared" si="11"/>
        <v>9.372866795902024E-2</v>
      </c>
      <c r="S107">
        <f t="shared" si="7"/>
        <v>-1.1764702835603831</v>
      </c>
    </row>
    <row r="108" spans="1:19">
      <c r="A108">
        <f>IF(data!A108 = "","",data!A108)</f>
        <v>50.7</v>
      </c>
      <c r="B108">
        <f>IF(data!C108="","",(data!C108))</f>
        <v>-4.1066569999999997E-2</v>
      </c>
      <c r="C108">
        <f>IF(data!F108="","",data!F108)</f>
        <v>-0.18216830000000001</v>
      </c>
      <c r="D108">
        <f t="shared" si="6"/>
        <v>-10.437474751073035</v>
      </c>
      <c r="E108">
        <f>data!I108</f>
        <v>2.2128450000000001E-2</v>
      </c>
      <c r="F108">
        <f t="shared" si="8"/>
        <v>-689.74241989755058</v>
      </c>
      <c r="G108">
        <f t="shared" si="9"/>
        <v>0.18523443647371651</v>
      </c>
      <c r="H108">
        <f t="shared" si="10"/>
        <v>-27.44552892942831</v>
      </c>
      <c r="I108">
        <f t="shared" si="11"/>
        <v>8.0005903494306085E-2</v>
      </c>
      <c r="S108">
        <f t="shared" si="7"/>
        <v>-2.3529411400785611</v>
      </c>
    </row>
    <row r="109" spans="1:19">
      <c r="A109">
        <f>IF(data!A109 = "","",data!A109)</f>
        <v>50.76</v>
      </c>
      <c r="B109">
        <f>IF(data!C109="","",(data!C109))</f>
        <v>8.7266460000000004E-2</v>
      </c>
      <c r="C109">
        <f>IF(data!F109="","",data!F109)</f>
        <v>0.1016889</v>
      </c>
      <c r="D109">
        <f t="shared" si="6"/>
        <v>5.8263447933278769</v>
      </c>
      <c r="E109">
        <f>data!I109</f>
        <v>2.3052179999999999E-2</v>
      </c>
      <c r="F109">
        <f t="shared" si="8"/>
        <v>54.20749126423479</v>
      </c>
      <c r="G109">
        <f t="shared" si="9"/>
        <v>0.21233818210583391</v>
      </c>
      <c r="H109">
        <f t="shared" si="10"/>
        <v>2.4679042926752253</v>
      </c>
      <c r="I109">
        <f t="shared" si="11"/>
        <v>8.1239855640643704E-2</v>
      </c>
      <c r="S109">
        <f t="shared" si="7"/>
        <v>4.9999998510472183</v>
      </c>
    </row>
    <row r="110" spans="1:19">
      <c r="A110">
        <f>IF(data!A110 = "","",data!A110)</f>
        <v>50.82</v>
      </c>
      <c r="B110">
        <f>IF(data!C110="","",(data!C110))</f>
        <v>-1.026664E-2</v>
      </c>
      <c r="C110">
        <f>IF(data!F110="","",data!F110)</f>
        <v>-0.45830009999999999</v>
      </c>
      <c r="D110">
        <f t="shared" si="6"/>
        <v>-26.25866148042358</v>
      </c>
      <c r="E110">
        <f>data!I110</f>
        <v>-1.42866E-2</v>
      </c>
      <c r="F110">
        <f t="shared" si="8"/>
        <v>-1348.8498891016093</v>
      </c>
      <c r="G110">
        <f t="shared" si="9"/>
        <v>-0.46208676244497082</v>
      </c>
      <c r="H110">
        <f t="shared" si="10"/>
        <v>-54.426348966509337</v>
      </c>
      <c r="I110">
        <f t="shared" si="11"/>
        <v>5.4026681157389039E-2</v>
      </c>
      <c r="S110">
        <f t="shared" si="7"/>
        <v>-0.58823514178019154</v>
      </c>
    </row>
    <row r="111" spans="1:19">
      <c r="A111">
        <f>IF(data!A111 = "","",data!A111)</f>
        <v>50.88</v>
      </c>
      <c r="B111">
        <f>IF(data!C111="","",(data!C111))</f>
        <v>4.619989E-2</v>
      </c>
      <c r="C111">
        <f>IF(data!F111="","",data!F111)</f>
        <v>7.1307469999999998E-2</v>
      </c>
      <c r="D111">
        <f t="shared" si="6"/>
        <v>4.0856170787557327</v>
      </c>
      <c r="E111">
        <f>data!I111</f>
        <v>-1.137573E-3</v>
      </c>
      <c r="F111">
        <f t="shared" si="8"/>
        <v>43.2019721065274</v>
      </c>
      <c r="G111">
        <f t="shared" si="9"/>
        <v>-0.44048577639170711</v>
      </c>
      <c r="H111">
        <f t="shared" si="10"/>
        <v>1.3337929978693888</v>
      </c>
      <c r="I111">
        <f t="shared" si="11"/>
        <v>5.4693577656323732E-2</v>
      </c>
      <c r="S111">
        <f t="shared" si="7"/>
        <v>2.6470587109686567</v>
      </c>
    </row>
    <row r="112" spans="1:19">
      <c r="A112">
        <f>IF(data!A112 = "","",data!A112)</f>
        <v>50.94</v>
      </c>
      <c r="B112">
        <f>IF(data!C112="","",(data!C112))</f>
        <v>-5.6466530000000001E-2</v>
      </c>
      <c r="C112">
        <f>IF(data!F112="","",data!F112)</f>
        <v>-4.4415219999999998E-2</v>
      </c>
      <c r="D112">
        <f t="shared" si="6"/>
        <v>-2.5448046521450443</v>
      </c>
      <c r="E112">
        <f>data!I112</f>
        <v>1.0094000000000001E-2</v>
      </c>
      <c r="F112">
        <f t="shared" si="8"/>
        <v>-247.77199414080934</v>
      </c>
      <c r="G112">
        <f t="shared" si="9"/>
        <v>-0.56437177346211176</v>
      </c>
      <c r="H112">
        <f t="shared" si="10"/>
        <v>-10.531718069094484</v>
      </c>
      <c r="I112">
        <f t="shared" si="11"/>
        <v>4.9427718621776487E-2</v>
      </c>
      <c r="S112">
        <f t="shared" si="7"/>
        <v>-3.2352938527488484</v>
      </c>
    </row>
    <row r="113" spans="1:19">
      <c r="A113">
        <f>IF(data!A113 = "","",data!A113)</f>
        <v>51</v>
      </c>
      <c r="B113">
        <f>IF(data!C113="","",(data!C113))</f>
        <v>3.593325E-2</v>
      </c>
      <c r="C113">
        <f>IF(data!F113="","",data!F113)</f>
        <v>-0.14428940000000001</v>
      </c>
      <c r="D113">
        <f t="shared" si="6"/>
        <v>-8.267173648474941</v>
      </c>
      <c r="E113">
        <f>data!I113</f>
        <v>1.450656E-2</v>
      </c>
      <c r="F113">
        <f t="shared" si="8"/>
        <v>-484.29279655444122</v>
      </c>
      <c r="G113">
        <f t="shared" si="9"/>
        <v>-0.80651817173933238</v>
      </c>
      <c r="H113">
        <f t="shared" si="10"/>
        <v>-20.142296783916979</v>
      </c>
      <c r="I113">
        <f t="shared" si="11"/>
        <v>3.9356570229817998E-2</v>
      </c>
      <c r="S113">
        <f t="shared" si="7"/>
        <v>2.0588235691884655</v>
      </c>
    </row>
    <row r="114" spans="1:19">
      <c r="A114">
        <f>IF(data!A114 = "","",data!A114)</f>
        <v>51.06</v>
      </c>
      <c r="B114">
        <f>IF(data!C114="","",(data!C114))</f>
        <v>-2.0533280000000001E-2</v>
      </c>
      <c r="C114">
        <f>IF(data!F114="","",data!F114)</f>
        <v>-1.8516399999999999E-2</v>
      </c>
      <c r="D114">
        <f t="shared" si="6"/>
        <v>-1.0609115717760376</v>
      </c>
      <c r="E114">
        <f>data!I114</f>
        <v>4.6174340000000001E-2</v>
      </c>
      <c r="F114">
        <f t="shared" si="8"/>
        <v>-144.68242557454499</v>
      </c>
      <c r="G114">
        <f t="shared" si="9"/>
        <v>-0.87885938452660484</v>
      </c>
      <c r="H114">
        <f t="shared" si="10"/>
        <v>-6.6866896875084043</v>
      </c>
      <c r="I114">
        <f t="shared" si="11"/>
        <v>3.6013225386063795E-2</v>
      </c>
      <c r="S114">
        <f t="shared" si="7"/>
        <v>-1.1764702835603831</v>
      </c>
    </row>
    <row r="115" spans="1:19">
      <c r="A115">
        <f>IF(data!A115 = "","",data!A115)</f>
        <v>51.12</v>
      </c>
      <c r="B115">
        <f>IF(data!C115="","",(data!C115))</f>
        <v>3.593325E-2</v>
      </c>
      <c r="C115">
        <f>IF(data!F115="","",data!F115)</f>
        <v>-1.3887999999999999E-2</v>
      </c>
      <c r="D115">
        <f t="shared" si="6"/>
        <v>-0.79572378587768722</v>
      </c>
      <c r="E115">
        <f>data!I115</f>
        <v>6.6174689999999994E-2</v>
      </c>
      <c r="F115">
        <f t="shared" si="8"/>
        <v>-124.75306346515949</v>
      </c>
      <c r="G115">
        <f t="shared" si="9"/>
        <v>-0.94123591625918457</v>
      </c>
      <c r="H115">
        <f t="shared" si="10"/>
        <v>-5.895425204865564</v>
      </c>
      <c r="I115">
        <f t="shared" si="11"/>
        <v>3.3065512783631013E-2</v>
      </c>
      <c r="S115">
        <f t="shared" si="7"/>
        <v>2.0588235691884655</v>
      </c>
    </row>
    <row r="116" spans="1:19">
      <c r="A116">
        <f>IF(data!A116 = "","",data!A116)</f>
        <v>51.18</v>
      </c>
      <c r="B116">
        <f>IF(data!C116="","",(data!C116))</f>
        <v>-3.593325E-2</v>
      </c>
      <c r="C116">
        <f>IF(data!F116="","",data!F116)</f>
        <v>0.14267050000000001</v>
      </c>
      <c r="D116">
        <f t="shared" si="6"/>
        <v>8.1744175110212112</v>
      </c>
      <c r="E116">
        <f>data!I116</f>
        <v>8.7360670000000001E-2</v>
      </c>
      <c r="F116">
        <f t="shared" si="8"/>
        <v>274.0124680409225</v>
      </c>
      <c r="G116">
        <f t="shared" si="9"/>
        <v>-0.80422968223872338</v>
      </c>
      <c r="H116">
        <f t="shared" si="10"/>
        <v>10.120335789398176</v>
      </c>
      <c r="I116">
        <f t="shared" si="11"/>
        <v>3.8125680678330102E-2</v>
      </c>
      <c r="S116">
        <f t="shared" si="7"/>
        <v>-2.0588235691884655</v>
      </c>
    </row>
    <row r="117" spans="1:19">
      <c r="A117">
        <f>IF(data!A117 = "","",data!A117)</f>
        <v>51.24</v>
      </c>
      <c r="B117">
        <f>IF(data!C117="","",(data!C117))</f>
        <v>-3.079993E-2</v>
      </c>
      <c r="C117">
        <f>IF(data!F117="","",data!F117)</f>
        <v>0.19189510000000001</v>
      </c>
      <c r="D117">
        <f t="shared" si="6"/>
        <v>10.994779339240884</v>
      </c>
      <c r="E117">
        <f>data!I117</f>
        <v>0.1126654</v>
      </c>
      <c r="F117">
        <f t="shared" si="8"/>
        <v>384.4235483041748</v>
      </c>
      <c r="G117">
        <f t="shared" si="9"/>
        <v>-0.61201790808663592</v>
      </c>
      <c r="H117">
        <f t="shared" si="10"/>
        <v>14.734124094080354</v>
      </c>
      <c r="I117">
        <f t="shared" si="11"/>
        <v>4.549274272537028E-2</v>
      </c>
      <c r="S117">
        <f t="shared" si="7"/>
        <v>-1.7647059982983697</v>
      </c>
    </row>
    <row r="118" spans="1:19">
      <c r="A118">
        <f>IF(data!A118 = "","",data!A118)</f>
        <v>51.3</v>
      </c>
      <c r="B118">
        <f>IF(data!C118="","",(data!C118))</f>
        <v>-2.5666609999999999E-2</v>
      </c>
      <c r="C118">
        <f>IF(data!F118="","",data!F118)</f>
        <v>0.16407459999999999</v>
      </c>
      <c r="D118">
        <f t="shared" si="6"/>
        <v>9.4007821052971767</v>
      </c>
      <c r="E118">
        <f>data!I118</f>
        <v>0.16541230000000001</v>
      </c>
      <c r="F118">
        <f t="shared" si="8"/>
        <v>296.45464318657429</v>
      </c>
      <c r="G118">
        <f t="shared" si="9"/>
        <v>-0.46379058649334881</v>
      </c>
      <c r="H118">
        <f t="shared" si="10"/>
        <v>11.368728530969621</v>
      </c>
      <c r="I118">
        <f t="shared" si="11"/>
        <v>5.1177106990855092E-2</v>
      </c>
      <c r="S118">
        <f t="shared" si="7"/>
        <v>-1.4705884274082739</v>
      </c>
    </row>
    <row r="119" spans="1:19">
      <c r="A119">
        <f>IF(data!A119 = "","",data!A119)</f>
        <v>51.36</v>
      </c>
      <c r="B119">
        <f>IF(data!C119="","",(data!C119))</f>
        <v>-3.079993E-2</v>
      </c>
      <c r="C119">
        <f>IF(data!F119="","",data!F119)</f>
        <v>0.16183739999999999</v>
      </c>
      <c r="D119">
        <f t="shared" si="6"/>
        <v>9.2725999873705085</v>
      </c>
      <c r="E119">
        <f>data!I119</f>
        <v>0.1998595</v>
      </c>
      <c r="F119">
        <f t="shared" si="8"/>
        <v>276.65073252286226</v>
      </c>
      <c r="G119">
        <f t="shared" si="9"/>
        <v>-0.32546522023191771</v>
      </c>
      <c r="H119">
        <f t="shared" si="10"/>
        <v>10.709764150682572</v>
      </c>
      <c r="I119">
        <f t="shared" si="11"/>
        <v>5.6531989066196379E-2</v>
      </c>
      <c r="S119">
        <f t="shared" si="7"/>
        <v>-1.7647059982983697</v>
      </c>
    </row>
    <row r="120" spans="1:19">
      <c r="A120">
        <f>IF(data!A120 = "","",data!A120)</f>
        <v>51.42</v>
      </c>
      <c r="B120">
        <f>IF(data!C120="","",(data!C120))</f>
        <v>-7.6999819999999997E-2</v>
      </c>
      <c r="C120">
        <f>IF(data!F120="","",data!F120)</f>
        <v>0.22903799999999999</v>
      </c>
      <c r="D120">
        <f t="shared" si="6"/>
        <v>13.122910748117349</v>
      </c>
      <c r="E120">
        <f>data!I120</f>
        <v>0.22908049999999999</v>
      </c>
      <c r="F120">
        <f t="shared" si="8"/>
        <v>431.265027334509</v>
      </c>
      <c r="G120">
        <f t="shared" si="9"/>
        <v>-0.10983270656466321</v>
      </c>
      <c r="H120">
        <f t="shared" si="10"/>
        <v>17.063768566815696</v>
      </c>
      <c r="I120">
        <f t="shared" si="11"/>
        <v>6.5063873349604229E-2</v>
      </c>
      <c r="S120">
        <f t="shared" si="7"/>
        <v>-4.4117647092670262</v>
      </c>
    </row>
    <row r="121" spans="1:19">
      <c r="A121">
        <f>IF(data!A121 = "","",data!A121)</f>
        <v>51.48</v>
      </c>
      <c r="B121">
        <f>IF(data!C121="","",(data!C121))</f>
        <v>1.026664E-2</v>
      </c>
      <c r="C121">
        <f>IF(data!F121="","",data!F121)</f>
        <v>0.3132762</v>
      </c>
      <c r="D121">
        <f t="shared" si="6"/>
        <v>17.949404081896279</v>
      </c>
      <c r="E121">
        <f>data!I121</f>
        <v>0.2351192</v>
      </c>
      <c r="F121">
        <f t="shared" si="8"/>
        <v>620.53081662598947</v>
      </c>
      <c r="G121">
        <f t="shared" si="9"/>
        <v>0.20043270174833155</v>
      </c>
      <c r="H121">
        <f t="shared" si="10"/>
        <v>25.031932006787908</v>
      </c>
      <c r="I121">
        <f t="shared" si="11"/>
        <v>7.7579839352998184E-2</v>
      </c>
      <c r="S121">
        <f t="shared" si="7"/>
        <v>0.58823514178019154</v>
      </c>
    </row>
    <row r="122" spans="1:19">
      <c r="A122">
        <f>IF(data!A122 = "","",data!A122)</f>
        <v>51.54</v>
      </c>
      <c r="B122">
        <f>IF(data!C122="","",(data!C122))</f>
        <v>-8.2133139999999993E-2</v>
      </c>
      <c r="C122">
        <f>IF(data!F122="","",data!F122)</f>
        <v>0.2430331</v>
      </c>
      <c r="D122">
        <f t="shared" si="6"/>
        <v>13.924770911980888</v>
      </c>
      <c r="E122">
        <f>data!I122</f>
        <v>0.20406060000000001</v>
      </c>
      <c r="F122">
        <f t="shared" si="8"/>
        <v>413.63315161750461</v>
      </c>
      <c r="G122">
        <f t="shared" si="9"/>
        <v>0.40724927755708384</v>
      </c>
      <c r="H122">
        <f t="shared" si="10"/>
        <v>16.870442202257269</v>
      </c>
      <c r="I122">
        <f t="shared" si="11"/>
        <v>8.6015060454126824E-2</v>
      </c>
      <c r="S122">
        <f t="shared" si="7"/>
        <v>-4.7058822801571223</v>
      </c>
    </row>
    <row r="123" spans="1:19">
      <c r="A123">
        <f>IF(data!A123 = "","",data!A123)</f>
        <v>51.6</v>
      </c>
      <c r="B123">
        <f>IF(data!C123="","",(data!C123))</f>
        <v>-7.6999819999999997E-2</v>
      </c>
      <c r="C123">
        <f>IF(data!F123="","",data!F123)</f>
        <v>0.45368120000000001</v>
      </c>
      <c r="D123">
        <f t="shared" si="6"/>
        <v>25.994018004430604</v>
      </c>
      <c r="E123">
        <f>data!I123</f>
        <v>0.2455678</v>
      </c>
      <c r="F123">
        <f t="shared" si="8"/>
        <v>919.16534886468298</v>
      </c>
      <c r="G123">
        <f t="shared" si="9"/>
        <v>0.86683195198942542</v>
      </c>
      <c r="H123">
        <f t="shared" si="10"/>
        <v>37.556446086576749</v>
      </c>
      <c r="I123">
        <f t="shared" si="11"/>
        <v>0.10479328349741519</v>
      </c>
      <c r="S123">
        <f t="shared" si="7"/>
        <v>-4.4117647092670262</v>
      </c>
    </row>
    <row r="124" spans="1:19">
      <c r="A124">
        <f>IF(data!A124 = "","",data!A124)</f>
        <v>51.66</v>
      </c>
      <c r="B124">
        <f>IF(data!C124="","",(data!C124))</f>
        <v>-5.1333209999999997E-3</v>
      </c>
      <c r="C124">
        <f>IF(data!F124="","",data!F124)</f>
        <v>0.38172</v>
      </c>
      <c r="D124">
        <f t="shared" si="6"/>
        <v>21.870944955733783</v>
      </c>
      <c r="E124">
        <f>data!I124</f>
        <v>0.26328889999999999</v>
      </c>
      <c r="F124">
        <f t="shared" si="8"/>
        <v>692.31679125646201</v>
      </c>
      <c r="G124">
        <f t="shared" si="9"/>
        <v>1.2129903476176565</v>
      </c>
      <c r="H124">
        <f t="shared" si="10"/>
        <v>28.900528676876139</v>
      </c>
      <c r="I124">
        <f t="shared" si="11"/>
        <v>0.11924354783585327</v>
      </c>
      <c r="S124">
        <f t="shared" si="7"/>
        <v>-0.29411762818587522</v>
      </c>
    </row>
    <row r="125" spans="1:19">
      <c r="A125">
        <f>IF(data!A125 = "","",data!A125)</f>
        <v>51.72</v>
      </c>
      <c r="B125">
        <f>IF(data!C125="","",(data!C125))</f>
        <v>-6.1599849999999998E-2</v>
      </c>
      <c r="C125">
        <f>IF(data!F125="","",data!F125)</f>
        <v>0.31899569999999999</v>
      </c>
      <c r="D125">
        <f t="shared" si="6"/>
        <v>18.277107292821356</v>
      </c>
      <c r="E125">
        <f>data!I125</f>
        <v>0.22318940000000001</v>
      </c>
      <c r="F125">
        <f t="shared" si="8"/>
        <v>499.3803804103668</v>
      </c>
      <c r="G125">
        <f t="shared" si="9"/>
        <v>1.4626805378228398</v>
      </c>
      <c r="H125">
        <f t="shared" si="10"/>
        <v>21.376295904237512</v>
      </c>
      <c r="I125">
        <f t="shared" si="11"/>
        <v>0.12993169578797203</v>
      </c>
      <c r="S125">
        <f t="shared" si="7"/>
        <v>-3.529411423638944</v>
      </c>
    </row>
    <row r="126" spans="1:19">
      <c r="A126">
        <f>IF(data!A126 = "","",data!A126)</f>
        <v>51.78</v>
      </c>
      <c r="B126">
        <f>IF(data!C126="","",(data!C126))</f>
        <v>6.6733169999999994E-2</v>
      </c>
      <c r="C126">
        <f>IF(data!F126="","",data!F126)</f>
        <v>0.33787820000000002</v>
      </c>
      <c r="D126">
        <f t="shared" si="6"/>
        <v>19.358994849477131</v>
      </c>
      <c r="E126">
        <f>data!I126</f>
        <v>0.2005432</v>
      </c>
      <c r="F126">
        <f t="shared" si="8"/>
        <v>519.86626053007001</v>
      </c>
      <c r="G126">
        <f t="shared" si="9"/>
        <v>1.7226136680878747</v>
      </c>
      <c r="H126">
        <f t="shared" si="10"/>
        <v>22.583997259290673</v>
      </c>
      <c r="I126">
        <f t="shared" si="11"/>
        <v>0.14122369441761737</v>
      </c>
      <c r="S126">
        <f t="shared" si="7"/>
        <v>3.8235289945290396</v>
      </c>
    </row>
    <row r="127" spans="1:19">
      <c r="A127">
        <f>IF(data!A127 = "","",data!A127)</f>
        <v>51.84</v>
      </c>
      <c r="B127">
        <f>IF(data!C127="","",(data!C127))</f>
        <v>0.11293309999999999</v>
      </c>
      <c r="C127">
        <f>IF(data!F127="","",data!F127)</f>
        <v>0.23783589999999999</v>
      </c>
      <c r="D127">
        <f t="shared" si="6"/>
        <v>13.626993286695495</v>
      </c>
      <c r="E127">
        <f>data!I127</f>
        <v>0.20590649999999999</v>
      </c>
      <c r="F127">
        <f t="shared" si="8"/>
        <v>241.53051395595656</v>
      </c>
      <c r="G127">
        <f t="shared" si="9"/>
        <v>1.843378925065853</v>
      </c>
      <c r="H127">
        <f t="shared" si="10"/>
        <v>11.617532583304115</v>
      </c>
      <c r="I127">
        <f t="shared" si="11"/>
        <v>0.14703246070926942</v>
      </c>
      <c r="S127">
        <f t="shared" si="7"/>
        <v>6.4705899973288767</v>
      </c>
    </row>
    <row r="128" spans="1:19">
      <c r="A128">
        <f>IF(data!A128 = "","",data!A128)</f>
        <v>51.9</v>
      </c>
      <c r="B128">
        <f>IF(data!C128="","",(data!C128))</f>
        <v>-4.619989E-2</v>
      </c>
      <c r="C128">
        <f>IF(data!F128="","",data!F128)</f>
        <v>0.34380579999999999</v>
      </c>
      <c r="D128">
        <f t="shared" si="6"/>
        <v>19.698621312118878</v>
      </c>
      <c r="E128">
        <f>data!I128</f>
        <v>0.1759318</v>
      </c>
      <c r="F128">
        <f t="shared" si="8"/>
        <v>491.93334822682641</v>
      </c>
      <c r="G128">
        <f t="shared" si="9"/>
        <v>2.089345599179266</v>
      </c>
      <c r="H128">
        <f t="shared" si="10"/>
        <v>21.720479638252325</v>
      </c>
      <c r="I128">
        <f t="shared" si="11"/>
        <v>0.1578927005283956</v>
      </c>
      <c r="S128">
        <f t="shared" si="7"/>
        <v>-2.6470587109686567</v>
      </c>
    </row>
    <row r="129" spans="1:19">
      <c r="A129">
        <f>IF(data!A129 = "","",data!A129)</f>
        <v>51.96</v>
      </c>
      <c r="B129">
        <f>IF(data!C129="","",(data!C129))</f>
        <v>-0.128333</v>
      </c>
      <c r="C129">
        <f>IF(data!F129="","",data!F129)</f>
        <v>0.363979</v>
      </c>
      <c r="D129">
        <f t="shared" si="6"/>
        <v>20.854460531392192</v>
      </c>
      <c r="E129">
        <f>data!I129</f>
        <v>0.140762</v>
      </c>
      <c r="F129">
        <f t="shared" si="8"/>
        <v>515.21574867901097</v>
      </c>
      <c r="G129">
        <f t="shared" si="9"/>
        <v>2.3469534735187714</v>
      </c>
      <c r="H129">
        <f t="shared" si="10"/>
        <v>22.827250420679206</v>
      </c>
      <c r="I129">
        <f t="shared" si="11"/>
        <v>0.16930632573873522</v>
      </c>
      <c r="S129">
        <f t="shared" si="7"/>
        <v>-7.3529392722523941</v>
      </c>
    </row>
    <row r="130" spans="1:19">
      <c r="A130">
        <f>IF(data!A130 = "","",data!A130)</f>
        <v>52.02</v>
      </c>
      <c r="B130">
        <f>IF(data!C130="","",(data!C130))</f>
        <v>2.0533280000000001E-2</v>
      </c>
      <c r="C130">
        <f>IF(data!F130="","",data!F130)</f>
        <v>-0.22082879999999999</v>
      </c>
      <c r="D130">
        <f t="shared" si="6"/>
        <v>-12.652558234938553</v>
      </c>
      <c r="E130">
        <f>data!I130</f>
        <v>9.2223990000000006E-2</v>
      </c>
      <c r="F130">
        <f t="shared" si="8"/>
        <v>-975.33781434683794</v>
      </c>
      <c r="G130">
        <f t="shared" si="9"/>
        <v>1.8592845663453523</v>
      </c>
      <c r="H130">
        <f t="shared" si="10"/>
        <v>-37.133694727528166</v>
      </c>
      <c r="I130">
        <f t="shared" si="11"/>
        <v>0.15073947837497115</v>
      </c>
      <c r="S130">
        <f t="shared" si="7"/>
        <v>1.1764702835603831</v>
      </c>
    </row>
    <row r="131" spans="1:19">
      <c r="A131">
        <f>IF(data!A131 = "","",data!A131)</f>
        <v>52.08</v>
      </c>
      <c r="B131">
        <f>IF(data!C131="","",(data!C131))</f>
        <v>-7.6999819999999997E-2</v>
      </c>
      <c r="C131">
        <f>IF(data!F131="","",data!F131)</f>
        <v>0</v>
      </c>
      <c r="D131">
        <f t="shared" ref="D131:D194" si="12">IF(C131="","",DEGREES(C131))</f>
        <v>0</v>
      </c>
      <c r="E131">
        <f>data!I131</f>
        <v>6.9727670000000005E-2</v>
      </c>
      <c r="F131">
        <f t="shared" si="8"/>
        <v>-376.84869593742792</v>
      </c>
      <c r="G131">
        <f t="shared" si="9"/>
        <v>1.6708602183766383</v>
      </c>
      <c r="H131">
        <f t="shared" si="10"/>
        <v>-13.480087439120476</v>
      </c>
      <c r="I131">
        <f t="shared" si="11"/>
        <v>0.1439994346554109</v>
      </c>
      <c r="S131">
        <f t="shared" ref="S131:S194" si="13">DEGREES(B131)</f>
        <v>-4.4117647092670262</v>
      </c>
    </row>
    <row r="132" spans="1:19">
      <c r="A132">
        <f>IF(data!A132 = "","",data!A132)</f>
        <v>52.14</v>
      </c>
      <c r="B132">
        <f>IF(data!C132="","",(data!C132))</f>
        <v>5.1333209999999997E-2</v>
      </c>
      <c r="C132">
        <f>IF(data!F132="","",data!F132)</f>
        <v>-0.20749619999999999</v>
      </c>
      <c r="D132">
        <f t="shared" si="12"/>
        <v>-11.888656525002432</v>
      </c>
      <c r="E132">
        <f>data!I132</f>
        <v>2.85831E-2</v>
      </c>
      <c r="F132">
        <f t="shared" ref="F132:F195" si="14">(C132-I131)*$K$2*$K$4</f>
        <v>-878.73908663852728</v>
      </c>
      <c r="G132">
        <f t="shared" ref="G132:G195" si="15">G131+(F132*$K$3)</f>
        <v>1.2314906750573746</v>
      </c>
      <c r="H132">
        <f t="shared" ref="H132:H195" si="16">G132+(C132-I131)*2*$K$4+B132</f>
        <v>-33.866739580483717</v>
      </c>
      <c r="I132">
        <f t="shared" ref="I132:I195" si="17">(H132*$K$3)+I131</f>
        <v>0.12706606486516905</v>
      </c>
      <c r="S132">
        <f t="shared" si="13"/>
        <v>2.9411762818587524</v>
      </c>
    </row>
    <row r="133" spans="1:19">
      <c r="A133">
        <f>IF(data!A133 = "","",data!A133)</f>
        <v>52.2</v>
      </c>
      <c r="B133">
        <f>IF(data!C133="","",(data!C133))</f>
        <v>1.026664E-2</v>
      </c>
      <c r="C133">
        <f>IF(data!F133="","",data!F133)</f>
        <v>-0.61401899999999998</v>
      </c>
      <c r="D133">
        <f t="shared" si="12"/>
        <v>-35.180697240843294</v>
      </c>
      <c r="E133">
        <f>data!I133</f>
        <v>-1.215608E-2</v>
      </c>
      <c r="F133">
        <f t="shared" si="14"/>
        <v>-1852.7126621629225</v>
      </c>
      <c r="G133">
        <f t="shared" si="15"/>
        <v>0.30513434397591344</v>
      </c>
      <c r="H133">
        <f t="shared" si="16"/>
        <v>-73.793105502540996</v>
      </c>
      <c r="I133">
        <f t="shared" si="17"/>
        <v>9.0169512113898564E-2</v>
      </c>
      <c r="S133">
        <f t="shared" si="13"/>
        <v>0.58823514178019154</v>
      </c>
    </row>
    <row r="134" spans="1:19">
      <c r="A134">
        <f>IF(data!A134 = "","",data!A134)</f>
        <v>52.26</v>
      </c>
      <c r="B134">
        <f>IF(data!C134="","",(data!C134))</f>
        <v>6.6733169999999994E-2</v>
      </c>
      <c r="C134">
        <f>IF(data!F134="","",data!F134)</f>
        <v>3.4469100000000003E-2</v>
      </c>
      <c r="D134">
        <f t="shared" si="12"/>
        <v>1.974933953614386</v>
      </c>
      <c r="E134">
        <f>data!I134</f>
        <v>3.8436719999999998E-3</v>
      </c>
      <c r="F134">
        <f t="shared" si="14"/>
        <v>-139.25103028474641</v>
      </c>
      <c r="G134">
        <f t="shared" si="15"/>
        <v>0.23550882883354024</v>
      </c>
      <c r="H134">
        <f t="shared" si="16"/>
        <v>-5.2677992125563167</v>
      </c>
      <c r="I134">
        <f t="shared" si="17"/>
        <v>8.7535612507620403E-2</v>
      </c>
      <c r="S134">
        <f t="shared" si="13"/>
        <v>3.8235289945290396</v>
      </c>
    </row>
    <row r="135" spans="1:19">
      <c r="A135">
        <f>IF(data!A135 = "","",data!A135)</f>
        <v>52.32</v>
      </c>
      <c r="B135">
        <f>IF(data!C135="","",(data!C135))</f>
        <v>2.0533280000000001E-2</v>
      </c>
      <c r="C135">
        <f>IF(data!F135="","",data!F135)</f>
        <v>1.8747799999999998E-2</v>
      </c>
      <c r="D135">
        <f t="shared" si="12"/>
        <v>1.0741698151553647</v>
      </c>
      <c r="E135">
        <f>data!I135</f>
        <v>1.8735129999999999E-2</v>
      </c>
      <c r="F135">
        <f t="shared" si="14"/>
        <v>-171.969531269051</v>
      </c>
      <c r="G135">
        <f t="shared" si="15"/>
        <v>0.14952406319901473</v>
      </c>
      <c r="H135">
        <f t="shared" si="16"/>
        <v>-6.7087239075630256</v>
      </c>
      <c r="I135">
        <f t="shared" si="17"/>
        <v>8.4181250553838891E-2</v>
      </c>
      <c r="S135">
        <f t="shared" si="13"/>
        <v>1.1764702835603831</v>
      </c>
    </row>
    <row r="136" spans="1:19">
      <c r="A136">
        <f>IF(data!A136 = "","",data!A136)</f>
        <v>52.38</v>
      </c>
      <c r="B136">
        <f>IF(data!C136="","",(data!C136))</f>
        <v>-5.1333209999999997E-2</v>
      </c>
      <c r="C136">
        <f>IF(data!F136="","",data!F136)</f>
        <v>-2.4237680000000001E-2</v>
      </c>
      <c r="D136">
        <f t="shared" si="12"/>
        <v>-1.3887167691886453</v>
      </c>
      <c r="E136">
        <f>data!I136</f>
        <v>3.0653469999999999E-2</v>
      </c>
      <c r="F136">
        <f t="shared" si="14"/>
        <v>-271.04732638459723</v>
      </c>
      <c r="G136">
        <f t="shared" si="15"/>
        <v>1.4000400006716124E-2</v>
      </c>
      <c r="H136">
        <f t="shared" si="16"/>
        <v>-10.879225865377171</v>
      </c>
      <c r="I136">
        <f t="shared" si="17"/>
        <v>7.8741637621150301E-2</v>
      </c>
      <c r="S136">
        <f t="shared" si="13"/>
        <v>-2.9411762818587524</v>
      </c>
    </row>
    <row r="137" spans="1:19">
      <c r="A137">
        <f>IF(data!A137 = "","",data!A137)</f>
        <v>52.44</v>
      </c>
      <c r="B137">
        <f>IF(data!C137="","",(data!C137))</f>
        <v>3.079993E-2</v>
      </c>
      <c r="C137">
        <f>IF(data!F137="","",data!F137)</f>
        <v>1.1235480000000001E-2</v>
      </c>
      <c r="D137">
        <f t="shared" si="12"/>
        <v>0.64374558480364619</v>
      </c>
      <c r="E137">
        <f>data!I137</f>
        <v>6.433121E-2</v>
      </c>
      <c r="F137">
        <f t="shared" si="14"/>
        <v>-168.76539405287573</v>
      </c>
      <c r="G137">
        <f t="shared" si="15"/>
        <v>-7.0382297019721748E-2</v>
      </c>
      <c r="H137">
        <f t="shared" si="16"/>
        <v>-6.790198129134752</v>
      </c>
      <c r="I137">
        <f t="shared" si="17"/>
        <v>7.5346538556582923E-2</v>
      </c>
      <c r="S137">
        <f t="shared" si="13"/>
        <v>1.7647059982983697</v>
      </c>
    </row>
    <row r="138" spans="1:19">
      <c r="A138">
        <f>IF(data!A138 = "","",data!A138)</f>
        <v>52.5</v>
      </c>
      <c r="B138">
        <f>IF(data!C138="","",(data!C138))</f>
        <v>6.1599849999999998E-2</v>
      </c>
      <c r="C138">
        <f>IF(data!F138="","",data!F138)</f>
        <v>-2.0199269999999998E-2</v>
      </c>
      <c r="D138">
        <f t="shared" si="12"/>
        <v>-1.1573329202452183</v>
      </c>
      <c r="E138">
        <f>data!I138</f>
        <v>8.2780530000000005E-2</v>
      </c>
      <c r="F138">
        <f t="shared" si="14"/>
        <v>-238.86452139145732</v>
      </c>
      <c r="G138">
        <f t="shared" si="15"/>
        <v>-0.18981455771545042</v>
      </c>
      <c r="H138">
        <f t="shared" si="16"/>
        <v>-9.6827955633737428</v>
      </c>
      <c r="I138">
        <f t="shared" si="17"/>
        <v>7.0505140774896058E-2</v>
      </c>
      <c r="S138">
        <f t="shared" si="13"/>
        <v>3.529411423638944</v>
      </c>
    </row>
    <row r="139" spans="1:19">
      <c r="A139">
        <f>IF(data!A139 = "","",data!A139)</f>
        <v>52.56</v>
      </c>
      <c r="B139">
        <f>IF(data!C139="","",(data!C139))</f>
        <v>-8.7266460000000004E-2</v>
      </c>
      <c r="C139">
        <f>IF(data!F139="","",data!F139)</f>
        <v>0.37822070000000002</v>
      </c>
      <c r="D139">
        <f t="shared" si="12"/>
        <v>21.670449834483655</v>
      </c>
      <c r="E139">
        <f>data!I139</f>
        <v>0.12980939999999999</v>
      </c>
      <c r="F139">
        <f t="shared" si="14"/>
        <v>769.28889806275981</v>
      </c>
      <c r="G139">
        <f t="shared" si="15"/>
        <v>0.19482989131592948</v>
      </c>
      <c r="H139">
        <f t="shared" si="16"/>
        <v>30.879119353826326</v>
      </c>
      <c r="I139">
        <f t="shared" si="17"/>
        <v>8.5944700451809214E-2</v>
      </c>
      <c r="S139">
        <f t="shared" si="13"/>
        <v>-4.9999998510472183</v>
      </c>
    </row>
    <row r="140" spans="1:19">
      <c r="A140">
        <f>IF(data!A140 = "","",data!A140)</f>
        <v>52.62</v>
      </c>
      <c r="B140">
        <f>IF(data!C140="","",(data!C140))</f>
        <v>0</v>
      </c>
      <c r="C140">
        <f>IF(data!F140="","",data!F140)</f>
        <v>0.29756169999999998</v>
      </c>
      <c r="D140">
        <f t="shared" si="12"/>
        <v>17.049029554737949</v>
      </c>
      <c r="E140">
        <f>data!I140</f>
        <v>0.15371979999999999</v>
      </c>
      <c r="F140">
        <f t="shared" si="14"/>
        <v>529.04249887047695</v>
      </c>
      <c r="G140">
        <f t="shared" si="15"/>
        <v>0.45935114075116795</v>
      </c>
      <c r="H140">
        <f t="shared" si="16"/>
        <v>21.621051095570245</v>
      </c>
      <c r="I140">
        <f t="shared" si="17"/>
        <v>9.6755225999594338E-2</v>
      </c>
      <c r="S140">
        <f t="shared" si="13"/>
        <v>0</v>
      </c>
    </row>
    <row r="141" spans="1:19">
      <c r="A141">
        <f>IF(data!A141 = "","",data!A141)</f>
        <v>52.68</v>
      </c>
      <c r="B141">
        <f>IF(data!C141="","",(data!C141))</f>
        <v>-1.5399960000000001E-2</v>
      </c>
      <c r="C141">
        <f>IF(data!F141="","",data!F141)</f>
        <v>0.41741719999999999</v>
      </c>
      <c r="D141">
        <f t="shared" si="12"/>
        <v>23.916243856168187</v>
      </c>
      <c r="E141">
        <f>data!I141</f>
        <v>0.19294230000000001</v>
      </c>
      <c r="F141">
        <f t="shared" si="14"/>
        <v>801.65493500101411</v>
      </c>
      <c r="G141">
        <f t="shared" si="15"/>
        <v>0.86017860825167503</v>
      </c>
      <c r="H141">
        <f t="shared" si="16"/>
        <v>32.910976048292234</v>
      </c>
      <c r="I141">
        <f t="shared" si="17"/>
        <v>0.11321071402374046</v>
      </c>
      <c r="S141">
        <f t="shared" si="13"/>
        <v>-0.88235271267028725</v>
      </c>
    </row>
    <row r="142" spans="1:19">
      <c r="A142">
        <f>IF(data!A142 = "","",data!A142)</f>
        <v>52.74</v>
      </c>
      <c r="B142">
        <f>IF(data!C142="","",(data!C142))</f>
        <v>-8.2133139999999993E-2</v>
      </c>
      <c r="C142">
        <f>IF(data!F142="","",data!F142)</f>
        <v>0.37089129999999998</v>
      </c>
      <c r="D142">
        <f t="shared" si="12"/>
        <v>21.250506148120468</v>
      </c>
      <c r="E142">
        <f>data!I142</f>
        <v>0.2257287</v>
      </c>
      <c r="F142">
        <f t="shared" si="14"/>
        <v>644.20146494064875</v>
      </c>
      <c r="G142">
        <f t="shared" si="15"/>
        <v>1.1822793407219994</v>
      </c>
      <c r="H142">
        <f t="shared" si="16"/>
        <v>26.86820479834795</v>
      </c>
      <c r="I142">
        <f t="shared" si="17"/>
        <v>0.12664481642291442</v>
      </c>
      <c r="S142">
        <f t="shared" si="13"/>
        <v>-4.7058822801571223</v>
      </c>
    </row>
    <row r="143" spans="1:19">
      <c r="A143">
        <f>IF(data!A143 = "","",data!A143)</f>
        <v>52.8</v>
      </c>
      <c r="B143">
        <f>IF(data!C143="","",(data!C143))</f>
        <v>-7.18665E-2</v>
      </c>
      <c r="C143">
        <f>IF(data!F143="","",data!F143)</f>
        <v>0.39707940000000003</v>
      </c>
      <c r="D143">
        <f t="shared" si="12"/>
        <v>22.750973751587022</v>
      </c>
      <c r="E143">
        <f>data!I143</f>
        <v>0.22145870000000001</v>
      </c>
      <c r="F143">
        <f t="shared" si="14"/>
        <v>676.08645894271399</v>
      </c>
      <c r="G143">
        <f t="shared" si="15"/>
        <v>1.5203225701933563</v>
      </c>
      <c r="H143">
        <f t="shared" si="16"/>
        <v>28.491914427901918</v>
      </c>
      <c r="I143">
        <f t="shared" si="17"/>
        <v>0.14089077363686539</v>
      </c>
      <c r="S143">
        <f t="shared" si="13"/>
        <v>-4.1176471383769311</v>
      </c>
    </row>
    <row r="144" spans="1:19">
      <c r="A144">
        <f>IF(data!A144 = "","",data!A144)</f>
        <v>52.86</v>
      </c>
      <c r="B144">
        <f>IF(data!C144="","",(data!C144))</f>
        <v>3.593325E-2</v>
      </c>
      <c r="C144">
        <f>IF(data!F144="","",data!F144)</f>
        <v>0.34253280000000003</v>
      </c>
      <c r="D144">
        <f t="shared" si="12"/>
        <v>19.625683784798728</v>
      </c>
      <c r="E144">
        <f>data!I144</f>
        <v>0.21917610000000001</v>
      </c>
      <c r="F144">
        <f t="shared" si="14"/>
        <v>504.10506590783655</v>
      </c>
      <c r="G144">
        <f t="shared" si="15"/>
        <v>1.7723751031472745</v>
      </c>
      <c r="H144">
        <f t="shared" si="16"/>
        <v>21.972510989460737</v>
      </c>
      <c r="I144">
        <f t="shared" si="17"/>
        <v>0.15187702913159576</v>
      </c>
      <c r="S144">
        <f t="shared" si="13"/>
        <v>2.0588235691884655</v>
      </c>
    </row>
    <row r="145" spans="1:19">
      <c r="A145">
        <f>IF(data!A145 = "","",data!A145)</f>
        <v>52.92</v>
      </c>
      <c r="B145">
        <f>IF(data!C145="","",(data!C145))</f>
        <v>0.22586609999999999</v>
      </c>
      <c r="C145">
        <f>IF(data!F145="","",data!F145)</f>
        <v>0.36886210000000003</v>
      </c>
      <c r="D145">
        <f t="shared" si="12"/>
        <v>21.134241552332526</v>
      </c>
      <c r="E145">
        <f>data!I145</f>
        <v>0.2310893</v>
      </c>
      <c r="F145">
        <f t="shared" si="14"/>
        <v>542.46267717101068</v>
      </c>
      <c r="G145">
        <f t="shared" si="15"/>
        <v>2.0436064417327797</v>
      </c>
      <c r="H145">
        <f t="shared" si="16"/>
        <v>23.967979628573207</v>
      </c>
      <c r="I145">
        <f t="shared" si="17"/>
        <v>0.16386101894588237</v>
      </c>
      <c r="S145">
        <f t="shared" si="13"/>
        <v>12.941174265079802</v>
      </c>
    </row>
    <row r="146" spans="1:19">
      <c r="A146">
        <f>IF(data!A146 = "","",data!A146)</f>
        <v>52.98</v>
      </c>
      <c r="B146">
        <f>IF(data!C146="","",(data!C146))</f>
        <v>4.1066569999999997E-2</v>
      </c>
      <c r="C146">
        <f>IF(data!F146="","",data!F146)</f>
        <v>0.3542594</v>
      </c>
      <c r="D146">
        <f t="shared" si="12"/>
        <v>20.297568472836836</v>
      </c>
      <c r="E146">
        <f>data!I146</f>
        <v>0.21565999999999999</v>
      </c>
      <c r="F146">
        <f t="shared" si="14"/>
        <v>475.99595263529409</v>
      </c>
      <c r="G146">
        <f t="shared" si="15"/>
        <v>2.2816044180504269</v>
      </c>
      <c r="H146">
        <f t="shared" si="16"/>
        <v>21.362509093462194</v>
      </c>
      <c r="I146">
        <f t="shared" si="17"/>
        <v>0.17454227349261348</v>
      </c>
      <c r="S146">
        <f t="shared" si="13"/>
        <v>2.3529411400785611</v>
      </c>
    </row>
    <row r="147" spans="1:19">
      <c r="A147">
        <f>IF(data!A147 = "","",data!A147)</f>
        <v>53.04</v>
      </c>
      <c r="B147">
        <f>IF(data!C147="","",(data!C147))</f>
        <v>4.619989E-2</v>
      </c>
      <c r="C147">
        <f>IF(data!F147="","",data!F147)</f>
        <v>0.34229559999999998</v>
      </c>
      <c r="D147">
        <f t="shared" si="12"/>
        <v>19.612093225898221</v>
      </c>
      <c r="E147">
        <f>data!I147</f>
        <v>0.1856032</v>
      </c>
      <c r="F147">
        <f t="shared" si="14"/>
        <v>419.38331626846627</v>
      </c>
      <c r="G147">
        <f t="shared" si="15"/>
        <v>2.4912960761846601</v>
      </c>
      <c r="H147">
        <f t="shared" si="16"/>
        <v>19.312828616923312</v>
      </c>
      <c r="I147">
        <f t="shared" si="17"/>
        <v>0.18419868780107512</v>
      </c>
      <c r="S147">
        <f t="shared" si="13"/>
        <v>2.6470587109686567</v>
      </c>
    </row>
    <row r="148" spans="1:19">
      <c r="A148">
        <f>IF(data!A148 = "","",data!A148)</f>
        <v>53.1</v>
      </c>
      <c r="B148">
        <f>IF(data!C148="","",(data!C148))</f>
        <v>3.593325E-2</v>
      </c>
      <c r="C148">
        <f>IF(data!F148="","",data!F148)</f>
        <v>0.1677631</v>
      </c>
      <c r="D148">
        <f t="shared" si="12"/>
        <v>9.6121175880311807</v>
      </c>
      <c r="E148">
        <f>data!I148</f>
        <v>0.1323879</v>
      </c>
      <c r="F148">
        <f t="shared" si="14"/>
        <v>-41.08896950268781</v>
      </c>
      <c r="G148">
        <f t="shared" si="15"/>
        <v>2.470751591433316</v>
      </c>
      <c r="H148">
        <f t="shared" si="16"/>
        <v>0.86312606132580361</v>
      </c>
      <c r="I148">
        <f t="shared" si="17"/>
        <v>0.18463025083173804</v>
      </c>
      <c r="S148">
        <f t="shared" si="13"/>
        <v>2.0588235691884655</v>
      </c>
    </row>
    <row r="149" spans="1:19">
      <c r="A149">
        <f>IF(data!A149 = "","",data!A149)</f>
        <v>53.16</v>
      </c>
      <c r="B149">
        <f>IF(data!C149="","",(data!C149))</f>
        <v>3.079993E-2</v>
      </c>
      <c r="C149">
        <f>IF(data!F149="","",data!F149)</f>
        <v>0.3989606</v>
      </c>
      <c r="D149">
        <f t="shared" si="12"/>
        <v>22.85875857200703</v>
      </c>
      <c r="E149">
        <f>data!I149</f>
        <v>0.14606730000000001</v>
      </c>
      <c r="F149">
        <f t="shared" si="14"/>
        <v>535.82587292065489</v>
      </c>
      <c r="G149">
        <f t="shared" si="15"/>
        <v>2.7386645278936435</v>
      </c>
      <c r="H149">
        <f t="shared" si="16"/>
        <v>24.202499374719839</v>
      </c>
      <c r="I149">
        <f t="shared" si="17"/>
        <v>0.19673150051909796</v>
      </c>
      <c r="S149">
        <f t="shared" si="13"/>
        <v>1.7647059982983697</v>
      </c>
    </row>
    <row r="150" spans="1:19">
      <c r="A150">
        <f>IF(data!A150 = "","",data!A150)</f>
        <v>53.22</v>
      </c>
      <c r="B150">
        <f>IF(data!C150="","",(data!C150))</f>
        <v>5.6466530000000001E-2</v>
      </c>
      <c r="C150">
        <f>IF(data!F150="","",data!F150)</f>
        <v>0.39104820000000001</v>
      </c>
      <c r="D150">
        <f t="shared" si="12"/>
        <v>22.405411446187721</v>
      </c>
      <c r="E150">
        <f>data!I150</f>
        <v>0.1194587</v>
      </c>
      <c r="F150">
        <f t="shared" si="14"/>
        <v>485.79174870225518</v>
      </c>
      <c r="G150">
        <f t="shared" si="15"/>
        <v>2.9815604022447708</v>
      </c>
      <c r="H150">
        <f t="shared" si="16"/>
        <v>22.469696880334979</v>
      </c>
      <c r="I150">
        <f t="shared" si="17"/>
        <v>0.20796634895926544</v>
      </c>
      <c r="S150">
        <f t="shared" si="13"/>
        <v>3.2352938527488484</v>
      </c>
    </row>
    <row r="151" spans="1:19">
      <c r="A151">
        <f>IF(data!A151 = "","",data!A151)</f>
        <v>53.28</v>
      </c>
      <c r="B151">
        <f>IF(data!C151="","",(data!C151))</f>
        <v>-7.18665E-2</v>
      </c>
      <c r="C151">
        <f>IF(data!F151="","",data!F151)</f>
        <v>0.36822870000000002</v>
      </c>
      <c r="D151">
        <f t="shared" si="12"/>
        <v>21.097950405588939</v>
      </c>
      <c r="E151">
        <f>data!I151</f>
        <v>6.7934640000000004E-2</v>
      </c>
      <c r="F151">
        <f t="shared" si="14"/>
        <v>400.65587760183644</v>
      </c>
      <c r="G151">
        <f t="shared" si="15"/>
        <v>3.1818883410456889</v>
      </c>
      <c r="H151">
        <f t="shared" si="16"/>
        <v>19.136256945119147</v>
      </c>
      <c r="I151">
        <f t="shared" si="17"/>
        <v>0.21753447743182502</v>
      </c>
      <c r="S151">
        <f t="shared" si="13"/>
        <v>-4.1176471383769311</v>
      </c>
    </row>
    <row r="152" spans="1:19">
      <c r="A152">
        <f>IF(data!A152 = "","",data!A152)</f>
        <v>53.34</v>
      </c>
      <c r="B152">
        <f>IF(data!C152="","",(data!C152))</f>
        <v>-0.1026664</v>
      </c>
      <c r="C152">
        <f>IF(data!F152="","",data!F152)</f>
        <v>0.3587707</v>
      </c>
      <c r="D152">
        <f t="shared" si="12"/>
        <v>20.556046922954206</v>
      </c>
      <c r="E152">
        <f>data!I152</f>
        <v>7.0400160000000003E-2</v>
      </c>
      <c r="F152">
        <f t="shared" si="14"/>
        <v>353.09055642043745</v>
      </c>
      <c r="G152">
        <f t="shared" si="15"/>
        <v>3.3584336192559077</v>
      </c>
      <c r="H152">
        <f t="shared" si="16"/>
        <v>17.379389476073406</v>
      </c>
      <c r="I152">
        <f t="shared" si="17"/>
        <v>0.22622417216986174</v>
      </c>
      <c r="S152">
        <f t="shared" si="13"/>
        <v>-5.8823514178019156</v>
      </c>
    </row>
    <row r="153" spans="1:19">
      <c r="A153">
        <f>IF(data!A153 = "","",data!A153)</f>
        <v>53.4</v>
      </c>
      <c r="B153">
        <f>IF(data!C153="","",(data!C153))</f>
        <v>-0.27719939999999998</v>
      </c>
      <c r="C153">
        <f>IF(data!F153="","",data!F153)</f>
        <v>0.39287050000000001</v>
      </c>
      <c r="D153">
        <f t="shared" si="12"/>
        <v>22.509821545194409</v>
      </c>
      <c r="E153">
        <f>data!I153</f>
        <v>0.1230029</v>
      </c>
      <c r="F153">
        <f t="shared" si="14"/>
        <v>416.61581957534571</v>
      </c>
      <c r="G153">
        <f t="shared" si="15"/>
        <v>3.5667415290435804</v>
      </c>
      <c r="H153">
        <f t="shared" si="16"/>
        <v>19.954174912057407</v>
      </c>
      <c r="I153">
        <f t="shared" si="17"/>
        <v>0.23620125962589045</v>
      </c>
      <c r="S153">
        <f t="shared" si="13"/>
        <v>-15.88235570355871</v>
      </c>
    </row>
    <row r="154" spans="1:19">
      <c r="A154">
        <f>IF(data!A154 = "","",data!A154)</f>
        <v>53.46</v>
      </c>
      <c r="B154">
        <f>IF(data!C154="","",(data!C154))</f>
        <v>1.026664E-2</v>
      </c>
      <c r="C154">
        <f>IF(data!F154="","",data!F154)</f>
        <v>0.32372289999999998</v>
      </c>
      <c r="D154">
        <f t="shared" si="12"/>
        <v>18.547955901735595</v>
      </c>
      <c r="E154">
        <f>data!I154</f>
        <v>0.16297890000000001</v>
      </c>
      <c r="F154">
        <f t="shared" si="14"/>
        <v>218.80410093527382</v>
      </c>
      <c r="G154">
        <f t="shared" si="15"/>
        <v>3.6761435795112174</v>
      </c>
      <c r="H154">
        <f t="shared" si="16"/>
        <v>12.43857425692217</v>
      </c>
      <c r="I154">
        <f t="shared" si="17"/>
        <v>0.24242054675435154</v>
      </c>
      <c r="S154">
        <f t="shared" si="13"/>
        <v>0.58823514178019154</v>
      </c>
    </row>
    <row r="155" spans="1:19">
      <c r="A155">
        <f>IF(data!A155 = "","",data!A155)</f>
        <v>53.52</v>
      </c>
      <c r="B155">
        <f>IF(data!C155="","",(data!C155))</f>
        <v>-2.5666609999999999E-2</v>
      </c>
      <c r="C155">
        <f>IF(data!F155="","",data!F155)</f>
        <v>0.42019669999999998</v>
      </c>
      <c r="D155">
        <f t="shared" si="12"/>
        <v>24.075497475324799</v>
      </c>
      <c r="E155">
        <f>data!I155</f>
        <v>0.18107780000000001</v>
      </c>
      <c r="F155">
        <f t="shared" si="14"/>
        <v>444.44038311412112</v>
      </c>
      <c r="G155">
        <f t="shared" si="15"/>
        <v>3.8983637710682779</v>
      </c>
      <c r="H155">
        <f t="shared" si="16"/>
        <v>21.650312485633126</v>
      </c>
      <c r="I155">
        <f t="shared" si="17"/>
        <v>0.25324570299716809</v>
      </c>
      <c r="S155">
        <f t="shared" si="13"/>
        <v>-1.4705884274082739</v>
      </c>
    </row>
    <row r="156" spans="1:19">
      <c r="A156">
        <f>IF(data!A156 = "","",data!A156)</f>
        <v>53.58</v>
      </c>
      <c r="B156">
        <f>IF(data!C156="","",(data!C156))</f>
        <v>2.5666609999999999E-2</v>
      </c>
      <c r="C156">
        <f>IF(data!F156="","",data!F156)</f>
        <v>0.3493444</v>
      </c>
      <c r="D156">
        <f t="shared" si="12"/>
        <v>20.015959716530038</v>
      </c>
      <c r="E156">
        <f>data!I156</f>
        <v>0.17823430000000001</v>
      </c>
      <c r="F156">
        <f t="shared" si="14"/>
        <v>240.24674250707977</v>
      </c>
      <c r="G156">
        <f t="shared" si="15"/>
        <v>4.0184871423218178</v>
      </c>
      <c r="H156">
        <f t="shared" si="16"/>
        <v>13.654023452605008</v>
      </c>
      <c r="I156">
        <f t="shared" si="17"/>
        <v>0.2600727147234706</v>
      </c>
      <c r="S156">
        <f t="shared" si="13"/>
        <v>1.4705884274082739</v>
      </c>
    </row>
    <row r="157" spans="1:19">
      <c r="A157">
        <f>IF(data!A157 = "","",data!A157)</f>
        <v>53.64</v>
      </c>
      <c r="B157">
        <f>IF(data!C157="","",(data!C157))</f>
        <v>-3.079993E-2</v>
      </c>
      <c r="C157">
        <f>IF(data!F157="","",data!F157)</f>
        <v>0.41747580000000001</v>
      </c>
      <c r="D157">
        <f t="shared" si="12"/>
        <v>23.919601388847653</v>
      </c>
      <c r="E157">
        <f>data!I157</f>
        <v>0.2003781</v>
      </c>
      <c r="F157">
        <f t="shared" si="14"/>
        <v>393.50771319132349</v>
      </c>
      <c r="G157">
        <f t="shared" si="15"/>
        <v>4.2152409989174799</v>
      </c>
      <c r="H157">
        <f t="shared" si="16"/>
        <v>19.924749596570422</v>
      </c>
      <c r="I157">
        <f t="shared" si="17"/>
        <v>0.27003508952175581</v>
      </c>
      <c r="S157">
        <f t="shared" si="13"/>
        <v>-1.7647059982983697</v>
      </c>
    </row>
    <row r="158" spans="1:19">
      <c r="A158">
        <f>IF(data!A158 = "","",data!A158)</f>
        <v>53.7</v>
      </c>
      <c r="B158">
        <f>IF(data!C158="","",(data!C158))</f>
        <v>-4.619989E-2</v>
      </c>
      <c r="C158">
        <f>IF(data!F158="","",data!F158)</f>
        <v>0.4134253</v>
      </c>
      <c r="D158">
        <f t="shared" si="12"/>
        <v>23.687524833929913</v>
      </c>
      <c r="E158">
        <f>data!I158</f>
        <v>0.23282330000000001</v>
      </c>
      <c r="F158">
        <f t="shared" si="14"/>
        <v>358.47552619561048</v>
      </c>
      <c r="G158">
        <f t="shared" si="15"/>
        <v>4.394478762015285</v>
      </c>
      <c r="H158">
        <f t="shared" si="16"/>
        <v>18.687299919839703</v>
      </c>
      <c r="I158">
        <f t="shared" si="17"/>
        <v>0.27937873948167569</v>
      </c>
      <c r="S158">
        <f t="shared" si="13"/>
        <v>-2.6470587109686567</v>
      </c>
    </row>
    <row r="159" spans="1:19">
      <c r="A159">
        <f>IF(data!A159 = "","",data!A159)</f>
        <v>53.76</v>
      </c>
      <c r="B159">
        <f>IF(data!C159="","",(data!C159))</f>
        <v>-4.1066569999999997E-2</v>
      </c>
      <c r="C159">
        <f>IF(data!F159="","",data!F159)</f>
        <v>0.33409559999999999</v>
      </c>
      <c r="D159">
        <f t="shared" si="12"/>
        <v>19.142267833890948</v>
      </c>
      <c r="E159">
        <f>data!I159</f>
        <v>0.2020914</v>
      </c>
      <c r="F159">
        <f t="shared" si="14"/>
        <v>136.79215129581078</v>
      </c>
      <c r="G159">
        <f t="shared" si="15"/>
        <v>4.4628748376631906</v>
      </c>
      <c r="H159">
        <f t="shared" si="16"/>
        <v>9.8934943194956215</v>
      </c>
      <c r="I159">
        <f t="shared" si="17"/>
        <v>0.28432548664142349</v>
      </c>
      <c r="S159">
        <f t="shared" si="13"/>
        <v>-2.3529411400785611</v>
      </c>
    </row>
    <row r="160" spans="1:19">
      <c r="A160">
        <f>IF(data!A160 = "","",data!A160)</f>
        <v>53.82</v>
      </c>
      <c r="B160">
        <f>IF(data!C160="","",(data!C160))</f>
        <v>-4.619989E-2</v>
      </c>
      <c r="C160">
        <f>IF(data!F160="","",data!F160)</f>
        <v>0.26233050000000002</v>
      </c>
      <c r="D160">
        <f t="shared" si="12"/>
        <v>15.030430487556643</v>
      </c>
      <c r="E160">
        <f>data!I160</f>
        <v>0.1335549</v>
      </c>
      <c r="F160">
        <f t="shared" si="14"/>
        <v>-54.987466603558666</v>
      </c>
      <c r="G160">
        <f t="shared" si="15"/>
        <v>4.4353811043614115</v>
      </c>
      <c r="H160">
        <f t="shared" si="16"/>
        <v>2.1896825502190649</v>
      </c>
      <c r="I160">
        <f t="shared" si="17"/>
        <v>0.28542032791653305</v>
      </c>
      <c r="S160">
        <f t="shared" si="13"/>
        <v>-2.6470587109686567</v>
      </c>
    </row>
    <row r="161" spans="1:19">
      <c r="A161">
        <f>IF(data!A161 = "","",data!A161)</f>
        <v>53.88</v>
      </c>
      <c r="B161">
        <f>IF(data!C161="","",(data!C161))</f>
        <v>5.6466530000000001E-2</v>
      </c>
      <c r="C161">
        <f>IF(data!F161="","",data!F161)</f>
        <v>0.30181019999999997</v>
      </c>
      <c r="D161">
        <f t="shared" si="12"/>
        <v>17.292450673999276</v>
      </c>
      <c r="E161">
        <f>data!I161</f>
        <v>0.154698</v>
      </c>
      <c r="F161">
        <f t="shared" si="14"/>
        <v>40.974680208667316</v>
      </c>
      <c r="G161">
        <f t="shared" si="15"/>
        <v>4.4558684444657448</v>
      </c>
      <c r="H161">
        <f t="shared" si="16"/>
        <v>6.1513221828124376</v>
      </c>
      <c r="I161">
        <f t="shared" si="17"/>
        <v>0.28849598900793927</v>
      </c>
      <c r="S161">
        <f t="shared" si="13"/>
        <v>3.2352938527488484</v>
      </c>
    </row>
    <row r="162" spans="1:19">
      <c r="A162">
        <f>IF(data!A162 = "","",data!A162)</f>
        <v>53.94</v>
      </c>
      <c r="B162">
        <f>IF(data!C162="","",(data!C162))</f>
        <v>0.143733</v>
      </c>
      <c r="C162">
        <f>IF(data!F162="","",data!F162)</f>
        <v>0.43609550000000002</v>
      </c>
      <c r="D162">
        <f t="shared" si="12"/>
        <v>24.986431614647394</v>
      </c>
      <c r="E162">
        <f>data!I162</f>
        <v>0.1490706</v>
      </c>
      <c r="F162">
        <f t="shared" si="14"/>
        <v>368.99877748015189</v>
      </c>
      <c r="G162">
        <f t="shared" si="15"/>
        <v>4.6403678332058211</v>
      </c>
      <c r="H162">
        <f t="shared" si="16"/>
        <v>19.544051932411897</v>
      </c>
      <c r="I162">
        <f t="shared" si="17"/>
        <v>0.29826801497414523</v>
      </c>
      <c r="S162">
        <f t="shared" si="13"/>
        <v>8.2352942767538622</v>
      </c>
    </row>
    <row r="163" spans="1:19">
      <c r="A163">
        <f>IF(data!A163 = "","",data!A163)</f>
        <v>54</v>
      </c>
      <c r="B163">
        <f>IF(data!C163="","",(data!C163))</f>
        <v>-1.026664E-2</v>
      </c>
      <c r="C163">
        <f>IF(data!F163="","",data!F163)</f>
        <v>0.28123219999999999</v>
      </c>
      <c r="D163">
        <f t="shared" si="12"/>
        <v>16.11341812317907</v>
      </c>
      <c r="E163">
        <f>data!I163</f>
        <v>0.1197264</v>
      </c>
      <c r="F163">
        <f t="shared" si="14"/>
        <v>-42.58953743536312</v>
      </c>
      <c r="G163">
        <f t="shared" si="15"/>
        <v>4.6190730644881395</v>
      </c>
      <c r="H163">
        <f t="shared" si="16"/>
        <v>2.9052249270736148</v>
      </c>
      <c r="I163">
        <f t="shared" si="17"/>
        <v>0.29972062743768202</v>
      </c>
      <c r="S163">
        <f t="shared" si="13"/>
        <v>-0.58823514178019154</v>
      </c>
    </row>
    <row r="164" spans="1:19">
      <c r="A164">
        <f>IF(data!A164 = "","",data!A164)</f>
        <v>54.07</v>
      </c>
      <c r="B164">
        <f>IF(data!C164="","",(data!C164))</f>
        <v>2.0533280000000001E-2</v>
      </c>
      <c r="C164">
        <f>IF(data!F164="","",data!F164)</f>
        <v>0.27994980000000003</v>
      </c>
      <c r="D164">
        <f t="shared" si="12"/>
        <v>16.039942015531494</v>
      </c>
      <c r="E164">
        <f>data!I164</f>
        <v>8.8998250000000001E-2</v>
      </c>
      <c r="F164">
        <f t="shared" si="14"/>
        <v>-49.427068594204982</v>
      </c>
      <c r="G164">
        <f t="shared" si="15"/>
        <v>4.5943595301910367</v>
      </c>
      <c r="H164">
        <f t="shared" si="16"/>
        <v>2.6378100664228374</v>
      </c>
      <c r="I164">
        <f t="shared" si="17"/>
        <v>0.30103953247089343</v>
      </c>
      <c r="S164">
        <f t="shared" si="13"/>
        <v>1.1764702835603831</v>
      </c>
    </row>
    <row r="165" spans="1:19">
      <c r="A165">
        <f>IF(data!A165 = "","",data!A165)</f>
        <v>54.13</v>
      </c>
      <c r="B165">
        <f>IF(data!C165="","",(data!C165))</f>
        <v>4.619989E-2</v>
      </c>
      <c r="C165">
        <f>IF(data!F165="","",data!F165)</f>
        <v>0.41055740000000002</v>
      </c>
      <c r="D165">
        <f t="shared" si="12"/>
        <v>23.523206267864346</v>
      </c>
      <c r="E165">
        <f>data!I165</f>
        <v>0.1055985</v>
      </c>
      <c r="F165">
        <f t="shared" si="14"/>
        <v>273.79466882276648</v>
      </c>
      <c r="G165">
        <f t="shared" si="15"/>
        <v>4.73125686460242</v>
      </c>
      <c r="H165">
        <f t="shared" si="16"/>
        <v>15.729243507513079</v>
      </c>
      <c r="I165">
        <f t="shared" si="17"/>
        <v>0.30890415422464995</v>
      </c>
      <c r="S165">
        <f t="shared" si="13"/>
        <v>2.6470587109686567</v>
      </c>
    </row>
    <row r="166" spans="1:19">
      <c r="A166">
        <f>IF(data!A166 = "","",data!A166)</f>
        <v>54.19</v>
      </c>
      <c r="B166">
        <f>IF(data!C166="","",(data!C166))</f>
        <v>0</v>
      </c>
      <c r="C166">
        <f>IF(data!F166="","",data!F166)</f>
        <v>0.4228539</v>
      </c>
      <c r="D166">
        <f t="shared" si="12"/>
        <v>24.22774382064696</v>
      </c>
      <c r="E166">
        <f>data!I166</f>
        <v>0.10836369999999999</v>
      </c>
      <c r="F166">
        <f t="shared" si="14"/>
        <v>284.87436443837515</v>
      </c>
      <c r="G166">
        <f t="shared" si="15"/>
        <v>4.8736940468216075</v>
      </c>
      <c r="H166">
        <f t="shared" si="16"/>
        <v>16.268668624356614</v>
      </c>
      <c r="I166">
        <f t="shared" si="17"/>
        <v>0.31703848853682826</v>
      </c>
      <c r="S166">
        <f t="shared" si="13"/>
        <v>0</v>
      </c>
    </row>
    <row r="167" spans="1:19">
      <c r="A167">
        <f>IF(data!A167 = "","",data!A167)</f>
        <v>54.25</v>
      </c>
      <c r="B167">
        <f>IF(data!C167="","",(data!C167))</f>
        <v>-3.593325E-2</v>
      </c>
      <c r="C167">
        <f>IF(data!F167="","",data!F167)</f>
        <v>0.199993</v>
      </c>
      <c r="D167">
        <f t="shared" si="12"/>
        <v>11.458754832159872</v>
      </c>
      <c r="E167">
        <f>data!I167</f>
        <v>5.0627400000000003E-2</v>
      </c>
      <c r="F167">
        <f t="shared" si="14"/>
        <v>-292.61372134207062</v>
      </c>
      <c r="G167">
        <f t="shared" si="15"/>
        <v>4.7273871861505725</v>
      </c>
      <c r="H167">
        <f t="shared" si="16"/>
        <v>-7.0130949175322526</v>
      </c>
      <c r="I167">
        <f t="shared" si="17"/>
        <v>0.31353194107806215</v>
      </c>
      <c r="S167">
        <f t="shared" si="13"/>
        <v>-2.0588235691884655</v>
      </c>
    </row>
    <row r="168" spans="1:19">
      <c r="A168">
        <f>IF(data!A168 = "","",data!A168)</f>
        <v>54.31</v>
      </c>
      <c r="B168">
        <f>IF(data!C168="","",(data!C168))</f>
        <v>-3.593325E-2</v>
      </c>
      <c r="C168">
        <f>IF(data!F168="","",data!F168)</f>
        <v>0.1201087</v>
      </c>
      <c r="D168">
        <f t="shared" si="12"/>
        <v>6.8817215928029505</v>
      </c>
      <c r="E168">
        <f>data!I168</f>
        <v>9.4897739999999994E-3</v>
      </c>
      <c r="F168">
        <f t="shared" si="14"/>
        <v>-483.55810269515536</v>
      </c>
      <c r="G168">
        <f t="shared" si="15"/>
        <v>4.4856081348029946</v>
      </c>
      <c r="H168">
        <f t="shared" si="16"/>
        <v>-14.892649223003218</v>
      </c>
      <c r="I168">
        <f t="shared" si="17"/>
        <v>0.30608561646656052</v>
      </c>
      <c r="S168">
        <f t="shared" si="13"/>
        <v>-2.0588235691884655</v>
      </c>
    </row>
    <row r="169" spans="1:19">
      <c r="A169">
        <f>IF(data!A169 = "","",data!A169)</f>
        <v>54.37</v>
      </c>
      <c r="B169">
        <f>IF(data!C169="","",(data!C169))</f>
        <v>0</v>
      </c>
      <c r="C169">
        <f>IF(data!F169="","",data!F169)</f>
        <v>0.36813079999999998</v>
      </c>
      <c r="D169">
        <f t="shared" si="12"/>
        <v>21.092341148774604</v>
      </c>
      <c r="E169">
        <f>data!I169</f>
        <v>2.5119249999999999E-2</v>
      </c>
      <c r="F169">
        <f t="shared" si="14"/>
        <v>155.11295883359867</v>
      </c>
      <c r="G169">
        <f t="shared" si="15"/>
        <v>4.5631646142197937</v>
      </c>
      <c r="H169">
        <f t="shared" si="16"/>
        <v>10.76768296756374</v>
      </c>
      <c r="I169">
        <f t="shared" si="17"/>
        <v>0.31146945795034237</v>
      </c>
      <c r="S169">
        <f t="shared" si="13"/>
        <v>0</v>
      </c>
    </row>
    <row r="170" spans="1:19">
      <c r="A170">
        <f>IF(data!A170 = "","",data!A170)</f>
        <v>54.43</v>
      </c>
      <c r="B170">
        <f>IF(data!C170="","",(data!C170))</f>
        <v>5.1333209999999997E-3</v>
      </c>
      <c r="C170">
        <f>IF(data!F170="","",data!F170)</f>
        <v>0.27457530000000002</v>
      </c>
      <c r="D170">
        <f t="shared" si="12"/>
        <v>15.732005848538433</v>
      </c>
      <c r="E170">
        <f>data!I170</f>
        <v>-1.2681100000000001E-2</v>
      </c>
      <c r="F170">
        <f t="shared" si="14"/>
        <v>-92.23539487585586</v>
      </c>
      <c r="G170">
        <f t="shared" si="15"/>
        <v>4.5170469167818661</v>
      </c>
      <c r="H170">
        <f t="shared" si="16"/>
        <v>0.83276444274763173</v>
      </c>
      <c r="I170">
        <f t="shared" si="17"/>
        <v>0.31188584017171617</v>
      </c>
      <c r="S170">
        <f t="shared" si="13"/>
        <v>0.29411762818587522</v>
      </c>
    </row>
    <row r="171" spans="1:19">
      <c r="A171">
        <f>IF(data!A171 = "","",data!A171)</f>
        <v>54.49</v>
      </c>
      <c r="B171">
        <f>IF(data!C171="","",(data!C171))</f>
        <v>-0.1180664</v>
      </c>
      <c r="C171">
        <f>IF(data!F171="","",data!F171)</f>
        <v>0.25100270000000002</v>
      </c>
      <c r="D171">
        <f t="shared" si="12"/>
        <v>14.381395356388349</v>
      </c>
      <c r="E171">
        <f>data!I171</f>
        <v>-7.2199169999999993E-2</v>
      </c>
      <c r="F171">
        <f t="shared" si="14"/>
        <v>-152.20785042929035</v>
      </c>
      <c r="G171">
        <f t="shared" si="15"/>
        <v>4.4409429915672209</v>
      </c>
      <c r="H171">
        <f t="shared" si="16"/>
        <v>-1.765437425604393</v>
      </c>
      <c r="I171">
        <f t="shared" si="17"/>
        <v>0.31100312145891396</v>
      </c>
      <c r="S171">
        <f t="shared" si="13"/>
        <v>-6.7647064223033828</v>
      </c>
    </row>
    <row r="172" spans="1:19">
      <c r="A172">
        <f>IF(data!A172 = "","",data!A172)</f>
        <v>54.55</v>
      </c>
      <c r="B172">
        <f>IF(data!C172="","",(data!C172))</f>
        <v>-2.0533280000000001E-2</v>
      </c>
      <c r="C172">
        <f>IF(data!F172="","",data!F172)</f>
        <v>0.40489180000000002</v>
      </c>
      <c r="D172">
        <f t="shared" si="12"/>
        <v>23.198591299455028</v>
      </c>
      <c r="E172">
        <f>data!I172</f>
        <v>-0.102981</v>
      </c>
      <c r="F172">
        <f t="shared" si="14"/>
        <v>234.72169635271518</v>
      </c>
      <c r="G172">
        <f t="shared" si="15"/>
        <v>4.5583038397435782</v>
      </c>
      <c r="H172">
        <f t="shared" si="16"/>
        <v>13.926638413852185</v>
      </c>
      <c r="I172">
        <f t="shared" si="17"/>
        <v>0.31796644066584007</v>
      </c>
      <c r="S172">
        <f t="shared" si="13"/>
        <v>-1.1764702835603831</v>
      </c>
    </row>
    <row r="173" spans="1:19">
      <c r="A173">
        <f>IF(data!A173 = "","",data!A173)</f>
        <v>54.61</v>
      </c>
      <c r="B173">
        <f>IF(data!C173="","",(data!C173))</f>
        <v>-2.0533280000000001E-2</v>
      </c>
      <c r="C173">
        <f>IF(data!F173="","",data!F173)</f>
        <v>0.42737320000000001</v>
      </c>
      <c r="D173">
        <f t="shared" si="12"/>
        <v>24.486680637000436</v>
      </c>
      <c r="E173">
        <f>data!I173</f>
        <v>-8.4506860000000003E-2</v>
      </c>
      <c r="F173">
        <f t="shared" si="14"/>
        <v>273.51689833539984</v>
      </c>
      <c r="G173">
        <f t="shared" si="15"/>
        <v>4.6950622889112781</v>
      </c>
      <c r="H173">
        <f t="shared" si="16"/>
        <v>15.615204942327273</v>
      </c>
      <c r="I173">
        <f t="shared" si="17"/>
        <v>0.3257740431370037</v>
      </c>
      <c r="S173">
        <f t="shared" si="13"/>
        <v>-1.1764702835603831</v>
      </c>
    </row>
    <row r="174" spans="1:19">
      <c r="A174">
        <f>IF(data!A174 = "","",data!A174)</f>
        <v>54.67</v>
      </c>
      <c r="B174">
        <f>IF(data!C174="","",(data!C174))</f>
        <v>-9.7533099999999998E-2</v>
      </c>
      <c r="C174">
        <f>IF(data!F174="","",data!F174)</f>
        <v>0.46054210000000001</v>
      </c>
      <c r="D174">
        <f t="shared" si="12"/>
        <v>26.387118618091911</v>
      </c>
      <c r="E174">
        <f>data!I174</f>
        <v>-3.0459989999999999E-2</v>
      </c>
      <c r="F174">
        <f t="shared" si="14"/>
        <v>336.92014215749077</v>
      </c>
      <c r="G174">
        <f t="shared" si="15"/>
        <v>4.8635223599900232</v>
      </c>
      <c r="H174">
        <f t="shared" si="16"/>
        <v>18.242794946289656</v>
      </c>
      <c r="I174">
        <f t="shared" si="17"/>
        <v>0.33489544061014853</v>
      </c>
      <c r="S174">
        <f t="shared" si="13"/>
        <v>-5.5882349928274095</v>
      </c>
    </row>
    <row r="175" spans="1:19">
      <c r="A175">
        <f>IF(data!A175 = "","",data!A175)</f>
        <v>54.73</v>
      </c>
      <c r="B175">
        <f>IF(data!C175="","",(data!C175))</f>
        <v>-0.16939960000000001</v>
      </c>
      <c r="C175">
        <f>IF(data!F175="","",data!F175)</f>
        <v>0.30766700000000002</v>
      </c>
      <c r="D175">
        <f t="shared" si="12"/>
        <v>17.628020595451499</v>
      </c>
      <c r="E175">
        <f>data!I175</f>
        <v>-4.3131760000000002E-3</v>
      </c>
      <c r="F175">
        <f t="shared" si="14"/>
        <v>-68.071101525371276</v>
      </c>
      <c r="G175">
        <f t="shared" si="15"/>
        <v>4.8294868092273378</v>
      </c>
      <c r="H175">
        <f t="shared" si="16"/>
        <v>1.937243148212487</v>
      </c>
      <c r="I175">
        <f t="shared" si="17"/>
        <v>0.3358640621842548</v>
      </c>
      <c r="S175">
        <f t="shared" si="13"/>
        <v>-9.7058821312043406</v>
      </c>
    </row>
    <row r="176" spans="1:19">
      <c r="A176">
        <f>IF(data!A176 = "","",data!A176)</f>
        <v>54.79</v>
      </c>
      <c r="B176">
        <f>IF(data!C176="","",(data!C176))</f>
        <v>-0.2001995</v>
      </c>
      <c r="C176">
        <f>IF(data!F176="","",data!F176)</f>
        <v>0.47018349999999998</v>
      </c>
      <c r="D176">
        <f t="shared" si="12"/>
        <v>26.939530146689339</v>
      </c>
      <c r="E176">
        <f>data!I176</f>
        <v>4.6780410000000001E-2</v>
      </c>
      <c r="F176">
        <f t="shared" si="14"/>
        <v>335.79859453936297</v>
      </c>
      <c r="G176">
        <f t="shared" si="15"/>
        <v>4.9973861064970189</v>
      </c>
      <c r="H176">
        <f t="shared" si="16"/>
        <v>18.229130388071535</v>
      </c>
      <c r="I176">
        <f t="shared" si="17"/>
        <v>0.34497862737829055</v>
      </c>
      <c r="S176">
        <f t="shared" si="13"/>
        <v>-11.470586410629325</v>
      </c>
    </row>
    <row r="177" spans="1:19">
      <c r="A177">
        <f>IF(data!A177 = "","",data!A177)</f>
        <v>54.85</v>
      </c>
      <c r="B177">
        <f>IF(data!C177="","",(data!C177))</f>
        <v>-4.1066569999999997E-2</v>
      </c>
      <c r="C177">
        <f>IF(data!F177="","",data!F177)</f>
        <v>0.49461119999999997</v>
      </c>
      <c r="D177">
        <f t="shared" si="12"/>
        <v>28.339134259901062</v>
      </c>
      <c r="E177">
        <f>data!I177</f>
        <v>8.7852280000000005E-2</v>
      </c>
      <c r="F177">
        <f t="shared" si="14"/>
        <v>374.08143155427359</v>
      </c>
      <c r="G177">
        <f t="shared" si="15"/>
        <v>5.1844268222741556</v>
      </c>
      <c r="H177">
        <f t="shared" si="16"/>
        <v>20.106617514445098</v>
      </c>
      <c r="I177">
        <f t="shared" si="17"/>
        <v>0.35503193613551309</v>
      </c>
      <c r="S177">
        <f t="shared" si="13"/>
        <v>-2.3529411400785611</v>
      </c>
    </row>
    <row r="178" spans="1:19">
      <c r="A178">
        <f>IF(data!A178 = "","",data!A178)</f>
        <v>54.91</v>
      </c>
      <c r="B178">
        <f>IF(data!C178="","",(data!C178))</f>
        <v>-4.1066569999999997E-2</v>
      </c>
      <c r="C178">
        <f>IF(data!F178="","",data!F178)</f>
        <v>1.4317</v>
      </c>
      <c r="D178">
        <f t="shared" si="12"/>
        <v>82.030367528879964</v>
      </c>
      <c r="E178">
        <f>data!I178</f>
        <v>0.17344689999999999</v>
      </c>
      <c r="F178">
        <f t="shared" si="14"/>
        <v>2691.670159661217</v>
      </c>
      <c r="G178">
        <f t="shared" si="15"/>
        <v>6.5302619021047636</v>
      </c>
      <c r="H178">
        <f t="shared" si="16"/>
        <v>114.15600171855345</v>
      </c>
      <c r="I178">
        <f t="shared" si="17"/>
        <v>0.41210993699478982</v>
      </c>
      <c r="S178">
        <f t="shared" si="13"/>
        <v>-2.3529411400785611</v>
      </c>
    </row>
    <row r="179" spans="1:19">
      <c r="A179">
        <f>IF(data!A179 = "","",data!A179)</f>
        <v>54.97</v>
      </c>
      <c r="B179">
        <f>IF(data!C179="","",(data!C179))</f>
        <v>0</v>
      </c>
      <c r="C179">
        <f>IF(data!F179="","",data!F179)</f>
        <v>0.37433359999999999</v>
      </c>
      <c r="D179">
        <f t="shared" si="12"/>
        <v>21.447735409938353</v>
      </c>
      <c r="E179">
        <f>data!I179</f>
        <v>0.15188850000000001</v>
      </c>
      <c r="F179">
        <f t="shared" si="14"/>
        <v>-94.440842486974574</v>
      </c>
      <c r="G179">
        <f t="shared" si="15"/>
        <v>6.4830414808612762</v>
      </c>
      <c r="H179">
        <f t="shared" si="16"/>
        <v>2.7054077813822932</v>
      </c>
      <c r="I179">
        <f t="shared" si="17"/>
        <v>0.41346264088548096</v>
      </c>
      <c r="S179">
        <f t="shared" si="13"/>
        <v>0</v>
      </c>
    </row>
    <row r="180" spans="1:19">
      <c r="A180">
        <f>IF(data!A180 = "","",data!A180)</f>
        <v>55.03</v>
      </c>
      <c r="B180">
        <f>IF(data!C180="","",(data!C180))</f>
        <v>-6.6733169999999994E-2</v>
      </c>
      <c r="C180">
        <f>IF(data!F180="","",data!F180)</f>
        <v>0.74541950000000001</v>
      </c>
      <c r="D180">
        <f t="shared" si="12"/>
        <v>42.709391316752068</v>
      </c>
      <c r="E180">
        <f>data!I180</f>
        <v>0.2022689</v>
      </c>
      <c r="F180">
        <f t="shared" si="14"/>
        <v>829.89214778629753</v>
      </c>
      <c r="G180">
        <f t="shared" si="15"/>
        <v>6.8979875547544252</v>
      </c>
      <c r="H180">
        <f t="shared" si="16"/>
        <v>40.026940296206327</v>
      </c>
      <c r="I180">
        <f t="shared" si="17"/>
        <v>0.43347611103358413</v>
      </c>
      <c r="S180">
        <f t="shared" si="13"/>
        <v>-3.8235289945290396</v>
      </c>
    </row>
    <row r="181" spans="1:19">
      <c r="A181">
        <f>IF(data!A181 = "","",data!A181)</f>
        <v>55.09</v>
      </c>
      <c r="B181">
        <f>IF(data!C181="","",(data!C181))</f>
        <v>-7.6999819999999997E-2</v>
      </c>
      <c r="C181">
        <f>IF(data!F181="","",data!F181)</f>
        <v>0.82354769999999999</v>
      </c>
      <c r="D181">
        <f t="shared" si="12"/>
        <v>47.185807437706067</v>
      </c>
      <c r="E181">
        <f>data!I181</f>
        <v>0.2605343</v>
      </c>
      <c r="F181">
        <f t="shared" si="14"/>
        <v>975.17897241603964</v>
      </c>
      <c r="G181">
        <f t="shared" si="15"/>
        <v>7.3855770409624446</v>
      </c>
      <c r="H181">
        <f t="shared" si="16"/>
        <v>46.315736117604033</v>
      </c>
      <c r="I181">
        <f t="shared" si="17"/>
        <v>0.45663397909238612</v>
      </c>
      <c r="S181">
        <f t="shared" si="13"/>
        <v>-4.4117647092670262</v>
      </c>
    </row>
    <row r="182" spans="1:19">
      <c r="A182">
        <f>IF(data!A182 = "","",data!A182)</f>
        <v>55.15</v>
      </c>
      <c r="B182">
        <f>IF(data!C182="","",(data!C182))</f>
        <v>-0.11293309999999999</v>
      </c>
      <c r="C182">
        <f>IF(data!F182="","",data!F182)</f>
        <v>0.96007039999999999</v>
      </c>
      <c r="D182">
        <f t="shared" si="12"/>
        <v>55.007981955436748</v>
      </c>
      <c r="E182">
        <f>data!I182</f>
        <v>0.31186000000000003</v>
      </c>
      <c r="F182">
        <f t="shared" si="14"/>
        <v>1258.5910522690347</v>
      </c>
      <c r="G182">
        <f t="shared" si="15"/>
        <v>8.0148725670969618</v>
      </c>
      <c r="H182">
        <f t="shared" si="16"/>
        <v>58.245581557858351</v>
      </c>
      <c r="I182">
        <f t="shared" si="17"/>
        <v>0.48575676987131527</v>
      </c>
      <c r="S182">
        <f t="shared" si="13"/>
        <v>-6.4705899973288767</v>
      </c>
    </row>
    <row r="183" spans="1:19">
      <c r="A183">
        <f>IF(data!A183 = "","",data!A183)</f>
        <v>55.21</v>
      </c>
      <c r="B183">
        <f>IF(data!C183="","",(data!C183))</f>
        <v>-9.2399780000000001E-2</v>
      </c>
      <c r="C183">
        <f>IF(data!F183="","",data!F183)</f>
        <v>0.81631609999999999</v>
      </c>
      <c r="D183">
        <f t="shared" si="12"/>
        <v>46.771467278579259</v>
      </c>
      <c r="E183">
        <f>data!I183</f>
        <v>0.3517826</v>
      </c>
      <c r="F183">
        <f t="shared" si="14"/>
        <v>826.39832532171181</v>
      </c>
      <c r="G183">
        <f t="shared" si="15"/>
        <v>8.4280717297578178</v>
      </c>
      <c r="H183">
        <f t="shared" si="16"/>
        <v>41.391604962626289</v>
      </c>
      <c r="I183">
        <f t="shared" si="17"/>
        <v>0.50645257235262842</v>
      </c>
      <c r="S183">
        <f t="shared" si="13"/>
        <v>-5.2941174219373135</v>
      </c>
    </row>
    <row r="184" spans="1:19">
      <c r="A184">
        <f>IF(data!A184 = "","",data!A184)</f>
        <v>55.27</v>
      </c>
      <c r="B184">
        <f>IF(data!C184="","",(data!C184))</f>
        <v>7.6999819999999997E-2</v>
      </c>
      <c r="C184">
        <f>IF(data!F184="","",data!F184)</f>
        <v>0.47064050000000002</v>
      </c>
      <c r="D184">
        <f t="shared" si="12"/>
        <v>26.965714317926821</v>
      </c>
      <c r="E184">
        <f>data!I184</f>
        <v>0.36951089999999998</v>
      </c>
      <c r="F184">
        <f t="shared" si="14"/>
        <v>-89.530180881570999</v>
      </c>
      <c r="G184">
        <f t="shared" si="15"/>
        <v>8.3833066393170323</v>
      </c>
      <c r="H184">
        <f t="shared" si="16"/>
        <v>4.8790992240541931</v>
      </c>
      <c r="I184">
        <f t="shared" si="17"/>
        <v>0.5088921219646555</v>
      </c>
      <c r="S184">
        <f t="shared" si="13"/>
        <v>4.4117647092670262</v>
      </c>
    </row>
    <row r="185" spans="1:19">
      <c r="A185">
        <f>IF(data!A185 = "","",data!A185)</f>
        <v>55.33</v>
      </c>
      <c r="B185">
        <f>IF(data!C185="","",(data!C185))</f>
        <v>3.593325E-2</v>
      </c>
      <c r="C185">
        <f>IF(data!F185="","",data!F185)</f>
        <v>0.74487979999999998</v>
      </c>
      <c r="D185">
        <f t="shared" si="12"/>
        <v>42.678468784548855</v>
      </c>
      <c r="E185">
        <f>data!I185</f>
        <v>0.4267241</v>
      </c>
      <c r="F185">
        <f t="shared" si="14"/>
        <v>589.96919508836129</v>
      </c>
      <c r="G185">
        <f t="shared" si="15"/>
        <v>8.6782912368612131</v>
      </c>
      <c r="H185">
        <f t="shared" si="16"/>
        <v>32.312992290395663</v>
      </c>
      <c r="I185">
        <f t="shared" si="17"/>
        <v>0.52504861810985337</v>
      </c>
      <c r="S185">
        <f t="shared" si="13"/>
        <v>2.0588235691884655</v>
      </c>
    </row>
    <row r="186" spans="1:19">
      <c r="A186">
        <f>IF(data!A186 = "","",data!A186)</f>
        <v>55.39</v>
      </c>
      <c r="B186">
        <f>IF(data!C186="","",(data!C186))</f>
        <v>1.026664E-2</v>
      </c>
      <c r="C186">
        <f>IF(data!F186="","",data!F186)</f>
        <v>0.72016420000000003</v>
      </c>
      <c r="D186">
        <f t="shared" si="12"/>
        <v>41.262369216415323</v>
      </c>
      <c r="E186">
        <f>data!I186</f>
        <v>0.47403450000000003</v>
      </c>
      <c r="F186">
        <f t="shared" si="14"/>
        <v>487.78895472536658</v>
      </c>
      <c r="G186">
        <f t="shared" si="15"/>
        <v>8.9221857142238967</v>
      </c>
      <c r="H186">
        <f t="shared" si="16"/>
        <v>28.444010543238562</v>
      </c>
      <c r="I186">
        <f t="shared" si="17"/>
        <v>0.53927062338147269</v>
      </c>
      <c r="S186">
        <f t="shared" si="13"/>
        <v>0.58823514178019154</v>
      </c>
    </row>
    <row r="187" spans="1:19">
      <c r="A187">
        <f>IF(data!A187 = "","",data!A187)</f>
        <v>55.45</v>
      </c>
      <c r="B187">
        <f>IF(data!C187="","",(data!C187))</f>
        <v>6.6733169999999994E-2</v>
      </c>
      <c r="C187">
        <f>IF(data!F187="","",data!F187)</f>
        <v>0.60374930000000004</v>
      </c>
      <c r="D187">
        <f t="shared" si="12"/>
        <v>34.592286773977797</v>
      </c>
      <c r="E187">
        <f>data!I187</f>
        <v>0.51963179999999998</v>
      </c>
      <c r="F187">
        <f t="shared" si="14"/>
        <v>161.19669154631836</v>
      </c>
      <c r="G187">
        <f t="shared" si="15"/>
        <v>9.0027840599970563</v>
      </c>
      <c r="H187">
        <f t="shared" si="16"/>
        <v>15.51738489184979</v>
      </c>
      <c r="I187">
        <f t="shared" si="17"/>
        <v>0.54702931582739756</v>
      </c>
      <c r="S187">
        <f t="shared" si="13"/>
        <v>3.8235289945290396</v>
      </c>
    </row>
    <row r="188" spans="1:19">
      <c r="A188">
        <f>IF(data!A188 = "","",data!A188)</f>
        <v>55.51</v>
      </c>
      <c r="B188">
        <f>IF(data!C188="","",(data!C188))</f>
        <v>6.6733169999999994E-2</v>
      </c>
      <c r="C188">
        <f>IF(data!F188="","",data!F188)</f>
        <v>0.46752359999999998</v>
      </c>
      <c r="D188">
        <f t="shared" si="12"/>
        <v>26.787129102762492</v>
      </c>
      <c r="E188">
        <f>data!I188</f>
        <v>0.53530279999999997</v>
      </c>
      <c r="F188">
        <f t="shared" si="14"/>
        <v>-198.76428956849392</v>
      </c>
      <c r="G188">
        <f t="shared" si="15"/>
        <v>8.9034019152128092</v>
      </c>
      <c r="H188">
        <f t="shared" si="16"/>
        <v>1.0195635024730523</v>
      </c>
      <c r="I188">
        <f t="shared" si="17"/>
        <v>0.54753909757863406</v>
      </c>
      <c r="S188">
        <f t="shared" si="13"/>
        <v>3.8235289945290396</v>
      </c>
    </row>
    <row r="189" spans="1:19">
      <c r="A189">
        <f>IF(data!A189 = "","",data!A189)</f>
        <v>55.57</v>
      </c>
      <c r="B189">
        <f>IF(data!C189="","",(data!C189))</f>
        <v>8.7266460000000004E-2</v>
      </c>
      <c r="C189">
        <f>IF(data!F189="","",data!F189)</f>
        <v>0.35470560000000001</v>
      </c>
      <c r="D189">
        <f t="shared" si="12"/>
        <v>20.323133849655573</v>
      </c>
      <c r="E189">
        <f>data!I189</f>
        <v>0.55981809999999999</v>
      </c>
      <c r="F189">
        <f t="shared" si="14"/>
        <v>-482.08374394658512</v>
      </c>
      <c r="G189">
        <f t="shared" si="15"/>
        <v>8.6623600432395165</v>
      </c>
      <c r="H189">
        <f t="shared" si="16"/>
        <v>-10.533723254623888</v>
      </c>
      <c r="I189">
        <f t="shared" si="17"/>
        <v>0.54227223595132212</v>
      </c>
      <c r="S189">
        <f t="shared" si="13"/>
        <v>4.9999998510472183</v>
      </c>
    </row>
    <row r="190" spans="1:19">
      <c r="A190">
        <f>IF(data!A190 = "","",data!A190)</f>
        <v>55.63</v>
      </c>
      <c r="B190">
        <f>IF(data!C190="","",(data!C190))</f>
        <v>8.7266460000000004E-2</v>
      </c>
      <c r="C190">
        <f>IF(data!F190="","",data!F190)</f>
        <v>0.35103089999999998</v>
      </c>
      <c r="D190">
        <f t="shared" si="12"/>
        <v>20.112589048678849</v>
      </c>
      <c r="E190">
        <f>data!I190</f>
        <v>0.59155959999999996</v>
      </c>
      <c r="F190">
        <f t="shared" si="14"/>
        <v>-478.10333987830535</v>
      </c>
      <c r="G190">
        <f t="shared" si="15"/>
        <v>8.4233083733003635</v>
      </c>
      <c r="H190">
        <f t="shared" si="16"/>
        <v>-10.61355876183185</v>
      </c>
      <c r="I190">
        <f t="shared" si="17"/>
        <v>0.53696545657040617</v>
      </c>
      <c r="S190">
        <f t="shared" si="13"/>
        <v>4.9999998510472183</v>
      </c>
    </row>
    <row r="191" spans="1:19">
      <c r="A191">
        <f>IF(data!A191 = "","",data!A191)</f>
        <v>55.69</v>
      </c>
      <c r="B191">
        <f>IF(data!C191="","",(data!C191))</f>
        <v>6.6733169999999994E-2</v>
      </c>
      <c r="C191">
        <f>IF(data!F191="","",data!F191)</f>
        <v>0.31188250000000001</v>
      </c>
      <c r="D191">
        <f t="shared" si="12"/>
        <v>17.869550953988899</v>
      </c>
      <c r="E191">
        <f>data!I191</f>
        <v>0.6046937</v>
      </c>
      <c r="F191">
        <f t="shared" si="14"/>
        <v>-562.70739142601542</v>
      </c>
      <c r="G191">
        <f t="shared" si="15"/>
        <v>8.1419546775873552</v>
      </c>
      <c r="H191">
        <f t="shared" si="16"/>
        <v>-14.299607809453262</v>
      </c>
      <c r="I191">
        <f t="shared" si="17"/>
        <v>0.52981565266567954</v>
      </c>
      <c r="S191">
        <f t="shared" si="13"/>
        <v>3.8235289945290396</v>
      </c>
    </row>
    <row r="192" spans="1:19">
      <c r="A192">
        <f>IF(data!A192 = "","",data!A192)</f>
        <v>55.75</v>
      </c>
      <c r="B192">
        <f>IF(data!C192="","",(data!C192))</f>
        <v>2.5666609999999999E-2</v>
      </c>
      <c r="C192">
        <f>IF(data!F192="","",data!F192)</f>
        <v>0.35756589999999999</v>
      </c>
      <c r="D192">
        <f t="shared" si="12"/>
        <v>20.487016967796841</v>
      </c>
      <c r="E192">
        <f>data!I192</f>
        <v>0.6033153</v>
      </c>
      <c r="F192">
        <f t="shared" si="14"/>
        <v>-430.62438166419889</v>
      </c>
      <c r="G192">
        <f t="shared" si="15"/>
        <v>7.9266424867552558</v>
      </c>
      <c r="H192">
        <f t="shared" si="16"/>
        <v>-9.2726661698127</v>
      </c>
      <c r="I192">
        <f t="shared" si="17"/>
        <v>0.52517931958077324</v>
      </c>
      <c r="S192">
        <f t="shared" si="13"/>
        <v>1.4705884274082739</v>
      </c>
    </row>
    <row r="193" spans="1:19">
      <c r="A193">
        <f>IF(data!A193 = "","",data!A193)</f>
        <v>55.81</v>
      </c>
      <c r="B193">
        <f>IF(data!C193="","",(data!C193))</f>
        <v>0.13859969999999999</v>
      </c>
      <c r="C193">
        <f>IF(data!F193="","",data!F193)</f>
        <v>0.24781149999999999</v>
      </c>
      <c r="D193">
        <f t="shared" si="12"/>
        <v>14.1985530648062</v>
      </c>
      <c r="E193">
        <f>data!I193</f>
        <v>0.58648619999999996</v>
      </c>
      <c r="F193">
        <f t="shared" si="14"/>
        <v>-693.41954895193317</v>
      </c>
      <c r="G193">
        <f t="shared" si="15"/>
        <v>7.5799327122792892</v>
      </c>
      <c r="H193">
        <f t="shared" si="16"/>
        <v>-20.018249545798035</v>
      </c>
      <c r="I193">
        <f t="shared" si="17"/>
        <v>0.51517019480787418</v>
      </c>
      <c r="S193">
        <f t="shared" si="13"/>
        <v>7.9411778517793552</v>
      </c>
    </row>
    <row r="194" spans="1:19">
      <c r="A194">
        <f>IF(data!A194 = "","",data!A194)</f>
        <v>55.87</v>
      </c>
      <c r="B194">
        <f>IF(data!C194="","",(data!C194))</f>
        <v>-4.1066569999999997E-2</v>
      </c>
      <c r="C194">
        <f>IF(data!F194="","",data!F194)</f>
        <v>0.1113792</v>
      </c>
      <c r="D194">
        <f t="shared" si="12"/>
        <v>6.3815580855434986</v>
      </c>
      <c r="E194">
        <f>data!I194</f>
        <v>0.57965069999999996</v>
      </c>
      <c r="F194">
        <f t="shared" si="14"/>
        <v>-1009.4774870196854</v>
      </c>
      <c r="G194">
        <f t="shared" si="15"/>
        <v>7.0751939687694465</v>
      </c>
      <c r="H194">
        <f t="shared" si="16"/>
        <v>-33.344972082017968</v>
      </c>
      <c r="I194">
        <f t="shared" si="17"/>
        <v>0.49849770876686522</v>
      </c>
      <c r="S194">
        <f t="shared" si="13"/>
        <v>-2.3529411400785611</v>
      </c>
    </row>
    <row r="195" spans="1:19">
      <c r="A195">
        <f>IF(data!A195 = "","",data!A195)</f>
        <v>55.93</v>
      </c>
      <c r="B195">
        <f>IF(data!C195="","",(data!C195))</f>
        <v>9.7533099999999998E-2</v>
      </c>
      <c r="C195">
        <f>IF(data!F195="","",data!F195)</f>
        <v>0</v>
      </c>
      <c r="D195">
        <f t="shared" ref="D195:D258" si="18">IF(C195="","",DEGREES(C195))</f>
        <v>0</v>
      </c>
      <c r="E195">
        <f>data!I195</f>
        <v>0.55369570000000001</v>
      </c>
      <c r="F195">
        <f t="shared" si="14"/>
        <v>-1246.2442719171629</v>
      </c>
      <c r="G195">
        <f t="shared" si="15"/>
        <v>6.4520718328108648</v>
      </c>
      <c r="H195">
        <f t="shared" si="16"/>
        <v>-43.300165943875655</v>
      </c>
      <c r="I195">
        <f t="shared" si="17"/>
        <v>0.4768476257949274</v>
      </c>
      <c r="S195">
        <f t="shared" ref="S195:S217" si="19">DEGREES(B195)</f>
        <v>5.5882349928274095</v>
      </c>
    </row>
    <row r="196" spans="1:19">
      <c r="A196">
        <f>IF(data!A196 = "","",data!A196)</f>
        <v>55.99</v>
      </c>
      <c r="B196">
        <f>IF(data!C196="","",(data!C196))</f>
        <v>5.1333209999999997E-2</v>
      </c>
      <c r="C196">
        <f>IF(data!F196="","",data!F196)</f>
        <v>0.1537075</v>
      </c>
      <c r="D196">
        <f t="shared" si="18"/>
        <v>8.8067910295071012</v>
      </c>
      <c r="E196">
        <f>data!I196</f>
        <v>0.53774299999999997</v>
      </c>
      <c r="F196">
        <f t="shared" ref="F196:F202" si="20">(C196-I195)*$K$2*$K$4</f>
        <v>-807.85031448731854</v>
      </c>
      <c r="G196">
        <f t="shared" ref="G196:G202" si="21">G195+(F196*$K$3)</f>
        <v>6.0481466755672058</v>
      </c>
      <c r="H196">
        <f t="shared" ref="H196:H202" si="22">G196+(C196-I195)*2*$K$4+B196</f>
        <v>-26.214532693925534</v>
      </c>
      <c r="I196">
        <f t="shared" ref="I196:I202" si="23">(H196*$K$3)+I195</f>
        <v>0.46374035944796466</v>
      </c>
      <c r="S196">
        <f t="shared" si="19"/>
        <v>2.9411762818587524</v>
      </c>
    </row>
    <row r="197" spans="1:19">
      <c r="A197">
        <f>IF(data!A197 = "","",data!A197)</f>
        <v>56.05</v>
      </c>
      <c r="B197">
        <f>IF(data!C197="","",(data!C197))</f>
        <v>8.2133139999999993E-2</v>
      </c>
      <c r="C197">
        <f>IF(data!F197="","",data!F197)</f>
        <v>0.34000409999999998</v>
      </c>
      <c r="D197">
        <f t="shared" si="18"/>
        <v>19.480799947143993</v>
      </c>
      <c r="E197">
        <f>data!I197</f>
        <v>0.51487459999999996</v>
      </c>
      <c r="F197">
        <f t="shared" si="20"/>
        <v>-309.34064861991169</v>
      </c>
      <c r="G197">
        <f t="shared" si="21"/>
        <v>5.8934763512572497</v>
      </c>
      <c r="H197">
        <f t="shared" si="22"/>
        <v>-6.3980164535392179</v>
      </c>
      <c r="I197">
        <f t="shared" si="23"/>
        <v>0.46054135122119505</v>
      </c>
      <c r="S197">
        <f t="shared" si="19"/>
        <v>4.7058822801571223</v>
      </c>
    </row>
    <row r="198" spans="1:19">
      <c r="A198">
        <f>IF(data!A198 = "","",data!A198)</f>
        <v>56.11</v>
      </c>
      <c r="B198">
        <f>IF(data!C198="","",(data!C198))</f>
        <v>8.2133139999999993E-2</v>
      </c>
      <c r="C198">
        <f>IF(data!F198="","",data!F198)</f>
        <v>-0.14623539999999999</v>
      </c>
      <c r="D198">
        <f t="shared" si="18"/>
        <v>-8.3786712354073973</v>
      </c>
      <c r="E198">
        <f>data!I198</f>
        <v>0.46917510000000001</v>
      </c>
      <c r="F198">
        <f t="shared" si="20"/>
        <v>-1516.9418780529875</v>
      </c>
      <c r="G198">
        <f t="shared" si="21"/>
        <v>5.1350054122307558</v>
      </c>
      <c r="H198">
        <f t="shared" si="22"/>
        <v>-55.460536569888745</v>
      </c>
      <c r="I198">
        <f t="shared" si="23"/>
        <v>0.4328110829362507</v>
      </c>
      <c r="S198">
        <f t="shared" si="19"/>
        <v>4.7058822801571223</v>
      </c>
    </row>
    <row r="199" spans="1:19">
      <c r="A199">
        <f>IF(data!A199 = "","",data!A199)</f>
        <v>56.17</v>
      </c>
      <c r="B199">
        <f>IF(data!C199="","",(data!C199))</f>
        <v>6.6733169999999994E-2</v>
      </c>
      <c r="C199">
        <f>IF(data!F199="","",data!F199)</f>
        <v>-0.84089670000000005</v>
      </c>
      <c r="D199">
        <f t="shared" si="18"/>
        <v>-48.179831916478534</v>
      </c>
      <c r="E199">
        <f>data!I199</f>
        <v>0.40522419999999998</v>
      </c>
      <c r="F199">
        <f t="shared" si="20"/>
        <v>-3184.269457340627</v>
      </c>
      <c r="G199">
        <f t="shared" si="21"/>
        <v>3.5428706835604422</v>
      </c>
      <c r="H199">
        <f t="shared" si="22"/>
        <v>-123.76117444006464</v>
      </c>
      <c r="I199">
        <f t="shared" si="23"/>
        <v>0.37093049571621839</v>
      </c>
      <c r="S199">
        <f t="shared" si="19"/>
        <v>3.8235289945290396</v>
      </c>
    </row>
    <row r="200" spans="1:19">
      <c r="A200">
        <f>IF(data!A200 = "","",data!A200)</f>
        <v>56.23</v>
      </c>
      <c r="B200">
        <f>IF(data!C200="","",(data!C200))</f>
        <v>5.1333209999999997E-3</v>
      </c>
      <c r="C200">
        <f>IF(data!F200="","",data!F200)</f>
        <v>-0.10945100000000001</v>
      </c>
      <c r="D200">
        <f t="shared" si="18"/>
        <v>-6.2710803634863739</v>
      </c>
      <c r="E200">
        <f>data!I200</f>
        <v>0.37898530000000002</v>
      </c>
      <c r="F200">
        <f t="shared" si="20"/>
        <v>-1200.9537392905461</v>
      </c>
      <c r="G200">
        <f t="shared" si="21"/>
        <v>2.9423938139151691</v>
      </c>
      <c r="H200">
        <f t="shared" si="22"/>
        <v>-45.090622436706674</v>
      </c>
      <c r="I200">
        <f t="shared" si="23"/>
        <v>0.34838518449786504</v>
      </c>
      <c r="S200">
        <f t="shared" si="19"/>
        <v>0.29411762818587522</v>
      </c>
    </row>
    <row r="201" spans="1:19">
      <c r="A201">
        <f>IF(data!A201 = "","",data!A201)</f>
        <v>56.29</v>
      </c>
      <c r="B201">
        <f>IF(data!C201="","",(data!C201))</f>
        <v>0.1026664</v>
      </c>
      <c r="C201">
        <f>IF(data!F201="","",data!F201)</f>
        <v>0.17390120000000001</v>
      </c>
      <c r="D201">
        <f t="shared" si="18"/>
        <v>9.9638048122604328</v>
      </c>
      <c r="E201">
        <f>data!I201</f>
        <v>0.36575980000000002</v>
      </c>
      <c r="F201">
        <f t="shared" si="20"/>
        <v>-436.20996124466257</v>
      </c>
      <c r="G201">
        <f t="shared" si="21"/>
        <v>2.7242888332928379</v>
      </c>
      <c r="H201">
        <f t="shared" si="22"/>
        <v>-14.621443216493663</v>
      </c>
      <c r="I201">
        <f t="shared" si="23"/>
        <v>0.34107446288961824</v>
      </c>
      <c r="S201">
        <f t="shared" si="19"/>
        <v>5.8823514178019156</v>
      </c>
    </row>
    <row r="202" spans="1:19">
      <c r="A202">
        <f>IF(data!A202 = "","",data!A202)</f>
        <v>56.35</v>
      </c>
      <c r="B202">
        <f>IF(data!C202="","",(data!C202))</f>
        <v>4.619989E-2</v>
      </c>
      <c r="C202">
        <f>IF(data!F202="","",data!F202)</f>
        <v>0.3245517</v>
      </c>
      <c r="D202">
        <f t="shared" si="18"/>
        <v>18.595442643796041</v>
      </c>
      <c r="E202">
        <f>data!I202</f>
        <v>0.3484602</v>
      </c>
      <c r="F202">
        <f t="shared" si="20"/>
        <v>-41.306907224045588</v>
      </c>
      <c r="G202">
        <f t="shared" si="21"/>
        <v>2.703635379680815</v>
      </c>
      <c r="H202">
        <f t="shared" si="22"/>
        <v>1.0975589807189914</v>
      </c>
      <c r="I202">
        <f t="shared" si="23"/>
        <v>0.34162324237997771</v>
      </c>
      <c r="S202">
        <f t="shared" si="19"/>
        <v>2.6470587109686567</v>
      </c>
    </row>
    <row r="203" spans="1:19">
      <c r="A203">
        <f>IF(data!A203 = "","",data!A203)</f>
        <v>56.41</v>
      </c>
      <c r="B203">
        <f>IF(data!C203="","",(data!C203))</f>
        <v>-2.0533280000000001E-2</v>
      </c>
      <c r="C203">
        <f>IF(data!F203="","",data!F203)</f>
        <v>0.21481539999999999</v>
      </c>
      <c r="D203">
        <f t="shared" si="18"/>
        <v>12.308015794414583</v>
      </c>
      <c r="E203">
        <f>data!I203</f>
        <v>0.31451170000000001</v>
      </c>
      <c r="S203">
        <f t="shared" si="19"/>
        <v>-1.1764702835603831</v>
      </c>
    </row>
    <row r="204" spans="1:19">
      <c r="A204">
        <f>IF(data!A204 = "","",data!A204)</f>
        <v>56.47</v>
      </c>
      <c r="B204">
        <f>IF(data!C204="","",(data!C204))</f>
        <v>7.6999819999999997E-2</v>
      </c>
      <c r="C204">
        <f>IF(data!F204="","",data!F204)</f>
        <v>-3.9978689999999997E-2</v>
      </c>
      <c r="D204">
        <f t="shared" si="18"/>
        <v>-2.2906102074618691</v>
      </c>
      <c r="E204">
        <f>data!I204</f>
        <v>0.25305050000000001</v>
      </c>
      <c r="S204">
        <f t="shared" si="19"/>
        <v>4.4117647092670262</v>
      </c>
    </row>
    <row r="205" spans="1:19">
      <c r="A205">
        <f>IF(data!A205 = "","",data!A205)</f>
        <v>56.53</v>
      </c>
      <c r="B205">
        <f>IF(data!C205="","",(data!C205))</f>
        <v>7.18665E-2</v>
      </c>
      <c r="C205">
        <f>IF(data!F205="","",data!F205)</f>
        <v>0.5475622</v>
      </c>
      <c r="D205">
        <f t="shared" si="18"/>
        <v>31.373003080898286</v>
      </c>
      <c r="E205">
        <f>data!I205</f>
        <v>0.23969579999999999</v>
      </c>
      <c r="S205">
        <f t="shared" si="19"/>
        <v>4.1176471383769311</v>
      </c>
    </row>
    <row r="206" spans="1:19">
      <c r="A206">
        <f>IF(data!A206 = "","",data!A206)</f>
        <v>56.59</v>
      </c>
      <c r="B206">
        <f>IF(data!C206="","",(data!C206))</f>
        <v>-3.593325E-2</v>
      </c>
      <c r="C206">
        <f>IF(data!F206="","",data!F206)</f>
        <v>0.92729530000000004</v>
      </c>
      <c r="D206">
        <f t="shared" si="18"/>
        <v>53.130107052317527</v>
      </c>
      <c r="E206">
        <f>data!I206</f>
        <v>0.28234900000000002</v>
      </c>
      <c r="S206">
        <f t="shared" si="19"/>
        <v>-2.0588235691884655</v>
      </c>
    </row>
    <row r="207" spans="1:19">
      <c r="A207">
        <f>IF(data!A207 = "","",data!A207)</f>
        <v>56.65</v>
      </c>
      <c r="B207">
        <f>IF(data!C207="","",(data!C207))</f>
        <v>6.6733169999999994E-2</v>
      </c>
      <c r="C207">
        <f>IF(data!F207="","",data!F207)</f>
        <v>0.96183870000000005</v>
      </c>
      <c r="D207">
        <f t="shared" si="18"/>
        <v>55.109298082349738</v>
      </c>
      <c r="E207">
        <f>data!I207</f>
        <v>0.3226115</v>
      </c>
      <c r="S207">
        <f t="shared" si="19"/>
        <v>3.8235289945290396</v>
      </c>
    </row>
    <row r="208" spans="1:19">
      <c r="A208">
        <f>IF(data!A208 = "","",data!A208)</f>
        <v>56.71</v>
      </c>
      <c r="B208">
        <f>IF(data!C208="","",(data!C208))</f>
        <v>-3.593325E-2</v>
      </c>
      <c r="C208">
        <f>IF(data!F208="","",data!F208)</f>
        <v>0.8243395</v>
      </c>
      <c r="D208">
        <f t="shared" si="18"/>
        <v>47.231174235924527</v>
      </c>
      <c r="E208">
        <f>data!I208</f>
        <v>0.3683266</v>
      </c>
      <c r="S208">
        <f t="shared" si="19"/>
        <v>-2.0588235691884655</v>
      </c>
    </row>
    <row r="209" spans="1:19">
      <c r="A209">
        <f>IF(data!A209 = "","",data!A209)</f>
        <v>56.77</v>
      </c>
      <c r="B209">
        <f>IF(data!C209="","",(data!C209))</f>
        <v>-3.593325E-2</v>
      </c>
      <c r="C209">
        <f>IF(data!F209="","",data!F209)</f>
        <v>0.7182347</v>
      </c>
      <c r="D209">
        <f t="shared" si="18"/>
        <v>41.151817009844827</v>
      </c>
      <c r="E209">
        <f>data!I209</f>
        <v>0.26145350000000001</v>
      </c>
      <c r="S209">
        <f t="shared" si="19"/>
        <v>-2.0588235691884655</v>
      </c>
    </row>
    <row r="210" spans="1:19">
      <c r="A210">
        <f>IF(data!A210 = "","",data!A210)</f>
        <v>56.83</v>
      </c>
      <c r="B210">
        <f>IF(data!C210="","",(data!C210))</f>
        <v>-5.1333209999999997E-3</v>
      </c>
      <c r="C210">
        <f>IF(data!F210="","",data!F210)</f>
        <v>0.60061450000000005</v>
      </c>
      <c r="D210">
        <f t="shared" si="18"/>
        <v>34.412675964360183</v>
      </c>
      <c r="E210">
        <f>data!I210</f>
        <v>0.23949390000000001</v>
      </c>
      <c r="S210">
        <f t="shared" si="19"/>
        <v>-0.29411762818587522</v>
      </c>
    </row>
    <row r="211" spans="1:19">
      <c r="A211">
        <f>IF(data!A211 = "","",data!A211)</f>
        <v>56.89</v>
      </c>
      <c r="B211">
        <f>IF(data!C211="","",(data!C211))</f>
        <v>-2.5666609999999999E-2</v>
      </c>
      <c r="C211">
        <f>IF(data!F211="","",data!F211)</f>
        <v>0.38361840000000003</v>
      </c>
      <c r="D211">
        <f t="shared" si="18"/>
        <v>21.97971526356142</v>
      </c>
      <c r="E211">
        <f>data!I211</f>
        <v>0.33048369999999999</v>
      </c>
      <c r="S211">
        <f t="shared" si="19"/>
        <v>-1.4705884274082739</v>
      </c>
    </row>
    <row r="212" spans="1:19">
      <c r="A212">
        <f>IF(data!A212 = "","",data!A212)</f>
        <v>56.95</v>
      </c>
      <c r="B212">
        <f>IF(data!C212="","",(data!C212))</f>
        <v>-3.079993E-2</v>
      </c>
      <c r="C212">
        <f>IF(data!F212="","",data!F212)</f>
        <v>0.52958950000000005</v>
      </c>
      <c r="D212">
        <f t="shared" si="18"/>
        <v>30.343243224443512</v>
      </c>
      <c r="E212">
        <f>data!I212</f>
        <v>0.40735270000000001</v>
      </c>
      <c r="S212">
        <f t="shared" si="19"/>
        <v>-1.7647059982983697</v>
      </c>
    </row>
    <row r="213" spans="1:19">
      <c r="A213">
        <f>IF(data!A213 = "","",data!A213)</f>
        <v>57.01</v>
      </c>
      <c r="B213">
        <f>IF(data!C213="","",(data!C213))</f>
        <v>2.0533280000000001E-2</v>
      </c>
      <c r="C213">
        <f>IF(data!F213="","",data!F213)</f>
        <v>0.56281110000000001</v>
      </c>
      <c r="D213">
        <f t="shared" si="18"/>
        <v>32.246700693115329</v>
      </c>
      <c r="E213">
        <f>data!I213</f>
        <v>0.45812120000000001</v>
      </c>
      <c r="S213">
        <f t="shared" si="19"/>
        <v>1.1764702835603831</v>
      </c>
    </row>
    <row r="214" spans="1:19">
      <c r="A214">
        <f>IF(data!A214 = "","",data!A214)</f>
        <v>57.07</v>
      </c>
      <c r="B214">
        <f>IF(data!C214="","",(data!C214))</f>
        <v>-3.593325E-2</v>
      </c>
      <c r="C214">
        <f>IF(data!F214="","",data!F214)</f>
        <v>0.52045850000000005</v>
      </c>
      <c r="D214">
        <f t="shared" si="18"/>
        <v>29.82007546170956</v>
      </c>
      <c r="E214">
        <f>data!I214</f>
        <v>0.49397790000000003</v>
      </c>
      <c r="S214">
        <f t="shared" si="19"/>
        <v>-2.0588235691884655</v>
      </c>
    </row>
    <row r="215" spans="1:19">
      <c r="A215">
        <f>IF(data!A215 = "","",data!A215)</f>
        <v>57.13</v>
      </c>
      <c r="B215">
        <f>IF(data!C215="","",(data!C215))</f>
        <v>4.619989E-2</v>
      </c>
      <c r="C215">
        <f>IF(data!F215="","",data!F215)</f>
        <v>0.51199700000000004</v>
      </c>
      <c r="D215">
        <f t="shared" si="18"/>
        <v>29.335267223359612</v>
      </c>
      <c r="E215">
        <f>data!I215</f>
        <v>0.5054594</v>
      </c>
      <c r="S215">
        <f t="shared" si="19"/>
        <v>2.6470587109686567</v>
      </c>
    </row>
    <row r="216" spans="1:19">
      <c r="A216">
        <f>IF(data!A216 = "","",data!A216)</f>
        <v>57.19</v>
      </c>
      <c r="B216">
        <f>IF(data!C216="","",(data!C216))</f>
        <v>-3.593325E-2</v>
      </c>
      <c r="C216">
        <f>IF(data!F216="","",data!F216)</f>
        <v>0.31548759999999998</v>
      </c>
      <c r="D216">
        <f t="shared" si="18"/>
        <v>18.076107968711508</v>
      </c>
      <c r="E216">
        <f>data!I216</f>
        <v>0.52035220000000004</v>
      </c>
      <c r="S216">
        <f t="shared" si="19"/>
        <v>-2.0588235691884655</v>
      </c>
    </row>
    <row r="217" spans="1:19">
      <c r="A217">
        <f>IF(data!A217 = "","",data!A217)</f>
        <v>57.25</v>
      </c>
      <c r="B217">
        <f>IF(data!C217="","",(data!C217))</f>
        <v>2.0533280000000001E-2</v>
      </c>
      <c r="C217">
        <f>IF(data!F217="","",data!F217)</f>
        <v>0.18272160000000001</v>
      </c>
      <c r="D217">
        <f t="shared" si="18"/>
        <v>10.469176505877623</v>
      </c>
      <c r="E217">
        <f>data!I217</f>
        <v>0.53347279999999997</v>
      </c>
      <c r="S217">
        <f t="shared" si="19"/>
        <v>1.1764702835603831</v>
      </c>
    </row>
    <row r="218" spans="1:19">
      <c r="A218">
        <f>IF(data!A218 = "","",data!A218)</f>
        <v>57.31</v>
      </c>
      <c r="B218">
        <f>IF(data!C218="","",(data!C218))</f>
        <v>-1.026664E-2</v>
      </c>
      <c r="C218">
        <f>IF(data!F218="","",data!F218)</f>
        <v>0.35744969999999998</v>
      </c>
      <c r="D218">
        <f t="shared" si="18"/>
        <v>20.480359198217421</v>
      </c>
      <c r="E218">
        <f>data!I218</f>
        <v>0.54877050000000005</v>
      </c>
    </row>
    <row r="219" spans="1:19">
      <c r="A219">
        <f>IF(data!A219 = "","",data!A219)</f>
        <v>57.37</v>
      </c>
      <c r="B219">
        <f>IF(data!C219="","",(data!C219))</f>
        <v>8.7266460000000004E-2</v>
      </c>
      <c r="C219">
        <f>IF(data!F219="","",data!F219)</f>
        <v>0.410717</v>
      </c>
      <c r="D219">
        <f t="shared" si="18"/>
        <v>23.532350674274632</v>
      </c>
      <c r="E219">
        <f>data!I219</f>
        <v>0.56326869999999996</v>
      </c>
    </row>
    <row r="220" spans="1:19">
      <c r="A220">
        <f>IF(data!A220 = "","",data!A220)</f>
        <v>57.44</v>
      </c>
      <c r="B220">
        <f>IF(data!C220="","",(data!C220))</f>
        <v>-2.0533280000000001E-2</v>
      </c>
      <c r="C220">
        <f>IF(data!F220="","",data!F220)</f>
        <v>0.26396370000000002</v>
      </c>
      <c r="D220">
        <f t="shared" si="18"/>
        <v>15.124005954657409</v>
      </c>
      <c r="E220">
        <f>data!I220</f>
        <v>0.55737700000000001</v>
      </c>
    </row>
    <row r="221" spans="1:19">
      <c r="A221">
        <f>IF(data!A221 = "","",data!A221)</f>
        <v>57.5</v>
      </c>
      <c r="B221">
        <f>IF(data!C221="","",(data!C221))</f>
        <v>8.2133139999999993E-2</v>
      </c>
      <c r="C221">
        <f>IF(data!F221="","",data!F221)</f>
        <v>0.19137879999999999</v>
      </c>
      <c r="D221">
        <f t="shared" si="18"/>
        <v>10.965197528278278</v>
      </c>
      <c r="E221">
        <f>data!I221</f>
        <v>0.5326881</v>
      </c>
    </row>
    <row r="222" spans="1:19">
      <c r="A222">
        <f>IF(data!A222 = "","",data!A222)</f>
        <v>57.56</v>
      </c>
      <c r="B222">
        <f>IF(data!C222="","",(data!C222))</f>
        <v>0.13346630000000001</v>
      </c>
      <c r="C222">
        <f>IF(data!F222="","",data!F222)</f>
        <v>8.5880960000000006E-2</v>
      </c>
      <c r="D222">
        <f t="shared" si="18"/>
        <v>4.9206165485318429</v>
      </c>
      <c r="E222">
        <f>data!I222</f>
        <v>0.51274560000000002</v>
      </c>
    </row>
    <row r="223" spans="1:19">
      <c r="A223">
        <f>IF(data!A223 = "","",data!A223)</f>
        <v>57.62</v>
      </c>
      <c r="B223">
        <f>IF(data!C223="","",(data!C223))</f>
        <v>0.18993289999999999</v>
      </c>
      <c r="C223">
        <f>IF(data!F223="","",data!F223)</f>
        <v>-0.16514870000000001</v>
      </c>
      <c r="D223">
        <f t="shared" si="18"/>
        <v>-9.462323502072179</v>
      </c>
      <c r="E223">
        <f>data!I223</f>
        <v>0.4823691</v>
      </c>
    </row>
    <row r="224" spans="1:19">
      <c r="A224">
        <f>IF(data!A224 = "","",data!A224)</f>
        <v>57.68</v>
      </c>
      <c r="B224">
        <f>IF(data!C224="","",(data!C224))</f>
        <v>0.16939960000000001</v>
      </c>
      <c r="C224">
        <f>IF(data!F224="","",data!F224)</f>
        <v>0.15586820000000001</v>
      </c>
      <c r="D224">
        <f t="shared" si="18"/>
        <v>8.9305900203010182</v>
      </c>
      <c r="E224">
        <f>data!I224</f>
        <v>0.45471299999999998</v>
      </c>
    </row>
    <row r="225" spans="1:5">
      <c r="A225">
        <f>IF(data!A225 = "","",data!A225)</f>
        <v>57.74</v>
      </c>
      <c r="B225">
        <f>IF(data!C225="","",(data!C225))</f>
        <v>8.2133139999999993E-2</v>
      </c>
      <c r="C225">
        <f>IF(data!F225="","",data!F225)</f>
        <v>-7.0678530000000003E-2</v>
      </c>
      <c r="D225">
        <f t="shared" si="18"/>
        <v>-4.0495814711887741</v>
      </c>
      <c r="E225">
        <f>data!I225</f>
        <v>0.40095130000000001</v>
      </c>
    </row>
    <row r="226" spans="1:5">
      <c r="A226">
        <f>IF(data!A226 = "","",data!A226)</f>
        <v>57.8</v>
      </c>
      <c r="B226">
        <f>IF(data!C226="","",(data!C226))</f>
        <v>0.1180664</v>
      </c>
      <c r="C226">
        <f>IF(data!F226="","",data!F226)</f>
        <v>-7.7764940000000005E-2</v>
      </c>
      <c r="D226">
        <f t="shared" si="18"/>
        <v>-4.4556028560880767</v>
      </c>
      <c r="E226">
        <f>data!I226</f>
        <v>0.34127229999999997</v>
      </c>
    </row>
    <row r="227" spans="1:5">
      <c r="A227">
        <f>IF(data!A227 = "","",data!A227)</f>
        <v>57.86</v>
      </c>
      <c r="B227">
        <f>IF(data!C227="","",(data!C227))</f>
        <v>0.13346630000000001</v>
      </c>
      <c r="C227">
        <f>IF(data!F227="","",data!F227)</f>
        <v>-5.4491459999999999E-2</v>
      </c>
      <c r="D227">
        <f t="shared" si="18"/>
        <v>-3.122130677505945</v>
      </c>
      <c r="E227">
        <f>data!I227</f>
        <v>0.28245369999999997</v>
      </c>
    </row>
    <row r="228" spans="1:5">
      <c r="A228">
        <f>IF(data!A228 = "","",data!A228)</f>
        <v>57.92</v>
      </c>
      <c r="B228">
        <f>IF(data!C228="","",(data!C228))</f>
        <v>8.7266460000000004E-2</v>
      </c>
      <c r="C228">
        <f>IF(data!F228="","",data!F228)</f>
        <v>-0.70556819999999998</v>
      </c>
      <c r="D228">
        <f t="shared" si="18"/>
        <v>-40.426080018642367</v>
      </c>
      <c r="E228">
        <f>data!I228</f>
        <v>0.1840782</v>
      </c>
    </row>
    <row r="229" spans="1:5">
      <c r="A229">
        <f>IF(data!A229 = "","",data!A229)</f>
        <v>57.98</v>
      </c>
      <c r="B229">
        <f>IF(data!C229="","",(data!C229))</f>
        <v>0.159133</v>
      </c>
      <c r="C229">
        <f>IF(data!F229="","",data!F229)</f>
        <v>-5.875582E-2</v>
      </c>
      <c r="D229">
        <f t="shared" si="18"/>
        <v>-3.3664605078303524</v>
      </c>
      <c r="E229">
        <f>data!I229</f>
        <v>0.14290739999999999</v>
      </c>
    </row>
    <row r="230" spans="1:5">
      <c r="A230">
        <f>IF(data!A230 = "","",data!A230)</f>
        <v>58.04</v>
      </c>
      <c r="B230">
        <f>IF(data!C230="","",(data!C230))</f>
        <v>2.5666609999999999E-2</v>
      </c>
      <c r="C230">
        <f>IF(data!F230="","",data!F230)</f>
        <v>0.47439989999999999</v>
      </c>
      <c r="D230">
        <f t="shared" si="18"/>
        <v>27.181112071428302</v>
      </c>
      <c r="E230">
        <f>data!I230</f>
        <v>0.14259579999999999</v>
      </c>
    </row>
    <row r="231" spans="1:5">
      <c r="A231">
        <f>IF(data!A231 = "","",data!A231)</f>
        <v>58.1</v>
      </c>
      <c r="B231">
        <f>IF(data!C231="","",(data!C231))</f>
        <v>0.1231997</v>
      </c>
      <c r="C231">
        <f>IF(data!F231="","",data!F231)</f>
        <v>0.49248579999999997</v>
      </c>
      <c r="D231">
        <f t="shared" si="18"/>
        <v>28.217357810123957</v>
      </c>
      <c r="E231">
        <f>data!I231</f>
        <v>0.12903510000000001</v>
      </c>
    </row>
    <row r="232" spans="1:5">
      <c r="A232">
        <f>IF(data!A232 = "","",data!A232)</f>
        <v>58.16</v>
      </c>
      <c r="B232">
        <f>IF(data!C232="","",(data!C232))</f>
        <v>-1.026664E-2</v>
      </c>
      <c r="C232">
        <f>IF(data!F232="","",data!F232)</f>
        <v>0.33982089999999998</v>
      </c>
      <c r="D232">
        <f t="shared" si="18"/>
        <v>19.470303360337194</v>
      </c>
      <c r="E232">
        <f>data!I232</f>
        <v>9.5839549999999996E-2</v>
      </c>
    </row>
    <row r="233" spans="1:5">
      <c r="A233">
        <f>IF(data!A233 = "","",data!A233)</f>
        <v>58.22</v>
      </c>
      <c r="B233">
        <f>IF(data!C233="","",(data!C233))</f>
        <v>1.5399960000000001E-2</v>
      </c>
      <c r="C233">
        <f>IF(data!F233="","",data!F233)</f>
        <v>0.32923170000000002</v>
      </c>
      <c r="D233">
        <f t="shared" si="18"/>
        <v>18.863586891917265</v>
      </c>
      <c r="E233">
        <f>data!I233</f>
        <v>6.0383829999999999E-2</v>
      </c>
    </row>
    <row r="234" spans="1:5">
      <c r="A234">
        <f>IF(data!A234 = "","",data!A234)</f>
        <v>58.28</v>
      </c>
      <c r="B234">
        <f>IF(data!C234="","",(data!C234))</f>
        <v>-5.1333209999999997E-2</v>
      </c>
      <c r="C234">
        <f>IF(data!F234="","",data!F234)</f>
        <v>0.33324429999999999</v>
      </c>
      <c r="D234">
        <f t="shared" si="18"/>
        <v>19.093491936791459</v>
      </c>
      <c r="E234">
        <f>data!I234</f>
        <v>8.319812E-2</v>
      </c>
    </row>
    <row r="235" spans="1:5">
      <c r="A235">
        <f>IF(data!A235 = "","",data!A235)</f>
        <v>58.34</v>
      </c>
      <c r="B235">
        <f>IF(data!C235="","",(data!C235))</f>
        <v>4.619989E-2</v>
      </c>
      <c r="C235">
        <f>IF(data!F235="","",data!F235)</f>
        <v>0.30688969999999999</v>
      </c>
      <c r="D235">
        <f t="shared" si="18"/>
        <v>17.583484586035979</v>
      </c>
      <c r="E235">
        <f>data!I235</f>
        <v>9.8196060000000002E-2</v>
      </c>
    </row>
    <row r="236" spans="1:5">
      <c r="A236">
        <f>IF(data!A236 = "","",data!A236)</f>
        <v>58.4</v>
      </c>
      <c r="B236">
        <f>IF(data!C236="","",(data!C236))</f>
        <v>-0.1077997</v>
      </c>
      <c r="C236">
        <f>IF(data!F236="","",data!F236)</f>
        <v>0.25571440000000001</v>
      </c>
      <c r="D236">
        <f t="shared" si="18"/>
        <v>14.651355880720139</v>
      </c>
      <c r="E236">
        <f>data!I236</f>
        <v>0.12972729999999999</v>
      </c>
    </row>
    <row r="237" spans="1:5">
      <c r="A237">
        <f>IF(data!A237 = "","",data!A237)</f>
        <v>58.46</v>
      </c>
      <c r="B237">
        <f>IF(data!C237="","",(data!C237))</f>
        <v>2.0533280000000001E-2</v>
      </c>
      <c r="C237">
        <f>IF(data!F237="","",data!F237)</f>
        <v>-0.43806679999999998</v>
      </c>
      <c r="D237">
        <f t="shared" si="18"/>
        <v>-25.09937878480153</v>
      </c>
      <c r="E237">
        <f>data!I237</f>
        <v>0.10631980000000001</v>
      </c>
    </row>
    <row r="238" spans="1:5">
      <c r="A238">
        <f>IF(data!A238 = "","",data!A238)</f>
        <v>58.52</v>
      </c>
      <c r="B238">
        <f>IF(data!C238="","",(data!C238))</f>
        <v>1.026664E-2</v>
      </c>
      <c r="C238">
        <f>IF(data!F238="","",data!F238)</f>
        <v>0.14270160000000001</v>
      </c>
      <c r="D238">
        <f t="shared" si="18"/>
        <v>8.1761994097640684</v>
      </c>
      <c r="E238">
        <f>data!I238</f>
        <v>0.1150549</v>
      </c>
    </row>
    <row r="239" spans="1:5">
      <c r="A239">
        <f>IF(data!A239 = "","",data!A239)</f>
        <v>58.58</v>
      </c>
      <c r="B239">
        <f>IF(data!C239="","",(data!C239))</f>
        <v>-5.1333209999999997E-3</v>
      </c>
      <c r="C239">
        <f>IF(data!F239="","",data!F239)</f>
        <v>4.3450900000000001E-2</v>
      </c>
      <c r="D239">
        <f t="shared" si="18"/>
        <v>2.4895531860449887</v>
      </c>
      <c r="E239">
        <f>data!I239</f>
        <v>0.120519</v>
      </c>
    </row>
    <row r="240" spans="1:5">
      <c r="A240">
        <f>IF(data!A240 = "","",data!A240)</f>
        <v>58.64</v>
      </c>
      <c r="B240">
        <f>IF(data!C240="","",(data!C240))</f>
        <v>3.593325E-2</v>
      </c>
      <c r="C240">
        <f>IF(data!F240="","",data!F240)</f>
        <v>0.11444029999999999</v>
      </c>
      <c r="D240">
        <f t="shared" si="18"/>
        <v>6.5569461962109949</v>
      </c>
      <c r="E240">
        <f>data!I240</f>
        <v>0.14208229999999999</v>
      </c>
    </row>
    <row r="241" spans="1:5">
      <c r="A241">
        <f>IF(data!A241 = "","",data!A241)</f>
        <v>58.7</v>
      </c>
      <c r="B241">
        <f>IF(data!C241="","",(data!C241))</f>
        <v>0.1026664</v>
      </c>
      <c r="C241">
        <f>IF(data!F241="","",data!F241)</f>
        <v>1.0100670000000001E-2</v>
      </c>
      <c r="D241">
        <f t="shared" si="18"/>
        <v>0.57872576125440522</v>
      </c>
      <c r="E241">
        <f>data!I241</f>
        <v>0.14837510000000001</v>
      </c>
    </row>
    <row r="242" spans="1:5">
      <c r="A242">
        <f>IF(data!A242 = "","",data!A242)</f>
        <v>58.76</v>
      </c>
      <c r="B242">
        <f>IF(data!C242="","",(data!C242))</f>
        <v>-4.1066569999999997E-2</v>
      </c>
      <c r="C242">
        <f>IF(data!F242="","",data!F242)</f>
        <v>6.3608339999999999E-2</v>
      </c>
      <c r="D242">
        <f t="shared" si="18"/>
        <v>3.6444894238331749</v>
      </c>
      <c r="E242">
        <f>data!I242</f>
        <v>0.15119170000000001</v>
      </c>
    </row>
    <row r="243" spans="1:5">
      <c r="A243">
        <f>IF(data!A243 = "","",data!A243)</f>
        <v>58.82</v>
      </c>
      <c r="B243">
        <f>IF(data!C243="","",(data!C243))</f>
        <v>-5.6466530000000001E-2</v>
      </c>
      <c r="C243">
        <f>IF(data!F243="","",data!F243)</f>
        <v>-6.6080120000000006E-2</v>
      </c>
      <c r="D243">
        <f t="shared" si="18"/>
        <v>-3.7861119857180219</v>
      </c>
      <c r="E243">
        <f>data!I243</f>
        <v>0.14627399999999999</v>
      </c>
    </row>
    <row r="244" spans="1:5">
      <c r="A244">
        <f>IF(data!A244 = "","",data!A244)</f>
        <v>58.88</v>
      </c>
      <c r="B244">
        <f>IF(data!C244="","",(data!C244))</f>
        <v>1.026664E-2</v>
      </c>
      <c r="C244">
        <f>IF(data!F244="","",data!F244)</f>
        <v>-0.42483219999999999</v>
      </c>
      <c r="D244">
        <f t="shared" si="18"/>
        <v>-24.34109206125769</v>
      </c>
      <c r="E244">
        <f>data!I244</f>
        <v>9.5257499999999995E-2</v>
      </c>
    </row>
    <row r="245" spans="1:5">
      <c r="A245">
        <f>IF(data!A245 = "","",data!A245)</f>
        <v>58.94</v>
      </c>
      <c r="B245">
        <f>IF(data!C245="","",(data!C245))</f>
        <v>-1.5399960000000001E-2</v>
      </c>
      <c r="C245">
        <f>IF(data!F245="","",data!F245)</f>
        <v>-0.39345059999999998</v>
      </c>
      <c r="D245">
        <f t="shared" si="18"/>
        <v>-22.543058826889947</v>
      </c>
      <c r="E245">
        <f>data!I245</f>
        <v>5.9470189999999999E-2</v>
      </c>
    </row>
    <row r="246" spans="1:5">
      <c r="A246">
        <f>IF(data!A246 = "","",data!A246)</f>
        <v>59</v>
      </c>
      <c r="B246">
        <f>IF(data!C246="","",(data!C246))</f>
        <v>-4.619989E-2</v>
      </c>
      <c r="C246">
        <f>IF(data!F246="","",data!F246)</f>
        <v>0.3217506</v>
      </c>
      <c r="D246">
        <f t="shared" si="18"/>
        <v>18.434951435801946</v>
      </c>
      <c r="E246">
        <f>data!I246</f>
        <v>6.3194360000000005E-2</v>
      </c>
    </row>
    <row r="247" spans="1:5">
      <c r="A247">
        <f>IF(data!A247 = "","",data!A247)</f>
        <v>59.06</v>
      </c>
      <c r="B247">
        <f>IF(data!C247="","",(data!C247))</f>
        <v>1.5399960000000001E-2</v>
      </c>
      <c r="C247">
        <f>IF(data!F247="","",data!F247)</f>
        <v>-7.3939039999999998E-2</v>
      </c>
      <c r="D247">
        <f t="shared" si="18"/>
        <v>-4.2363949332489739</v>
      </c>
      <c r="E247">
        <f>data!I247</f>
        <v>4.6985760000000001E-2</v>
      </c>
    </row>
    <row r="248" spans="1:5">
      <c r="A248">
        <f>IF(data!A248 = "","",data!A248)</f>
        <v>59.12</v>
      </c>
      <c r="B248">
        <f>IF(data!C248="","",(data!C248))</f>
        <v>-5.1333209999999997E-3</v>
      </c>
      <c r="C248">
        <f>IF(data!F248="","",data!F248)</f>
        <v>-2.438541E-2</v>
      </c>
      <c r="D248">
        <f t="shared" si="18"/>
        <v>-1.3971810746961129</v>
      </c>
      <c r="E248">
        <f>data!I248</f>
        <v>5.9268750000000002E-2</v>
      </c>
    </row>
    <row r="249" spans="1:5">
      <c r="A249">
        <f>IF(data!A249 = "","",data!A249)</f>
        <v>59.18</v>
      </c>
      <c r="B249">
        <f>IF(data!C249="","",(data!C249))</f>
        <v>2.5666609999999999E-2</v>
      </c>
      <c r="C249">
        <f>IF(data!F249="","",data!F249)</f>
        <v>0.18348</v>
      </c>
      <c r="D249">
        <f t="shared" si="18"/>
        <v>10.512629625060345</v>
      </c>
      <c r="E249">
        <f>data!I249</f>
        <v>6.0594679999999998E-2</v>
      </c>
    </row>
    <row r="250" spans="1:5">
      <c r="A250">
        <f>IF(data!A250 = "","",data!A250)</f>
        <v>59.24</v>
      </c>
      <c r="B250">
        <f>IF(data!C250="","",(data!C250))</f>
        <v>2.5666609999999999E-2</v>
      </c>
      <c r="C250">
        <f>IF(data!F250="","",data!F250)</f>
        <v>0.1582403</v>
      </c>
      <c r="D250">
        <f t="shared" si="18"/>
        <v>9.0665013388840006</v>
      </c>
      <c r="E250">
        <f>data!I250</f>
        <v>7.2163829999999998E-2</v>
      </c>
    </row>
    <row r="251" spans="1:5">
      <c r="A251">
        <f>IF(data!A251 = "","",data!A251)</f>
        <v>59.3</v>
      </c>
      <c r="B251">
        <f>IF(data!C251="","",(data!C251))</f>
        <v>0</v>
      </c>
      <c r="C251">
        <f>IF(data!F251="","",data!F251)</f>
        <v>4.7583100000000003E-2</v>
      </c>
      <c r="D251">
        <f t="shared" si="18"/>
        <v>2.7263108061489478</v>
      </c>
      <c r="E251">
        <f>data!I251</f>
        <v>6.9113079999999993E-2</v>
      </c>
    </row>
    <row r="252" spans="1:5">
      <c r="A252">
        <f>IF(data!A252 = "","",data!A252)</f>
        <v>59.36</v>
      </c>
      <c r="B252">
        <f>IF(data!C252="","",(data!C252))</f>
        <v>-2.0533280000000001E-2</v>
      </c>
      <c r="C252">
        <f>IF(data!F252="","",data!F252)</f>
        <v>9.9668649999999998E-2</v>
      </c>
      <c r="D252">
        <f t="shared" si="18"/>
        <v>5.7105929947665723</v>
      </c>
      <c r="E252">
        <f>data!I252</f>
        <v>6.7499260000000005E-2</v>
      </c>
    </row>
    <row r="253" spans="1:5">
      <c r="A253">
        <f>IF(data!A253 = "","",data!A253)</f>
        <v>59.42</v>
      </c>
      <c r="B253">
        <f>IF(data!C253="","",(data!C253))</f>
        <v>-2.5666609999999999E-2</v>
      </c>
      <c r="C253">
        <f>IF(data!F253="","",data!F253)</f>
        <v>8.3141240000000005E-2</v>
      </c>
      <c r="D253">
        <f t="shared" si="18"/>
        <v>4.763642155484261</v>
      </c>
      <c r="E253">
        <f>data!I253</f>
        <v>6.2775929999999994E-2</v>
      </c>
    </row>
    <row r="254" spans="1:5">
      <c r="A254">
        <f>IF(data!A254 = "","",data!A254)</f>
        <v>59.48</v>
      </c>
      <c r="B254">
        <f>IF(data!C254="","",(data!C254))</f>
        <v>-2.5666609999999999E-2</v>
      </c>
      <c r="C254">
        <f>IF(data!F254="","",data!F254)</f>
        <v>0.10438119999999999</v>
      </c>
      <c r="D254">
        <f t="shared" si="18"/>
        <v>5.9806022205109484</v>
      </c>
      <c r="E254">
        <f>data!I254</f>
        <v>6.315598E-2</v>
      </c>
    </row>
    <row r="255" spans="1:5">
      <c r="A255">
        <f>IF(data!A255 = "","",data!A255)</f>
        <v>59.54</v>
      </c>
      <c r="B255">
        <f>IF(data!C255="","",(data!C255))</f>
        <v>-2.5666609999999999E-2</v>
      </c>
      <c r="C255">
        <f>IF(data!F255="","",data!F255)</f>
        <v>9.772691E-2</v>
      </c>
      <c r="D255">
        <f t="shared" si="18"/>
        <v>5.5993394878548397</v>
      </c>
      <c r="E255">
        <f>data!I255</f>
        <v>6.2618889999999996E-2</v>
      </c>
    </row>
    <row r="256" spans="1:5">
      <c r="A256">
        <f>IF(data!A256 = "","",data!A256)</f>
        <v>59.6</v>
      </c>
      <c r="B256">
        <f>IF(data!C256="","",(data!C256))</f>
        <v>-1.5399960000000001E-2</v>
      </c>
      <c r="C256">
        <f>IF(data!F256="","",data!F256)</f>
        <v>7.6043559999999996E-2</v>
      </c>
      <c r="D256">
        <f t="shared" si="18"/>
        <v>4.3569750471498461</v>
      </c>
      <c r="E256">
        <f>data!I256</f>
        <v>6.1061869999999997E-2</v>
      </c>
    </row>
    <row r="257" spans="1:5">
      <c r="A257">
        <f>IF(data!A257 = "","",data!A257)</f>
        <v>59.66</v>
      </c>
      <c r="B257">
        <f>IF(data!C257="","",(data!C257))</f>
        <v>-1.026664E-2</v>
      </c>
      <c r="C257">
        <f>IF(data!F257="","",data!F257)</f>
        <v>0.1127276</v>
      </c>
      <c r="D257">
        <f t="shared" si="18"/>
        <v>6.4588157146389387</v>
      </c>
      <c r="E257">
        <f>data!I257</f>
        <v>6.2308639999999998E-2</v>
      </c>
    </row>
    <row r="258" spans="1:5">
      <c r="A258">
        <f>IF(data!A258 = "","",data!A258)</f>
        <v>59.72</v>
      </c>
      <c r="B258">
        <f>IF(data!C258="","",(data!C258))</f>
        <v>-1.026664E-2</v>
      </c>
      <c r="C258">
        <f>IF(data!F258="","",data!F258)</f>
        <v>0.1034035</v>
      </c>
      <c r="D258">
        <f t="shared" si="18"/>
        <v>5.9245841368810073</v>
      </c>
      <c r="E258">
        <f>data!I258</f>
        <v>6.2133920000000002E-2</v>
      </c>
    </row>
    <row r="259" spans="1:5">
      <c r="A259">
        <f>IF(data!A259 = "","",data!A259)</f>
        <v>59.78</v>
      </c>
      <c r="B259">
        <f>IF(data!C259="","",(data!C259))</f>
        <v>-1.026664E-2</v>
      </c>
      <c r="C259">
        <f>IF(data!F259="","",data!F259)</f>
        <v>9.4061229999999996E-2</v>
      </c>
      <c r="D259">
        <f t="shared" ref="D259:D322" si="24">IF(C259="","",DEGREES(C259))</f>
        <v>5.3893114948093244</v>
      </c>
      <c r="E259">
        <f>data!I259</f>
        <v>6.2122379999999998E-2</v>
      </c>
    </row>
    <row r="260" spans="1:5">
      <c r="A260">
        <f>IF(data!A260 = "","",data!A260)</f>
        <v>59.84</v>
      </c>
      <c r="B260">
        <f>IF(data!C260="","",(data!C260))</f>
        <v>-5.1333209999999997E-3</v>
      </c>
      <c r="C260">
        <f>IF(data!F260="","",data!F260)</f>
        <v>9.4061229999999996E-2</v>
      </c>
      <c r="D260">
        <f t="shared" si="24"/>
        <v>5.3893114948093244</v>
      </c>
      <c r="E260">
        <f>data!I260</f>
        <v>6.228409E-2</v>
      </c>
    </row>
    <row r="261" spans="1:5">
      <c r="A261">
        <f>IF(data!A261 = "","",data!A261)</f>
        <v>59.9</v>
      </c>
      <c r="B261">
        <f>IF(data!C261="","",(data!C261))</f>
        <v>-5.1333209999999997E-3</v>
      </c>
      <c r="C261">
        <f>IF(data!F261="","",data!F261)</f>
        <v>9.4951709999999995E-2</v>
      </c>
      <c r="D261">
        <f t="shared" si="24"/>
        <v>5.4403322405501333</v>
      </c>
      <c r="E261">
        <f>data!I261</f>
        <v>6.2604350000000003E-2</v>
      </c>
    </row>
    <row r="262" spans="1:5">
      <c r="A262">
        <f>IF(data!A262 = "","",data!A262)</f>
        <v>59.96</v>
      </c>
      <c r="B262">
        <f>IF(data!C262="","",(data!C262))</f>
        <v>-1.026664E-2</v>
      </c>
      <c r="C262">
        <f>IF(data!F262="","",data!F262)</f>
        <v>9.3187270000000003E-2</v>
      </c>
      <c r="D262">
        <f t="shared" si="24"/>
        <v>5.3392372753460711</v>
      </c>
      <c r="E262">
        <f>data!I262</f>
        <v>6.3357529999999995E-2</v>
      </c>
    </row>
    <row r="263" spans="1:5">
      <c r="A263">
        <f>IF(data!A263 = "","",data!A263)</f>
        <v>60.02</v>
      </c>
      <c r="B263">
        <f>IF(data!C263="","",(data!C263))</f>
        <v>-1.026664E-2</v>
      </c>
      <c r="C263">
        <f>IF(data!F263="","",data!F263)</f>
        <v>8.4702509999999995E-2</v>
      </c>
      <c r="D263">
        <f t="shared" si="24"/>
        <v>4.8530963371646507</v>
      </c>
      <c r="E263">
        <f>data!I263</f>
        <v>6.280666E-2</v>
      </c>
    </row>
    <row r="264" spans="1:5">
      <c r="A264">
        <f>IF(data!A264 = "","",data!A264)</f>
        <v>60.08</v>
      </c>
      <c r="B264">
        <f>IF(data!C264="","",(data!C264))</f>
        <v>-1.026664E-2</v>
      </c>
      <c r="C264">
        <f>IF(data!F264="","",data!F264)</f>
        <v>8.4702509999999995E-2</v>
      </c>
      <c r="D264">
        <f t="shared" si="24"/>
        <v>4.8530963371646507</v>
      </c>
      <c r="E264">
        <f>data!I264</f>
        <v>6.2485569999999997E-2</v>
      </c>
    </row>
    <row r="265" spans="1:5">
      <c r="A265">
        <f>IF(data!A265 = "","",data!A265)</f>
        <v>60.14</v>
      </c>
      <c r="B265">
        <f>IF(data!C265="","",(data!C265))</f>
        <v>-1.5399960000000001E-2</v>
      </c>
      <c r="C265">
        <f>IF(data!F265="","",data!F265)</f>
        <v>9.4061229999999996E-2</v>
      </c>
      <c r="D265">
        <f t="shared" si="24"/>
        <v>5.3893114948093244</v>
      </c>
      <c r="E265">
        <f>data!I265</f>
        <v>6.3733570000000003E-2</v>
      </c>
    </row>
    <row r="266" spans="1:5">
      <c r="A266">
        <f>IF(data!A266 = "","",data!A266)</f>
        <v>60.2</v>
      </c>
      <c r="B266">
        <f>IF(data!C266="","",(data!C266))</f>
        <v>-1.5399960000000001E-2</v>
      </c>
      <c r="C266">
        <f>IF(data!F266="","",data!F266)</f>
        <v>9.4061229999999996E-2</v>
      </c>
      <c r="D266">
        <f t="shared" si="24"/>
        <v>5.3893114948093244</v>
      </c>
      <c r="E266">
        <f>data!I266</f>
        <v>6.4923170000000002E-2</v>
      </c>
    </row>
    <row r="267" spans="1:5">
      <c r="A267">
        <f>IF(data!A267 = "","",data!A267)</f>
        <v>60.26</v>
      </c>
      <c r="B267">
        <f>IF(data!C267="","",(data!C267))</f>
        <v>-1.026664E-2</v>
      </c>
      <c r="C267">
        <f>IF(data!F267="","",data!F267)</f>
        <v>8.4702509999999995E-2</v>
      </c>
      <c r="D267">
        <f t="shared" si="24"/>
        <v>4.8530963371646507</v>
      </c>
      <c r="E267">
        <f>data!I267</f>
        <v>6.4772300000000005E-2</v>
      </c>
    </row>
    <row r="268" spans="1:5">
      <c r="A268">
        <f>IF(data!A268 = "","",data!A268)</f>
        <v>60.32</v>
      </c>
      <c r="B268">
        <f>IF(data!C268="","",(data!C268))</f>
        <v>-5.1333209999999997E-3</v>
      </c>
      <c r="C268">
        <f>IF(data!F268="","",data!F268)</f>
        <v>9.4061229999999996E-2</v>
      </c>
      <c r="D268">
        <f t="shared" si="24"/>
        <v>5.3893114948093244</v>
      </c>
      <c r="E268">
        <f>data!I268</f>
        <v>6.5678929999999996E-2</v>
      </c>
    </row>
    <row r="269" spans="1:5">
      <c r="A269">
        <f>IF(data!A269 = "","",data!A269)</f>
        <v>60.38</v>
      </c>
      <c r="B269">
        <f>IF(data!C269="","",(data!C269))</f>
        <v>-5.1333209999999997E-3</v>
      </c>
      <c r="C269">
        <f>IF(data!F269="","",data!F269)</f>
        <v>9.4061229999999996E-2</v>
      </c>
      <c r="D269">
        <f t="shared" si="24"/>
        <v>5.3893114948093244</v>
      </c>
      <c r="E269">
        <f>data!I269</f>
        <v>6.7071989999999998E-2</v>
      </c>
    </row>
    <row r="270" spans="1:5">
      <c r="A270">
        <f>IF(data!A270 = "","",data!A270)</f>
        <v>60.44</v>
      </c>
      <c r="B270">
        <f>IF(data!C270="","",(data!C270))</f>
        <v>-5.1333209999999997E-3</v>
      </c>
      <c r="C270">
        <f>IF(data!F270="","",data!F270)</f>
        <v>8.4702509999999995E-2</v>
      </c>
      <c r="D270">
        <f t="shared" si="24"/>
        <v>4.8530963371646507</v>
      </c>
      <c r="E270">
        <f>data!I270</f>
        <v>6.7854139999999993E-2</v>
      </c>
    </row>
    <row r="271" spans="1:5">
      <c r="A271">
        <f>IF(data!A271 = "","",data!A271)</f>
        <v>60.5</v>
      </c>
      <c r="B271">
        <f>IF(data!C271="","",(data!C271))</f>
        <v>-5.1333209999999997E-3</v>
      </c>
      <c r="C271">
        <f>IF(data!F271="","",data!F271)</f>
        <v>8.3914630000000004E-2</v>
      </c>
      <c r="D271">
        <f t="shared" si="24"/>
        <v>4.8079541384018833</v>
      </c>
      <c r="E271">
        <f>data!I271</f>
        <v>6.7315780000000006E-2</v>
      </c>
    </row>
    <row r="272" spans="1:5">
      <c r="A272">
        <f>IF(data!A272 = "","",data!A272)</f>
        <v>60.56</v>
      </c>
      <c r="B272">
        <f>IF(data!C272="","",(data!C272))</f>
        <v>-5.1333209999999997E-3</v>
      </c>
      <c r="C272">
        <f>IF(data!F272="","",data!F272)</f>
        <v>9.4061229999999996E-2</v>
      </c>
      <c r="D272">
        <f t="shared" si="24"/>
        <v>5.3893114948093244</v>
      </c>
      <c r="E272">
        <f>data!I272</f>
        <v>6.8776119999999996E-2</v>
      </c>
    </row>
    <row r="273" spans="1:5">
      <c r="A273">
        <f>IF(data!A273 = "","",data!A273)</f>
        <v>60.62</v>
      </c>
      <c r="B273">
        <f>IF(data!C273="","",(data!C273))</f>
        <v>-1.026664E-2</v>
      </c>
      <c r="C273">
        <f>IF(data!F273="","",data!F273)</f>
        <v>8.4702509999999995E-2</v>
      </c>
      <c r="D273">
        <f t="shared" si="24"/>
        <v>4.8530963371646507</v>
      </c>
      <c r="E273">
        <f>data!I273</f>
        <v>6.9648660000000001E-2</v>
      </c>
    </row>
    <row r="274" spans="1:5">
      <c r="A274">
        <f>IF(data!A274 = "","",data!A274)</f>
        <v>60.68</v>
      </c>
      <c r="B274">
        <f>IF(data!C274="","",(data!C274))</f>
        <v>-1.026664E-2</v>
      </c>
      <c r="C274">
        <f>IF(data!F274="","",data!F274)</f>
        <v>8.3914630000000004E-2</v>
      </c>
      <c r="D274">
        <f t="shared" si="24"/>
        <v>4.8079541384018833</v>
      </c>
      <c r="E274">
        <f>data!I274</f>
        <v>6.9578600000000004E-2</v>
      </c>
    </row>
    <row r="275" spans="1:5">
      <c r="A275">
        <f>IF(data!A275 = "","",data!A275)</f>
        <v>60.74</v>
      </c>
      <c r="B275">
        <f>IF(data!C275="","",(data!C275))</f>
        <v>-1.026664E-2</v>
      </c>
      <c r="C275">
        <f>IF(data!F275="","",data!F275)</f>
        <v>9.3187270000000003E-2</v>
      </c>
      <c r="D275">
        <f t="shared" si="24"/>
        <v>5.3392372753460711</v>
      </c>
      <c r="E275">
        <f>data!I275</f>
        <v>7.0558549999999998E-2</v>
      </c>
    </row>
    <row r="276" spans="1:5">
      <c r="A276">
        <f>IF(data!A276 = "","",data!A276)</f>
        <v>60.8</v>
      </c>
      <c r="B276">
        <f>IF(data!C276="","",(data!C276))</f>
        <v>-1.026664E-2</v>
      </c>
      <c r="C276">
        <f>IF(data!F276="","",data!F276)</f>
        <v>9.4061229999999996E-2</v>
      </c>
      <c r="D276">
        <f t="shared" si="24"/>
        <v>5.3893114948093244</v>
      </c>
      <c r="E276">
        <f>data!I276</f>
        <v>7.1946750000000004E-2</v>
      </c>
    </row>
    <row r="277" spans="1:5">
      <c r="A277">
        <f>IF(data!A277 = "","",data!A277)</f>
        <v>60.86</v>
      </c>
      <c r="B277">
        <f>IF(data!C277="","",(data!C277))</f>
        <v>-1.026664E-2</v>
      </c>
      <c r="C277">
        <f>IF(data!F277="","",data!F277)</f>
        <v>8.4702509999999995E-2</v>
      </c>
      <c r="D277">
        <f t="shared" si="24"/>
        <v>4.8530963371646507</v>
      </c>
      <c r="E277">
        <f>data!I277</f>
        <v>7.1928610000000004E-2</v>
      </c>
    </row>
    <row r="278" spans="1:5">
      <c r="A278">
        <f>IF(data!A278 = "","",data!A278)</f>
        <v>60.92</v>
      </c>
      <c r="B278">
        <f>IF(data!C278="","",(data!C278))</f>
        <v>-1.5399960000000001E-2</v>
      </c>
      <c r="C278">
        <f>IF(data!F278="","",data!F278)</f>
        <v>9.4061229999999996E-2</v>
      </c>
      <c r="D278">
        <f t="shared" si="24"/>
        <v>5.3893114948093244</v>
      </c>
      <c r="E278">
        <f>data!I278</f>
        <v>7.2852349999999996E-2</v>
      </c>
    </row>
    <row r="279" spans="1:5">
      <c r="A279">
        <f>IF(data!A279 = "","",data!A279)</f>
        <v>60.98</v>
      </c>
      <c r="B279">
        <f>IF(data!C279="","",(data!C279))</f>
        <v>-5.1333209999999997E-3</v>
      </c>
      <c r="C279">
        <f>IF(data!F279="","",data!F279)</f>
        <v>9.3187270000000003E-2</v>
      </c>
      <c r="D279">
        <f t="shared" si="24"/>
        <v>5.3392372753460711</v>
      </c>
      <c r="E279">
        <f>data!I279</f>
        <v>7.4108439999999998E-2</v>
      </c>
    </row>
    <row r="280" spans="1:5">
      <c r="A280">
        <f>IF(data!A280 = "","",data!A280)</f>
        <v>61.04</v>
      </c>
      <c r="B280">
        <f>IF(data!C280="","",(data!C280))</f>
        <v>-1.026664E-2</v>
      </c>
      <c r="C280">
        <f>IF(data!F280="","",data!F280)</f>
        <v>9.4061229999999996E-2</v>
      </c>
      <c r="D280">
        <f t="shared" si="24"/>
        <v>5.3893114948093244</v>
      </c>
      <c r="E280">
        <f>data!I280</f>
        <v>7.5456780000000001E-2</v>
      </c>
    </row>
    <row r="281" spans="1:5">
      <c r="A281">
        <f>IF(data!A281 = "","",data!A281)</f>
        <v>61.1</v>
      </c>
      <c r="B281">
        <f>IF(data!C281="","",(data!C281))</f>
        <v>-5.1333209999999997E-3</v>
      </c>
      <c r="C281">
        <f>IF(data!F281="","",data!F281)</f>
        <v>8.4702509999999995E-2</v>
      </c>
      <c r="D281">
        <f t="shared" si="24"/>
        <v>4.8530963371646507</v>
      </c>
      <c r="E281">
        <f>data!I281</f>
        <v>7.5303739999999994E-2</v>
      </c>
    </row>
    <row r="282" spans="1:5">
      <c r="A282">
        <f>IF(data!A282 = "","",data!A282)</f>
        <v>61.16</v>
      </c>
      <c r="B282">
        <f>IF(data!C282="","",(data!C282))</f>
        <v>-5.1333209999999997E-3</v>
      </c>
      <c r="C282">
        <f>IF(data!F282="","",data!F282)</f>
        <v>9.4061229999999996E-2</v>
      </c>
      <c r="D282">
        <f t="shared" si="24"/>
        <v>5.3893114948093244</v>
      </c>
      <c r="E282">
        <f>data!I282</f>
        <v>7.6550160000000006E-2</v>
      </c>
    </row>
    <row r="283" spans="1:5">
      <c r="A283">
        <f>IF(data!A283 = "","",data!A283)</f>
        <v>61.22</v>
      </c>
      <c r="B283">
        <f>IF(data!C283="","",(data!C283))</f>
        <v>-5.1333209999999997E-3</v>
      </c>
      <c r="C283">
        <f>IF(data!F283="","",data!F283)</f>
        <v>9.4061229999999996E-2</v>
      </c>
      <c r="D283">
        <f t="shared" si="24"/>
        <v>5.3893114948093244</v>
      </c>
      <c r="E283">
        <f>data!I283</f>
        <v>7.6782840000000005E-2</v>
      </c>
    </row>
    <row r="284" spans="1:5">
      <c r="A284">
        <f>IF(data!A284 = "","",data!A284)</f>
        <v>61.28</v>
      </c>
      <c r="B284">
        <f>IF(data!C284="","",(data!C284))</f>
        <v>-1.026664E-2</v>
      </c>
      <c r="C284">
        <f>IF(data!F284="","",data!F284)</f>
        <v>9.3187270000000003E-2</v>
      </c>
      <c r="D284">
        <f t="shared" si="24"/>
        <v>5.3392372753460711</v>
      </c>
      <c r="E284">
        <f>data!I284</f>
        <v>7.7526139999999993E-2</v>
      </c>
    </row>
    <row r="285" spans="1:5">
      <c r="A285">
        <f>IF(data!A285 = "","",data!A285)</f>
        <v>61.34</v>
      </c>
      <c r="B285">
        <f>IF(data!C285="","",(data!C285))</f>
        <v>-1.026664E-2</v>
      </c>
      <c r="C285">
        <f>IF(data!F285="","",data!F285)</f>
        <v>8.3914630000000004E-2</v>
      </c>
      <c r="D285">
        <f t="shared" si="24"/>
        <v>4.8079541384018833</v>
      </c>
      <c r="E285">
        <f>data!I285</f>
        <v>7.7764929999999996E-2</v>
      </c>
    </row>
    <row r="286" spans="1:5">
      <c r="A286">
        <f>IF(data!A286 = "","",data!A286)</f>
        <v>61.4</v>
      </c>
      <c r="B286">
        <f>IF(data!C286="","",(data!C286))</f>
        <v>-1.026664E-2</v>
      </c>
      <c r="C286">
        <f>IF(data!F286="","",data!F286)</f>
        <v>8.5505289999999998E-2</v>
      </c>
      <c r="D286">
        <f t="shared" si="24"/>
        <v>4.8990922430421628</v>
      </c>
      <c r="E286">
        <f>data!I286</f>
        <v>7.808495E-2</v>
      </c>
    </row>
    <row r="287" spans="1:5">
      <c r="A287">
        <f>IF(data!A287 = "","",data!A287)</f>
        <v>61.46</v>
      </c>
      <c r="B287">
        <f>IF(data!C287="","",(data!C287))</f>
        <v>-1.026664E-2</v>
      </c>
      <c r="C287">
        <f>IF(data!F287="","",data!F287)</f>
        <v>9.4061229999999996E-2</v>
      </c>
      <c r="D287">
        <f t="shared" si="24"/>
        <v>5.3893114948093244</v>
      </c>
      <c r="E287">
        <f>data!I287</f>
        <v>7.9300819999999994E-2</v>
      </c>
    </row>
    <row r="288" spans="1:5">
      <c r="A288">
        <f>IF(data!A288 = "","",data!A288)</f>
        <v>61.53</v>
      </c>
      <c r="B288">
        <f>IF(data!C288="","",(data!C288))</f>
        <v>-5.1333209999999997E-3</v>
      </c>
      <c r="C288">
        <f>IF(data!F288="","",data!F288)</f>
        <v>9.4061229999999996E-2</v>
      </c>
      <c r="D288">
        <f t="shared" si="24"/>
        <v>5.3893114948093244</v>
      </c>
      <c r="E288">
        <f>data!I288</f>
        <v>8.0422199999999999E-2</v>
      </c>
    </row>
    <row r="289" spans="1:5">
      <c r="A289">
        <f>IF(data!A289 = "","",data!A289)</f>
        <v>61.59</v>
      </c>
      <c r="B289">
        <f>IF(data!C289="","",(data!C289))</f>
        <v>-5.1333209999999997E-3</v>
      </c>
      <c r="C289">
        <f>IF(data!F289="","",data!F289)</f>
        <v>8.4702509999999995E-2</v>
      </c>
      <c r="D289">
        <f t="shared" si="24"/>
        <v>4.8530963371646507</v>
      </c>
      <c r="E289">
        <f>data!I289</f>
        <v>7.9632610000000006E-2</v>
      </c>
    </row>
    <row r="290" spans="1:5">
      <c r="A290">
        <f>IF(data!A290 = "","",data!A290)</f>
        <v>61.65</v>
      </c>
      <c r="B290">
        <f>IF(data!C290="","",(data!C290))</f>
        <v>-5.1333209999999997E-3</v>
      </c>
      <c r="C290">
        <f>IF(data!F290="","",data!F290)</f>
        <v>9.4061229999999996E-2</v>
      </c>
      <c r="D290">
        <f t="shared" si="24"/>
        <v>5.3893114948093244</v>
      </c>
      <c r="E290">
        <f>data!I290</f>
        <v>8.0351870000000006E-2</v>
      </c>
    </row>
    <row r="291" spans="1:5">
      <c r="A291">
        <f>IF(data!A291 = "","",data!A291)</f>
        <v>61.71</v>
      </c>
      <c r="B291">
        <f>IF(data!C291="","",(data!C291))</f>
        <v>-5.1333209999999997E-3</v>
      </c>
      <c r="C291">
        <f>IF(data!F291="","",data!F291)</f>
        <v>9.3187270000000003E-2</v>
      </c>
      <c r="D291">
        <f t="shared" si="24"/>
        <v>5.3392372753460711</v>
      </c>
      <c r="E291">
        <f>data!I291</f>
        <v>8.1419889999999995E-2</v>
      </c>
    </row>
    <row r="292" spans="1:5">
      <c r="A292">
        <f>IF(data!A292 = "","",data!A292)</f>
        <v>61.77</v>
      </c>
      <c r="B292">
        <f>IF(data!C292="","",(data!C292))</f>
        <v>-1.026664E-2</v>
      </c>
      <c r="C292">
        <f>IF(data!F292="","",data!F292)</f>
        <v>8.4702509999999995E-2</v>
      </c>
      <c r="D292">
        <f t="shared" si="24"/>
        <v>4.8530963371646507</v>
      </c>
      <c r="E292">
        <f>data!I292</f>
        <v>8.104132E-2</v>
      </c>
    </row>
    <row r="293" spans="1:5">
      <c r="A293">
        <f>IF(data!A293 = "","",data!A293)</f>
        <v>61.83</v>
      </c>
      <c r="B293">
        <f>IF(data!C293="","",(data!C293))</f>
        <v>-5.1333209999999997E-3</v>
      </c>
      <c r="C293">
        <f>IF(data!F293="","",data!F293)</f>
        <v>8.4702509999999995E-2</v>
      </c>
      <c r="D293">
        <f t="shared" si="24"/>
        <v>4.8530963371646507</v>
      </c>
      <c r="E293">
        <f>data!I293</f>
        <v>8.0788689999999996E-2</v>
      </c>
    </row>
    <row r="294" spans="1:5">
      <c r="A294">
        <f>IF(data!A294 = "","",data!A294)</f>
        <v>61.89</v>
      </c>
      <c r="B294">
        <f>IF(data!C294="","",(data!C294))</f>
        <v>-5.1333209999999997E-3</v>
      </c>
      <c r="C294">
        <f>IF(data!F294="","",data!F294)</f>
        <v>9.3187270000000003E-2</v>
      </c>
      <c r="D294">
        <f t="shared" si="24"/>
        <v>5.3392372753460711</v>
      </c>
      <c r="E294">
        <f>data!I294</f>
        <v>8.1900340000000002E-2</v>
      </c>
    </row>
    <row r="295" spans="1:5">
      <c r="A295">
        <f>IF(data!A295 = "","",data!A295)</f>
        <v>61.95</v>
      </c>
      <c r="B295">
        <f>IF(data!C295="","",(data!C295))</f>
        <v>-5.1333209999999997E-3</v>
      </c>
      <c r="C295">
        <f>IF(data!F295="","",data!F295)</f>
        <v>8.4702509999999995E-2</v>
      </c>
      <c r="D295">
        <f t="shared" si="24"/>
        <v>4.8530963371646507</v>
      </c>
      <c r="E295">
        <f>data!I295</f>
        <v>8.2487279999999996E-2</v>
      </c>
    </row>
    <row r="296" spans="1:5">
      <c r="A296">
        <f>IF(data!A296 = "","",data!A296)</f>
        <v>62.01</v>
      </c>
      <c r="B296">
        <f>IF(data!C296="","",(data!C296))</f>
        <v>-5.1333209999999997E-3</v>
      </c>
      <c r="C296">
        <f>IF(data!F296="","",data!F296)</f>
        <v>8.3914630000000004E-2</v>
      </c>
      <c r="D296">
        <f t="shared" si="24"/>
        <v>4.8079541384018833</v>
      </c>
      <c r="E296">
        <f>data!I296</f>
        <v>8.2101170000000001E-2</v>
      </c>
    </row>
    <row r="297" spans="1:5">
      <c r="A297">
        <f>IF(data!A297 = "","",data!A297)</f>
        <v>62.07</v>
      </c>
      <c r="B297">
        <f>IF(data!C297="","",(data!C297))</f>
        <v>-5.1333209999999997E-3</v>
      </c>
      <c r="C297">
        <f>IF(data!F297="","",data!F297)</f>
        <v>9.4061229999999996E-2</v>
      </c>
      <c r="D297">
        <f t="shared" si="24"/>
        <v>5.3893114948093244</v>
      </c>
      <c r="E297">
        <f>data!I297</f>
        <v>8.319E-2</v>
      </c>
    </row>
    <row r="298" spans="1:5">
      <c r="A298">
        <f>IF(data!A298 = "","",data!A298)</f>
        <v>62.13</v>
      </c>
      <c r="B298">
        <f>IF(data!C298="","",(data!C298))</f>
        <v>-5.1333209999999997E-3</v>
      </c>
      <c r="C298">
        <f>IF(data!F298="","",data!F298)</f>
        <v>8.4702509999999995E-2</v>
      </c>
      <c r="D298">
        <f t="shared" si="24"/>
        <v>4.8530963371646507</v>
      </c>
      <c r="E298">
        <f>data!I298</f>
        <v>8.3666969999999993E-2</v>
      </c>
    </row>
    <row r="299" spans="1:5">
      <c r="A299">
        <f>IF(data!A299 = "","",data!A299)</f>
        <v>62.19</v>
      </c>
      <c r="B299">
        <f>IF(data!C299="","",(data!C299))</f>
        <v>-5.1333209999999997E-3</v>
      </c>
      <c r="C299">
        <f>IF(data!F299="","",data!F299)</f>
        <v>8.3914630000000004E-2</v>
      </c>
      <c r="D299">
        <f t="shared" si="24"/>
        <v>4.8079541384018833</v>
      </c>
      <c r="E299">
        <f>data!I299</f>
        <v>8.3219689999999999E-2</v>
      </c>
    </row>
    <row r="300" spans="1:5">
      <c r="A300">
        <f>IF(data!A300 = "","",data!A300)</f>
        <v>62.25</v>
      </c>
      <c r="B300">
        <f>IF(data!C300="","",(data!C300))</f>
        <v>-5.1333209999999997E-3</v>
      </c>
      <c r="C300">
        <f>IF(data!F300="","",data!F300)</f>
        <v>9.4061229999999996E-2</v>
      </c>
      <c r="D300">
        <f t="shared" si="24"/>
        <v>5.3893114948093244</v>
      </c>
      <c r="E300">
        <f>data!I300</f>
        <v>8.4207569999999995E-2</v>
      </c>
    </row>
    <row r="301" spans="1:5">
      <c r="A301">
        <f>IF(data!A301 = "","",data!A301)</f>
        <v>62.31</v>
      </c>
      <c r="B301">
        <f>IF(data!C301="","",(data!C301))</f>
        <v>-5.1333209999999997E-3</v>
      </c>
      <c r="C301">
        <f>IF(data!F301="","",data!F301)</f>
        <v>9.4061229999999996E-2</v>
      </c>
      <c r="D301">
        <f t="shared" si="24"/>
        <v>5.3893114948093244</v>
      </c>
      <c r="E301">
        <f>data!I301</f>
        <v>8.5148230000000005E-2</v>
      </c>
    </row>
    <row r="302" spans="1:5">
      <c r="A302">
        <f>IF(data!A302 = "","",data!A302)</f>
        <v>62.37</v>
      </c>
      <c r="B302">
        <f>IF(data!C302="","",(data!C302))</f>
        <v>-1.5399960000000001E-2</v>
      </c>
      <c r="C302">
        <f>IF(data!F302="","",data!F302)</f>
        <v>8.4702509999999995E-2</v>
      </c>
      <c r="D302">
        <f t="shared" si="24"/>
        <v>4.8530963371646507</v>
      </c>
      <c r="E302">
        <f>data!I302</f>
        <v>8.4634810000000005E-2</v>
      </c>
    </row>
    <row r="303" spans="1:5">
      <c r="A303">
        <f>IF(data!A303 = "","",data!A303)</f>
        <v>62.43</v>
      </c>
      <c r="B303">
        <f>IF(data!C303="","",(data!C303))</f>
        <v>-1.026664E-2</v>
      </c>
      <c r="C303">
        <f>IF(data!F303="","",data!F303)</f>
        <v>8.4702509999999995E-2</v>
      </c>
      <c r="D303">
        <f t="shared" si="24"/>
        <v>4.8530963371646507</v>
      </c>
      <c r="E303">
        <f>data!I303</f>
        <v>8.4633100000000003E-2</v>
      </c>
    </row>
    <row r="304" spans="1:5">
      <c r="A304">
        <f>IF(data!A304 = "","",data!A304)</f>
        <v>62.49</v>
      </c>
      <c r="B304">
        <f>IF(data!C304="","",(data!C304))</f>
        <v>-1.026664E-2</v>
      </c>
      <c r="C304">
        <f>IF(data!F304="","",data!F304)</f>
        <v>8.4702509999999995E-2</v>
      </c>
      <c r="D304">
        <f t="shared" si="24"/>
        <v>4.8530963371646507</v>
      </c>
      <c r="E304">
        <f>data!I304</f>
        <v>8.4209699999999998E-2</v>
      </c>
    </row>
    <row r="305" spans="1:5">
      <c r="A305">
        <f>IF(data!A305 = "","",data!A305)</f>
        <v>62.55</v>
      </c>
      <c r="B305">
        <f>IF(data!C305="","",(data!C305))</f>
        <v>-5.1333209999999997E-3</v>
      </c>
      <c r="C305">
        <f>IF(data!F305="","",data!F305)</f>
        <v>9.4061229999999996E-2</v>
      </c>
      <c r="D305">
        <f t="shared" si="24"/>
        <v>5.3893114948093244</v>
      </c>
      <c r="E305">
        <f>data!I305</f>
        <v>8.4778759999999995E-2</v>
      </c>
    </row>
    <row r="306" spans="1:5">
      <c r="A306">
        <f>IF(data!A306 = "","",data!A306)</f>
        <v>62.61</v>
      </c>
      <c r="B306">
        <f>IF(data!C306="","",(data!C306))</f>
        <v>-5.1333209999999997E-3</v>
      </c>
      <c r="C306">
        <f>IF(data!F306="","",data!F306)</f>
        <v>9.4061229999999996E-2</v>
      </c>
      <c r="D306">
        <f t="shared" si="24"/>
        <v>5.3893114948093244</v>
      </c>
      <c r="E306">
        <f>data!I306</f>
        <v>8.5696040000000001E-2</v>
      </c>
    </row>
    <row r="307" spans="1:5">
      <c r="A307">
        <f>IF(data!A307 = "","",data!A307)</f>
        <v>62.67</v>
      </c>
      <c r="B307">
        <f>IF(data!C307="","",(data!C307))</f>
        <v>-5.1333209999999997E-3</v>
      </c>
      <c r="C307">
        <f>IF(data!F307="","",data!F307)</f>
        <v>8.4702509999999995E-2</v>
      </c>
      <c r="D307">
        <f t="shared" si="24"/>
        <v>4.8530963371646507</v>
      </c>
      <c r="E307">
        <f>data!I307</f>
        <v>8.605351E-2</v>
      </c>
    </row>
    <row r="308" spans="1:5">
      <c r="A308">
        <f>IF(data!A308 = "","",data!A308)</f>
        <v>62.73</v>
      </c>
      <c r="B308">
        <f>IF(data!C308="","",(data!C308))</f>
        <v>-5.1333209999999997E-3</v>
      </c>
      <c r="C308">
        <f>IF(data!F308="","",data!F308)</f>
        <v>8.4702509999999995E-2</v>
      </c>
      <c r="D308">
        <f t="shared" si="24"/>
        <v>4.8530963371646507</v>
      </c>
      <c r="E308">
        <f>data!I308</f>
        <v>8.5986560000000004E-2</v>
      </c>
    </row>
    <row r="309" spans="1:5">
      <c r="A309">
        <f>IF(data!A309 = "","",data!A309)</f>
        <v>62.79</v>
      </c>
      <c r="B309">
        <f>IF(data!C309="","",(data!C309))</f>
        <v>-1.026664E-2</v>
      </c>
      <c r="C309">
        <f>IF(data!F309="","",data!F309)</f>
        <v>9.4061229999999996E-2</v>
      </c>
      <c r="D309">
        <f t="shared" si="24"/>
        <v>5.3893114948093244</v>
      </c>
      <c r="E309">
        <f>data!I309</f>
        <v>8.680997E-2</v>
      </c>
    </row>
    <row r="310" spans="1:5">
      <c r="A310">
        <f>IF(data!A310 = "","",data!A310)</f>
        <v>62.85</v>
      </c>
      <c r="B310">
        <f>IF(data!C310="","",(data!C310))</f>
        <v>-5.1333209999999997E-3</v>
      </c>
      <c r="C310">
        <f>IF(data!F310="","",data!F310)</f>
        <v>9.4061229999999996E-2</v>
      </c>
      <c r="D310">
        <f t="shared" si="24"/>
        <v>5.3893114948093244</v>
      </c>
      <c r="E310">
        <f>data!I310</f>
        <v>8.7138499999999994E-2</v>
      </c>
    </row>
    <row r="311" spans="1:5">
      <c r="A311">
        <f>IF(data!A311 = "","",data!A311)</f>
        <v>62.91</v>
      </c>
      <c r="B311">
        <f>IF(data!C311="","",(data!C311))</f>
        <v>-5.1333209999999997E-3</v>
      </c>
      <c r="C311">
        <f>IF(data!F311="","",data!F311)</f>
        <v>8.4702509999999995E-2</v>
      </c>
      <c r="D311">
        <f t="shared" si="24"/>
        <v>4.8530963371646507</v>
      </c>
      <c r="E311">
        <f>data!I311</f>
        <v>8.6528590000000002E-2</v>
      </c>
    </row>
    <row r="312" spans="1:5">
      <c r="A312">
        <f>IF(data!A312 = "","",data!A312)</f>
        <v>62.97</v>
      </c>
      <c r="B312">
        <f>IF(data!C312="","",(data!C312))</f>
        <v>-1.026664E-2</v>
      </c>
      <c r="C312">
        <f>IF(data!F312="","",data!F312)</f>
        <v>9.4061229999999996E-2</v>
      </c>
      <c r="D312">
        <f t="shared" si="24"/>
        <v>5.3893114948093244</v>
      </c>
      <c r="E312">
        <f>data!I312</f>
        <v>8.7320930000000005E-2</v>
      </c>
    </row>
    <row r="313" spans="1:5">
      <c r="A313">
        <f>IF(data!A313 = "","",data!A313)</f>
        <v>63.03</v>
      </c>
      <c r="B313">
        <f>IF(data!C313="","",(data!C313))</f>
        <v>-5.1333209999999997E-3</v>
      </c>
      <c r="C313">
        <f>IF(data!F313="","",data!F313)</f>
        <v>9.4061229999999996E-2</v>
      </c>
      <c r="D313">
        <f t="shared" si="24"/>
        <v>5.3893114948093244</v>
      </c>
      <c r="E313">
        <f>data!I313</f>
        <v>8.7639159999999994E-2</v>
      </c>
    </row>
    <row r="314" spans="1:5">
      <c r="A314">
        <f>IF(data!A314 = "","",data!A314)</f>
        <v>63.09</v>
      </c>
      <c r="B314">
        <f>IF(data!C314="","",(data!C314))</f>
        <v>-5.1333209999999997E-3</v>
      </c>
      <c r="C314">
        <f>IF(data!F314="","",data!F314)</f>
        <v>8.4702509999999995E-2</v>
      </c>
      <c r="D314">
        <f t="shared" si="24"/>
        <v>4.8530963371646507</v>
      </c>
      <c r="E314">
        <f>data!I314</f>
        <v>8.7001079999999995E-2</v>
      </c>
    </row>
    <row r="315" spans="1:5">
      <c r="A315">
        <f>IF(data!A315 = "","",data!A315)</f>
        <v>63.15</v>
      </c>
      <c r="B315">
        <f>IF(data!C315="","",(data!C315))</f>
        <v>0</v>
      </c>
      <c r="C315">
        <f>IF(data!F315="","",data!F315)</f>
        <v>9.4061229999999996E-2</v>
      </c>
      <c r="D315">
        <f t="shared" si="24"/>
        <v>5.3893114948093244</v>
      </c>
      <c r="E315">
        <f>data!I315</f>
        <v>8.7328589999999998E-2</v>
      </c>
    </row>
    <row r="316" spans="1:5">
      <c r="A316">
        <f>IF(data!A316 = "","",data!A316)</f>
        <v>63.21</v>
      </c>
      <c r="B316">
        <f>IF(data!C316="","",(data!C316))</f>
        <v>-5.1333209999999997E-3</v>
      </c>
      <c r="C316">
        <f>IF(data!F316="","",data!F316)</f>
        <v>9.4061229999999996E-2</v>
      </c>
      <c r="D316">
        <f t="shared" si="24"/>
        <v>5.3893114948093244</v>
      </c>
      <c r="E316">
        <f>data!I316</f>
        <v>8.8066149999999996E-2</v>
      </c>
    </row>
    <row r="317" spans="1:5">
      <c r="A317">
        <f>IF(data!A317 = "","",data!A317)</f>
        <v>63.27</v>
      </c>
      <c r="B317">
        <f>IF(data!C317="","",(data!C317))</f>
        <v>-5.1333209999999997E-3</v>
      </c>
      <c r="C317">
        <f>IF(data!F317="","",data!F317)</f>
        <v>8.3914630000000004E-2</v>
      </c>
      <c r="D317">
        <f t="shared" si="24"/>
        <v>4.8079541384018833</v>
      </c>
      <c r="E317">
        <f>data!I317</f>
        <v>8.7777190000000005E-2</v>
      </c>
    </row>
    <row r="318" spans="1:5">
      <c r="A318">
        <f>IF(data!A318 = "","",data!A318)</f>
        <v>63.33</v>
      </c>
      <c r="B318">
        <f>IF(data!C318="","",(data!C318))</f>
        <v>-5.1333209999999997E-3</v>
      </c>
      <c r="C318">
        <f>IF(data!F318="","",data!F318)</f>
        <v>9.3187270000000003E-2</v>
      </c>
      <c r="D318">
        <f t="shared" si="24"/>
        <v>5.3392372753460711</v>
      </c>
      <c r="E318">
        <f>data!I318</f>
        <v>8.7544609999999995E-2</v>
      </c>
    </row>
    <row r="319" spans="1:5">
      <c r="A319">
        <f>IF(data!A319 = "","",data!A319)</f>
        <v>63.39</v>
      </c>
      <c r="B319">
        <f>IF(data!C319="","",(data!C319))</f>
        <v>-5.1333209999999997E-3</v>
      </c>
      <c r="C319">
        <f>IF(data!F319="","",data!F319)</f>
        <v>9.4061229999999996E-2</v>
      </c>
      <c r="D319">
        <f t="shared" si="24"/>
        <v>5.3893114948093244</v>
      </c>
      <c r="E319">
        <f>data!I319</f>
        <v>8.8320899999999994E-2</v>
      </c>
    </row>
    <row r="320" spans="1:5">
      <c r="A320">
        <f>IF(data!A320 = "","",data!A320)</f>
        <v>63.45</v>
      </c>
      <c r="B320">
        <f>IF(data!C320="","",(data!C320))</f>
        <v>-5.1333209999999997E-3</v>
      </c>
      <c r="C320">
        <f>IF(data!F320="","",data!F320)</f>
        <v>9.4061229999999996E-2</v>
      </c>
      <c r="D320">
        <f t="shared" si="24"/>
        <v>5.3893114948093244</v>
      </c>
      <c r="E320">
        <f>data!I320</f>
        <v>8.8520589999999996E-2</v>
      </c>
    </row>
    <row r="321" spans="1:5">
      <c r="A321">
        <f>IF(data!A321 = "","",data!A321)</f>
        <v>63.51</v>
      </c>
      <c r="B321">
        <f>IF(data!C321="","",(data!C321))</f>
        <v>-5.1333209999999997E-3</v>
      </c>
      <c r="C321">
        <f>IF(data!F321="","",data!F321)</f>
        <v>8.4702509999999995E-2</v>
      </c>
      <c r="D321">
        <f t="shared" si="24"/>
        <v>4.8530963371646507</v>
      </c>
      <c r="E321">
        <f>data!I321</f>
        <v>8.7832289999999993E-2</v>
      </c>
    </row>
    <row r="322" spans="1:5">
      <c r="A322">
        <f>IF(data!A322 = "","",data!A322)</f>
        <v>63.57</v>
      </c>
      <c r="B322">
        <f>IF(data!C322="","",(data!C322))</f>
        <v>-1.026664E-2</v>
      </c>
      <c r="C322">
        <f>IF(data!F322="","",data!F322)</f>
        <v>8.4702509999999995E-2</v>
      </c>
      <c r="D322">
        <f t="shared" si="24"/>
        <v>4.8530963371646507</v>
      </c>
      <c r="E322">
        <f>data!I322</f>
        <v>8.7681060000000005E-2</v>
      </c>
    </row>
    <row r="323" spans="1:5">
      <c r="A323">
        <f>IF(data!A323 = "","",data!A323)</f>
        <v>63.63</v>
      </c>
      <c r="B323">
        <f>IF(data!C323="","",(data!C323))</f>
        <v>-5.1333209999999997E-3</v>
      </c>
      <c r="C323">
        <f>IF(data!F323="","",data!F323)</f>
        <v>9.4061229999999996E-2</v>
      </c>
      <c r="D323">
        <f t="shared" ref="D323:D386" si="25">IF(C323="","",DEGREES(C323))</f>
        <v>5.3893114948093244</v>
      </c>
      <c r="E323">
        <f>data!I323</f>
        <v>8.8423160000000001E-2</v>
      </c>
    </row>
    <row r="324" spans="1:5">
      <c r="A324">
        <f>IF(data!A324 = "","",data!A324)</f>
        <v>63.69</v>
      </c>
      <c r="B324">
        <f>IF(data!C324="","",(data!C324))</f>
        <v>-5.1333209999999997E-3</v>
      </c>
      <c r="C324">
        <f>IF(data!F324="","",data!F324)</f>
        <v>8.4702509999999995E-2</v>
      </c>
      <c r="D324">
        <f t="shared" si="25"/>
        <v>4.8530963371646507</v>
      </c>
      <c r="E324">
        <f>data!I324</f>
        <v>8.7761420000000007E-2</v>
      </c>
    </row>
    <row r="325" spans="1:5">
      <c r="A325">
        <f>IF(data!A325 = "","",data!A325)</f>
        <v>63.75</v>
      </c>
      <c r="B325">
        <f>IF(data!C325="","",(data!C325))</f>
        <v>-5.1333209999999997E-3</v>
      </c>
      <c r="C325">
        <f>IF(data!F325="","",data!F325)</f>
        <v>9.4061229999999996E-2</v>
      </c>
      <c r="D325">
        <f t="shared" si="25"/>
        <v>5.3893114948093244</v>
      </c>
      <c r="E325">
        <f>data!I325</f>
        <v>8.8545280000000004E-2</v>
      </c>
    </row>
    <row r="326" spans="1:5">
      <c r="A326">
        <f>IF(data!A326 = "","",data!A326)</f>
        <v>63.81</v>
      </c>
      <c r="B326">
        <f>IF(data!C326="","",(data!C326))</f>
        <v>-5.1333209999999997E-3</v>
      </c>
      <c r="C326">
        <f>IF(data!F326="","",data!F326)</f>
        <v>8.4702509999999995E-2</v>
      </c>
      <c r="D326">
        <f t="shared" si="25"/>
        <v>4.8530963371646507</v>
      </c>
      <c r="E326">
        <f>data!I326</f>
        <v>8.8298020000000005E-2</v>
      </c>
    </row>
    <row r="327" spans="1:5">
      <c r="A327">
        <f>IF(data!A327 = "","",data!A327)</f>
        <v>63.87</v>
      </c>
      <c r="B327">
        <f>IF(data!C327="","",(data!C327))</f>
        <v>-5.1333209999999997E-3</v>
      </c>
      <c r="C327">
        <f>IF(data!F327="","",data!F327)</f>
        <v>9.4061229999999996E-2</v>
      </c>
      <c r="D327">
        <f t="shared" si="25"/>
        <v>5.3893114948093244</v>
      </c>
      <c r="E327">
        <f>data!I327</f>
        <v>8.8575299999999996E-2</v>
      </c>
    </row>
    <row r="328" spans="1:5">
      <c r="A328">
        <f>IF(data!A328 = "","",data!A328)</f>
        <v>63.93</v>
      </c>
      <c r="B328">
        <f>IF(data!C328="","",(data!C328))</f>
        <v>-5.1333209999999997E-3</v>
      </c>
      <c r="C328">
        <f>IF(data!F328="","",data!F328)</f>
        <v>9.4061229999999996E-2</v>
      </c>
      <c r="D328">
        <f t="shared" si="25"/>
        <v>5.3893114948093244</v>
      </c>
      <c r="E328">
        <f>data!I328</f>
        <v>8.8387560000000004E-2</v>
      </c>
    </row>
    <row r="329" spans="1:5">
      <c r="A329">
        <f>IF(data!A329 = "","",data!A329)</f>
        <v>63.99</v>
      </c>
      <c r="B329">
        <f>IF(data!C329="","",(data!C329))</f>
        <v>-5.1333209999999997E-3</v>
      </c>
      <c r="C329">
        <f>IF(data!F329="","",data!F329)</f>
        <v>8.5505289999999998E-2</v>
      </c>
      <c r="D329">
        <f t="shared" si="25"/>
        <v>4.8990922430421628</v>
      </c>
      <c r="E329">
        <f>data!I329</f>
        <v>8.7791289999999994E-2</v>
      </c>
    </row>
    <row r="330" spans="1:5">
      <c r="A330">
        <f>IF(data!A330 = "","",data!A330)</f>
        <v>64.05</v>
      </c>
      <c r="B330">
        <f>IF(data!C330="","",(data!C330))</f>
        <v>-5.1333209999999997E-3</v>
      </c>
      <c r="C330">
        <f>IF(data!F330="","",data!F330)</f>
        <v>8.4702509999999995E-2</v>
      </c>
      <c r="D330">
        <f t="shared" si="25"/>
        <v>4.8530963371646507</v>
      </c>
      <c r="E330">
        <f>data!I330</f>
        <v>8.7224410000000002E-2</v>
      </c>
    </row>
    <row r="331" spans="1:5">
      <c r="A331">
        <f>IF(data!A331 = "","",data!A331)</f>
        <v>64.11</v>
      </c>
      <c r="B331">
        <f>IF(data!C331="","",(data!C331))</f>
        <v>-5.1333209999999997E-3</v>
      </c>
      <c r="C331">
        <f>IF(data!F331="","",data!F331)</f>
        <v>9.4061229999999996E-2</v>
      </c>
      <c r="D331">
        <f t="shared" si="25"/>
        <v>5.3893114948093244</v>
      </c>
      <c r="E331">
        <f>data!I331</f>
        <v>8.8092470000000006E-2</v>
      </c>
    </row>
    <row r="332" spans="1:5">
      <c r="A332">
        <f>IF(data!A332 = "","",data!A332)</f>
        <v>64.17</v>
      </c>
      <c r="B332">
        <f>IF(data!C332="","",(data!C332))</f>
        <v>-5.1333209999999997E-3</v>
      </c>
      <c r="C332">
        <f>IF(data!F332="","",data!F332)</f>
        <v>8.4702509999999995E-2</v>
      </c>
      <c r="D332">
        <f t="shared" si="25"/>
        <v>4.8530963371646507</v>
      </c>
      <c r="E332">
        <f>data!I332</f>
        <v>8.7501060000000006E-2</v>
      </c>
    </row>
    <row r="333" spans="1:5">
      <c r="A333" t="str">
        <f>IF(data!A333 = "","",data!A333)</f>
        <v/>
      </c>
      <c r="B333" t="str">
        <f>IF(data!C333="","",(data!C333))</f>
        <v/>
      </c>
      <c r="C333" t="str">
        <f>IF(data!F333="","",data!F333)</f>
        <v/>
      </c>
      <c r="D333" t="str">
        <f t="shared" si="25"/>
        <v/>
      </c>
      <c r="E333">
        <f>data!I333</f>
        <v>0</v>
      </c>
    </row>
    <row r="334" spans="1:5">
      <c r="A334" t="str">
        <f>IF(data!A334 = "","",data!A334)</f>
        <v/>
      </c>
      <c r="B334" t="str">
        <f>IF(data!C334="","",(data!C334))</f>
        <v/>
      </c>
      <c r="C334" t="str">
        <f>IF(data!F334="","",data!F334)</f>
        <v/>
      </c>
      <c r="D334" t="str">
        <f t="shared" si="25"/>
        <v/>
      </c>
      <c r="E334">
        <f>data!I334</f>
        <v>0</v>
      </c>
    </row>
    <row r="335" spans="1:5">
      <c r="A335" t="str">
        <f>IF(data!A335 = "","",data!A335)</f>
        <v/>
      </c>
      <c r="B335" t="str">
        <f>IF(data!C335="","",(data!C335))</f>
        <v/>
      </c>
      <c r="C335" t="str">
        <f>IF(data!F335="","",data!F335)</f>
        <v/>
      </c>
      <c r="D335" t="str">
        <f t="shared" si="25"/>
        <v/>
      </c>
      <c r="E335">
        <f>data!I335</f>
        <v>0</v>
      </c>
    </row>
    <row r="336" spans="1:5">
      <c r="A336" t="str">
        <f>IF(data!A336 = "","",data!A336)</f>
        <v/>
      </c>
      <c r="B336" t="str">
        <f>IF(data!C336="","",(data!C336))</f>
        <v/>
      </c>
      <c r="C336" t="str">
        <f>IF(data!F336="","",data!F336)</f>
        <v/>
      </c>
      <c r="D336" t="str">
        <f t="shared" si="25"/>
        <v/>
      </c>
      <c r="E336">
        <f>data!I336</f>
        <v>0</v>
      </c>
    </row>
    <row r="337" spans="1:5">
      <c r="A337" t="str">
        <f>IF(data!A337 = "","",data!A337)</f>
        <v/>
      </c>
      <c r="B337" t="str">
        <f>IF(data!C337="","",(data!C337))</f>
        <v/>
      </c>
      <c r="C337" t="str">
        <f>IF(data!F337="","",data!F337)</f>
        <v/>
      </c>
      <c r="D337" t="str">
        <f t="shared" si="25"/>
        <v/>
      </c>
      <c r="E337">
        <f>data!I337</f>
        <v>0</v>
      </c>
    </row>
    <row r="338" spans="1:5">
      <c r="A338" t="str">
        <f>IF(data!A338 = "","",data!A338)</f>
        <v/>
      </c>
      <c r="B338" t="str">
        <f>IF(data!C338="","",(data!C338))</f>
        <v/>
      </c>
      <c r="C338" t="str">
        <f>IF(data!F338="","",data!F338)</f>
        <v/>
      </c>
      <c r="D338" t="str">
        <f t="shared" si="25"/>
        <v/>
      </c>
      <c r="E338">
        <f>data!I338</f>
        <v>0</v>
      </c>
    </row>
    <row r="339" spans="1:5">
      <c r="A339" t="str">
        <f>IF(data!A339 = "","",data!A339)</f>
        <v/>
      </c>
      <c r="B339" t="str">
        <f>IF(data!C339="","",(data!C339))</f>
        <v/>
      </c>
      <c r="C339" t="str">
        <f>IF(data!F339="","",data!F339)</f>
        <v/>
      </c>
      <c r="D339" t="str">
        <f t="shared" si="25"/>
        <v/>
      </c>
      <c r="E339">
        <f>data!I339</f>
        <v>0</v>
      </c>
    </row>
    <row r="340" spans="1:5">
      <c r="A340" t="str">
        <f>IF(data!A340 = "","",data!A340)</f>
        <v/>
      </c>
      <c r="B340" t="str">
        <f>IF(data!C340="","",(data!C340))</f>
        <v/>
      </c>
      <c r="C340" t="str">
        <f>IF(data!F340="","",data!F340)</f>
        <v/>
      </c>
      <c r="D340" t="str">
        <f t="shared" si="25"/>
        <v/>
      </c>
      <c r="E340">
        <f>data!I340</f>
        <v>0</v>
      </c>
    </row>
    <row r="341" spans="1:5">
      <c r="A341" t="str">
        <f>IF(data!A341 = "","",data!A341)</f>
        <v/>
      </c>
      <c r="B341" t="str">
        <f>IF(data!C341="","",(data!C341))</f>
        <v/>
      </c>
      <c r="C341" t="str">
        <f>IF(data!F341="","",data!F341)</f>
        <v/>
      </c>
      <c r="D341" t="str">
        <f t="shared" si="25"/>
        <v/>
      </c>
      <c r="E341">
        <f>data!I341</f>
        <v>0</v>
      </c>
    </row>
    <row r="342" spans="1:5">
      <c r="A342" t="str">
        <f>IF(data!A342 = "","",data!A342)</f>
        <v/>
      </c>
      <c r="B342" t="str">
        <f>IF(data!C342="","",(data!C342))</f>
        <v/>
      </c>
      <c r="C342" t="str">
        <f>IF(data!F342="","",data!F342)</f>
        <v/>
      </c>
      <c r="D342" t="str">
        <f t="shared" si="25"/>
        <v/>
      </c>
      <c r="E342">
        <f>data!I342</f>
        <v>0</v>
      </c>
    </row>
    <row r="343" spans="1:5">
      <c r="A343" t="str">
        <f>IF(data!A343 = "","",data!A343)</f>
        <v/>
      </c>
      <c r="B343" t="str">
        <f>IF(data!C343="","",(data!C343))</f>
        <v/>
      </c>
      <c r="C343" t="str">
        <f>IF(data!F343="","",data!F343)</f>
        <v/>
      </c>
      <c r="D343" t="str">
        <f t="shared" si="25"/>
        <v/>
      </c>
      <c r="E343">
        <f>data!I343</f>
        <v>0</v>
      </c>
    </row>
    <row r="344" spans="1:5">
      <c r="A344" t="str">
        <f>IF(data!A344 = "","",data!A344)</f>
        <v/>
      </c>
      <c r="B344" t="str">
        <f>IF(data!C344="","",(data!C344))</f>
        <v/>
      </c>
      <c r="C344" t="str">
        <f>IF(data!F344="","",data!F344)</f>
        <v/>
      </c>
      <c r="D344" t="str">
        <f t="shared" si="25"/>
        <v/>
      </c>
      <c r="E344">
        <f>data!I344</f>
        <v>0</v>
      </c>
    </row>
    <row r="345" spans="1:5">
      <c r="A345" t="str">
        <f>IF(data!A345 = "","",data!A345)</f>
        <v/>
      </c>
      <c r="B345" t="str">
        <f>IF(data!C345="","",(data!C345))</f>
        <v/>
      </c>
      <c r="C345" t="str">
        <f>IF(data!F345="","",data!F345)</f>
        <v/>
      </c>
      <c r="D345" t="str">
        <f t="shared" si="25"/>
        <v/>
      </c>
      <c r="E345">
        <f>data!I345</f>
        <v>0</v>
      </c>
    </row>
    <row r="346" spans="1:5">
      <c r="A346" t="str">
        <f>IF(data!A346 = "","",data!A346)</f>
        <v/>
      </c>
      <c r="B346" t="str">
        <f>IF(data!C346="","",(data!C346))</f>
        <v/>
      </c>
      <c r="C346" t="str">
        <f>IF(data!F346="","",data!F346)</f>
        <v/>
      </c>
      <c r="D346" t="str">
        <f t="shared" si="25"/>
        <v/>
      </c>
      <c r="E346">
        <f>data!I346</f>
        <v>0</v>
      </c>
    </row>
    <row r="347" spans="1:5">
      <c r="A347" t="str">
        <f>IF(data!A347 = "","",data!A347)</f>
        <v/>
      </c>
      <c r="B347" t="str">
        <f>IF(data!C347="","",(data!C347))</f>
        <v/>
      </c>
      <c r="C347" t="str">
        <f>IF(data!F347="","",data!F347)</f>
        <v/>
      </c>
      <c r="D347" t="str">
        <f t="shared" si="25"/>
        <v/>
      </c>
      <c r="E347">
        <f>data!I347</f>
        <v>0</v>
      </c>
    </row>
    <row r="348" spans="1:5">
      <c r="A348" t="str">
        <f>IF(data!A348 = "","",data!A348)</f>
        <v/>
      </c>
      <c r="B348" t="str">
        <f>IF(data!C348="","",(data!C348))</f>
        <v/>
      </c>
      <c r="C348" t="str">
        <f>IF(data!F348="","",data!F348)</f>
        <v/>
      </c>
      <c r="D348" t="str">
        <f t="shared" si="25"/>
        <v/>
      </c>
      <c r="E348">
        <f>data!I348</f>
        <v>0</v>
      </c>
    </row>
    <row r="349" spans="1:5">
      <c r="A349" t="str">
        <f>IF(data!A349 = "","",data!A349)</f>
        <v/>
      </c>
      <c r="B349" t="str">
        <f>IF(data!C349="","",(data!C349))</f>
        <v/>
      </c>
      <c r="C349" t="str">
        <f>IF(data!F349="","",data!F349)</f>
        <v/>
      </c>
      <c r="D349" t="str">
        <f t="shared" si="25"/>
        <v/>
      </c>
      <c r="E349">
        <f>data!I349</f>
        <v>0</v>
      </c>
    </row>
    <row r="350" spans="1:5">
      <c r="A350" t="str">
        <f>IF(data!A350 = "","",data!A350)</f>
        <v/>
      </c>
      <c r="B350" t="str">
        <f>IF(data!C350="","",(data!C350))</f>
        <v/>
      </c>
      <c r="C350" t="str">
        <f>IF(data!F350="","",data!F350)</f>
        <v/>
      </c>
      <c r="D350" t="str">
        <f t="shared" si="25"/>
        <v/>
      </c>
      <c r="E350">
        <f>data!I350</f>
        <v>0</v>
      </c>
    </row>
    <row r="351" spans="1:5">
      <c r="A351" t="str">
        <f>IF(data!A351 = "","",data!A351)</f>
        <v/>
      </c>
      <c r="B351" t="str">
        <f>IF(data!C351="","",(data!C351))</f>
        <v/>
      </c>
      <c r="C351" t="str">
        <f>IF(data!F351="","",data!F351)</f>
        <v/>
      </c>
      <c r="D351" t="str">
        <f t="shared" si="25"/>
        <v/>
      </c>
      <c r="E351">
        <f>data!I351</f>
        <v>0</v>
      </c>
    </row>
    <row r="352" spans="1:5">
      <c r="A352" t="str">
        <f>IF(data!A352 = "","",data!A352)</f>
        <v/>
      </c>
      <c r="B352" t="str">
        <f>IF(data!C352="","",(data!C352))</f>
        <v/>
      </c>
      <c r="C352" t="str">
        <f>IF(data!F352="","",data!F352)</f>
        <v/>
      </c>
      <c r="D352" t="str">
        <f t="shared" si="25"/>
        <v/>
      </c>
      <c r="E352">
        <f>data!I352</f>
        <v>0</v>
      </c>
    </row>
    <row r="353" spans="1:5">
      <c r="A353" t="str">
        <f>IF(data!A353 = "","",data!A353)</f>
        <v/>
      </c>
      <c r="B353" t="str">
        <f>IF(data!C353="","",(data!C353))</f>
        <v/>
      </c>
      <c r="C353" t="str">
        <f>IF(data!F353="","",data!F353)</f>
        <v/>
      </c>
      <c r="D353" t="str">
        <f t="shared" si="25"/>
        <v/>
      </c>
      <c r="E353">
        <f>data!I353</f>
        <v>0</v>
      </c>
    </row>
    <row r="354" spans="1:5">
      <c r="A354" t="str">
        <f>IF(data!A354 = "","",data!A354)</f>
        <v/>
      </c>
      <c r="B354" t="str">
        <f>IF(data!C354="","",(data!C354))</f>
        <v/>
      </c>
      <c r="C354" t="str">
        <f>IF(data!F354="","",data!F354)</f>
        <v/>
      </c>
      <c r="D354" t="str">
        <f t="shared" si="25"/>
        <v/>
      </c>
      <c r="E354">
        <f>data!I354</f>
        <v>0</v>
      </c>
    </row>
    <row r="355" spans="1:5">
      <c r="A355" t="str">
        <f>IF(data!A355 = "","",data!A355)</f>
        <v/>
      </c>
      <c r="B355" t="str">
        <f>IF(data!C355="","",(data!C355))</f>
        <v/>
      </c>
      <c r="C355" t="str">
        <f>IF(data!F355="","",data!F355)</f>
        <v/>
      </c>
      <c r="D355" t="str">
        <f t="shared" si="25"/>
        <v/>
      </c>
      <c r="E355">
        <f>data!I355</f>
        <v>0</v>
      </c>
    </row>
    <row r="356" spans="1:5">
      <c r="A356" t="str">
        <f>IF(data!A356 = "","",data!A356)</f>
        <v/>
      </c>
      <c r="B356" t="str">
        <f>IF(data!C356="","",(data!C356))</f>
        <v/>
      </c>
      <c r="C356" t="str">
        <f>IF(data!F356="","",data!F356)</f>
        <v/>
      </c>
      <c r="D356" t="str">
        <f t="shared" si="25"/>
        <v/>
      </c>
      <c r="E356">
        <f>data!I356</f>
        <v>0</v>
      </c>
    </row>
    <row r="357" spans="1:5">
      <c r="A357" t="str">
        <f>IF(data!A357 = "","",data!A357)</f>
        <v/>
      </c>
      <c r="B357" t="str">
        <f>IF(data!C357="","",(data!C357))</f>
        <v/>
      </c>
      <c r="C357" t="str">
        <f>IF(data!F357="","",data!F357)</f>
        <v/>
      </c>
      <c r="D357" t="str">
        <f t="shared" si="25"/>
        <v/>
      </c>
      <c r="E357">
        <f>data!I357</f>
        <v>0</v>
      </c>
    </row>
    <row r="358" spans="1:5">
      <c r="A358" t="str">
        <f>IF(data!A358 = "","",data!A358)</f>
        <v/>
      </c>
      <c r="B358" t="str">
        <f>IF(data!C358="","",(data!C358))</f>
        <v/>
      </c>
      <c r="C358" t="str">
        <f>IF(data!F358="","",data!F358)</f>
        <v/>
      </c>
      <c r="D358" t="str">
        <f t="shared" si="25"/>
        <v/>
      </c>
      <c r="E358">
        <f>data!I358</f>
        <v>0</v>
      </c>
    </row>
    <row r="359" spans="1:5">
      <c r="A359" t="str">
        <f>IF(data!A359 = "","",data!A359)</f>
        <v/>
      </c>
      <c r="B359" t="str">
        <f>IF(data!C359="","",(data!C359))</f>
        <v/>
      </c>
      <c r="C359" t="str">
        <f>IF(data!F359="","",data!F359)</f>
        <v/>
      </c>
      <c r="D359" t="str">
        <f t="shared" si="25"/>
        <v/>
      </c>
      <c r="E359">
        <f>data!I359</f>
        <v>0</v>
      </c>
    </row>
    <row r="360" spans="1:5">
      <c r="A360" t="str">
        <f>IF(data!A360 = "","",data!A360)</f>
        <v/>
      </c>
      <c r="B360" t="str">
        <f>IF(data!C360="","",(data!C360))</f>
        <v/>
      </c>
      <c r="C360" t="str">
        <f>IF(data!F360="","",data!F360)</f>
        <v/>
      </c>
      <c r="D360" t="str">
        <f t="shared" si="25"/>
        <v/>
      </c>
      <c r="E360">
        <f>data!I360</f>
        <v>0</v>
      </c>
    </row>
    <row r="361" spans="1:5">
      <c r="A361" t="str">
        <f>IF(data!A361 = "","",data!A361)</f>
        <v/>
      </c>
      <c r="B361" t="str">
        <f>IF(data!C361="","",(data!C361))</f>
        <v/>
      </c>
      <c r="C361" t="str">
        <f>IF(data!F361="","",data!F361)</f>
        <v/>
      </c>
      <c r="D361" t="str">
        <f t="shared" si="25"/>
        <v/>
      </c>
      <c r="E361">
        <f>data!I361</f>
        <v>0</v>
      </c>
    </row>
    <row r="362" spans="1:5">
      <c r="A362" t="str">
        <f>IF(data!A362 = "","",data!A362)</f>
        <v/>
      </c>
      <c r="B362" t="str">
        <f>IF(data!C362="","",(data!C362))</f>
        <v/>
      </c>
      <c r="C362" t="str">
        <f>IF(data!F362="","",data!F362)</f>
        <v/>
      </c>
      <c r="D362" t="str">
        <f t="shared" si="25"/>
        <v/>
      </c>
      <c r="E362">
        <f>data!I362</f>
        <v>0</v>
      </c>
    </row>
    <row r="363" spans="1:5">
      <c r="A363" t="str">
        <f>IF(data!A363 = "","",data!A363)</f>
        <v/>
      </c>
      <c r="B363" t="str">
        <f>IF(data!C363="","",(data!C363))</f>
        <v/>
      </c>
      <c r="C363" t="str">
        <f>IF(data!F363="","",data!F363)</f>
        <v/>
      </c>
      <c r="D363" t="str">
        <f t="shared" si="25"/>
        <v/>
      </c>
      <c r="E363">
        <f>data!I363</f>
        <v>0</v>
      </c>
    </row>
    <row r="364" spans="1:5">
      <c r="A364" t="str">
        <f>IF(data!A364 = "","",data!A364)</f>
        <v/>
      </c>
      <c r="B364" t="str">
        <f>IF(data!C364="","",(data!C364))</f>
        <v/>
      </c>
      <c r="C364" t="str">
        <f>IF(data!F364="","",data!F364)</f>
        <v/>
      </c>
      <c r="D364" t="str">
        <f t="shared" si="25"/>
        <v/>
      </c>
      <c r="E364">
        <f>data!I364</f>
        <v>0</v>
      </c>
    </row>
    <row r="365" spans="1:5">
      <c r="A365" t="str">
        <f>IF(data!A365 = "","",data!A365)</f>
        <v/>
      </c>
      <c r="B365" t="str">
        <f>IF(data!C365="","",(data!C365))</f>
        <v/>
      </c>
      <c r="C365" t="str">
        <f>IF(data!F365="","",data!F365)</f>
        <v/>
      </c>
      <c r="D365" t="str">
        <f t="shared" si="25"/>
        <v/>
      </c>
      <c r="E365">
        <f>data!I365</f>
        <v>0</v>
      </c>
    </row>
    <row r="366" spans="1:5">
      <c r="A366" t="str">
        <f>IF(data!A366 = "","",data!A366)</f>
        <v/>
      </c>
      <c r="B366" t="str">
        <f>IF(data!C366="","",(data!C366))</f>
        <v/>
      </c>
      <c r="C366" t="str">
        <f>IF(data!F366="","",data!F366)</f>
        <v/>
      </c>
      <c r="D366" t="str">
        <f t="shared" si="25"/>
        <v/>
      </c>
      <c r="E366">
        <f>data!I366</f>
        <v>0</v>
      </c>
    </row>
    <row r="367" spans="1:5">
      <c r="A367" t="str">
        <f>IF(data!A367 = "","",data!A367)</f>
        <v/>
      </c>
      <c r="B367" t="str">
        <f>IF(data!C367="","",(data!C367))</f>
        <v/>
      </c>
      <c r="C367" t="str">
        <f>IF(data!F367="","",data!F367)</f>
        <v/>
      </c>
      <c r="D367" t="str">
        <f t="shared" si="25"/>
        <v/>
      </c>
      <c r="E367">
        <f>data!I367</f>
        <v>0</v>
      </c>
    </row>
    <row r="368" spans="1:5">
      <c r="A368" t="str">
        <f>IF(data!A368 = "","",data!A368)</f>
        <v/>
      </c>
      <c r="B368" t="str">
        <f>IF(data!C368="","",(data!C368))</f>
        <v/>
      </c>
      <c r="C368" t="str">
        <f>IF(data!F368="","",data!F368)</f>
        <v/>
      </c>
      <c r="D368" t="str">
        <f t="shared" si="25"/>
        <v/>
      </c>
      <c r="E368">
        <f>data!I368</f>
        <v>0</v>
      </c>
    </row>
    <row r="369" spans="1:5">
      <c r="A369" t="str">
        <f>IF(data!A369 = "","",data!A369)</f>
        <v/>
      </c>
      <c r="B369" t="str">
        <f>IF(data!C369="","",(data!C369))</f>
        <v/>
      </c>
      <c r="C369" t="str">
        <f>IF(data!F369="","",data!F369)</f>
        <v/>
      </c>
      <c r="D369" t="str">
        <f t="shared" si="25"/>
        <v/>
      </c>
      <c r="E369">
        <f>data!I369</f>
        <v>0</v>
      </c>
    </row>
    <row r="370" spans="1:5">
      <c r="A370" t="str">
        <f>IF(data!A370 = "","",data!A370)</f>
        <v/>
      </c>
      <c r="B370" t="str">
        <f>IF(data!C370="","",(data!C370))</f>
        <v/>
      </c>
      <c r="C370" t="str">
        <f>IF(data!F370="","",data!F370)</f>
        <v/>
      </c>
      <c r="D370" t="str">
        <f t="shared" si="25"/>
        <v/>
      </c>
      <c r="E370">
        <f>data!I370</f>
        <v>0</v>
      </c>
    </row>
    <row r="371" spans="1:5">
      <c r="A371" t="str">
        <f>IF(data!A371 = "","",data!A371)</f>
        <v/>
      </c>
      <c r="B371" t="str">
        <f>IF(data!C371="","",(data!C371))</f>
        <v/>
      </c>
      <c r="C371" t="str">
        <f>IF(data!F371="","",data!F371)</f>
        <v/>
      </c>
      <c r="D371" t="str">
        <f t="shared" si="25"/>
        <v/>
      </c>
      <c r="E371">
        <f>data!I371</f>
        <v>0</v>
      </c>
    </row>
    <row r="372" spans="1:5">
      <c r="A372" t="str">
        <f>IF(data!A372 = "","",data!A372)</f>
        <v/>
      </c>
      <c r="B372" t="str">
        <f>IF(data!C372="","",(data!C372))</f>
        <v/>
      </c>
      <c r="C372" t="str">
        <f>IF(data!F372="","",data!F372)</f>
        <v/>
      </c>
      <c r="D372" t="str">
        <f t="shared" si="25"/>
        <v/>
      </c>
      <c r="E372">
        <f>data!I372</f>
        <v>0</v>
      </c>
    </row>
    <row r="373" spans="1:5">
      <c r="A373" t="str">
        <f>IF(data!A373 = "","",data!A373)</f>
        <v/>
      </c>
      <c r="B373" t="str">
        <f>IF(data!C373="","",(data!C373))</f>
        <v/>
      </c>
      <c r="C373" t="str">
        <f>IF(data!F373="","",data!F373)</f>
        <v/>
      </c>
      <c r="D373" t="str">
        <f t="shared" si="25"/>
        <v/>
      </c>
      <c r="E373">
        <f>data!I373</f>
        <v>0</v>
      </c>
    </row>
    <row r="374" spans="1:5">
      <c r="A374" t="str">
        <f>IF(data!A374 = "","",data!A374)</f>
        <v/>
      </c>
      <c r="B374" t="str">
        <f>IF(data!C374="","",(data!C374))</f>
        <v/>
      </c>
      <c r="C374" t="str">
        <f>IF(data!F374="","",data!F374)</f>
        <v/>
      </c>
      <c r="D374" t="str">
        <f t="shared" si="25"/>
        <v/>
      </c>
      <c r="E374">
        <f>data!I374</f>
        <v>0</v>
      </c>
    </row>
    <row r="375" spans="1:5">
      <c r="A375" t="str">
        <f>IF(data!A375 = "","",data!A375)</f>
        <v/>
      </c>
      <c r="B375" t="str">
        <f>IF(data!C375="","",(data!C375))</f>
        <v/>
      </c>
      <c r="C375" t="str">
        <f>IF(data!F375="","",data!F375)</f>
        <v/>
      </c>
      <c r="D375" t="str">
        <f t="shared" si="25"/>
        <v/>
      </c>
      <c r="E375">
        <f>data!I375</f>
        <v>0</v>
      </c>
    </row>
    <row r="376" spans="1:5">
      <c r="A376" t="str">
        <f>IF(data!A376 = "","",data!A376)</f>
        <v/>
      </c>
      <c r="B376" t="str">
        <f>IF(data!C376="","",(data!C376))</f>
        <v/>
      </c>
      <c r="C376" t="str">
        <f>IF(data!F376="","",data!F376)</f>
        <v/>
      </c>
      <c r="D376" t="str">
        <f t="shared" si="25"/>
        <v/>
      </c>
      <c r="E376">
        <f>data!I376</f>
        <v>0</v>
      </c>
    </row>
    <row r="377" spans="1:5">
      <c r="A377" t="str">
        <f>IF(data!A377 = "","",data!A377)</f>
        <v/>
      </c>
      <c r="B377" t="str">
        <f>IF(data!C377="","",(data!C377))</f>
        <v/>
      </c>
      <c r="C377" t="str">
        <f>IF(data!F377="","",data!F377)</f>
        <v/>
      </c>
      <c r="D377" t="str">
        <f t="shared" si="25"/>
        <v/>
      </c>
      <c r="E377">
        <f>data!I377</f>
        <v>0</v>
      </c>
    </row>
    <row r="378" spans="1:5">
      <c r="A378" t="str">
        <f>IF(data!A378 = "","",data!A378)</f>
        <v/>
      </c>
      <c r="B378" t="str">
        <f>IF(data!C378="","",(data!C378))</f>
        <v/>
      </c>
      <c r="C378" t="str">
        <f>IF(data!F378="","",data!F378)</f>
        <v/>
      </c>
      <c r="D378" t="str">
        <f t="shared" si="25"/>
        <v/>
      </c>
      <c r="E378">
        <f>data!I378</f>
        <v>0</v>
      </c>
    </row>
    <row r="379" spans="1:5">
      <c r="A379" t="str">
        <f>IF(data!A379 = "","",data!A379)</f>
        <v/>
      </c>
      <c r="B379" t="str">
        <f>IF(data!C379="","",(data!C379))</f>
        <v/>
      </c>
      <c r="C379" t="str">
        <f>IF(data!F379="","",data!F379)</f>
        <v/>
      </c>
      <c r="D379" t="str">
        <f t="shared" si="25"/>
        <v/>
      </c>
      <c r="E379">
        <f>data!I379</f>
        <v>0</v>
      </c>
    </row>
    <row r="380" spans="1:5">
      <c r="A380" t="str">
        <f>IF(data!A380 = "","",data!A380)</f>
        <v/>
      </c>
      <c r="B380" t="str">
        <f>IF(data!C380="","",(data!C380))</f>
        <v/>
      </c>
      <c r="C380" t="str">
        <f>IF(data!F380="","",data!F380)</f>
        <v/>
      </c>
      <c r="D380" t="str">
        <f t="shared" si="25"/>
        <v/>
      </c>
      <c r="E380">
        <f>data!I380</f>
        <v>0</v>
      </c>
    </row>
    <row r="381" spans="1:5">
      <c r="A381" t="str">
        <f>IF(data!A381 = "","",data!A381)</f>
        <v/>
      </c>
      <c r="B381" t="str">
        <f>IF(data!C381="","",(data!C381))</f>
        <v/>
      </c>
      <c r="C381" t="str">
        <f>IF(data!F381="","",data!F381)</f>
        <v/>
      </c>
      <c r="D381" t="str">
        <f t="shared" si="25"/>
        <v/>
      </c>
      <c r="E381">
        <f>data!I381</f>
        <v>0</v>
      </c>
    </row>
    <row r="382" spans="1:5">
      <c r="A382" t="str">
        <f>IF(data!A382 = "","",data!A382)</f>
        <v/>
      </c>
      <c r="B382" t="str">
        <f>IF(data!C382="","",(data!C382))</f>
        <v/>
      </c>
      <c r="C382" t="str">
        <f>IF(data!F382="","",data!F382)</f>
        <v/>
      </c>
      <c r="D382" t="str">
        <f t="shared" si="25"/>
        <v/>
      </c>
      <c r="E382">
        <f>data!I382</f>
        <v>0</v>
      </c>
    </row>
    <row r="383" spans="1:5">
      <c r="A383" t="str">
        <f>IF(data!A383 = "","",data!A383)</f>
        <v/>
      </c>
      <c r="B383" t="str">
        <f>IF(data!C383="","",(data!C383))</f>
        <v/>
      </c>
      <c r="C383" t="str">
        <f>IF(data!F383="","",data!F383)</f>
        <v/>
      </c>
      <c r="D383" t="str">
        <f t="shared" si="25"/>
        <v/>
      </c>
      <c r="E383">
        <f>data!I383</f>
        <v>0</v>
      </c>
    </row>
    <row r="384" spans="1:5">
      <c r="A384" t="str">
        <f>IF(data!A384 = "","",data!A384)</f>
        <v/>
      </c>
      <c r="B384" t="str">
        <f>IF(data!C384="","",(data!C384))</f>
        <v/>
      </c>
      <c r="C384" t="str">
        <f>IF(data!F384="","",data!F384)</f>
        <v/>
      </c>
      <c r="D384" t="str">
        <f t="shared" si="25"/>
        <v/>
      </c>
      <c r="E384">
        <f>data!I384</f>
        <v>0</v>
      </c>
    </row>
    <row r="385" spans="1:5">
      <c r="A385" t="str">
        <f>IF(data!A385 = "","",data!A385)</f>
        <v/>
      </c>
      <c r="B385" t="str">
        <f>IF(data!C385="","",(data!C385))</f>
        <v/>
      </c>
      <c r="C385" t="str">
        <f>IF(data!F385="","",data!F385)</f>
        <v/>
      </c>
      <c r="D385" t="str">
        <f t="shared" si="25"/>
        <v/>
      </c>
      <c r="E385">
        <f>data!I385</f>
        <v>0</v>
      </c>
    </row>
    <row r="386" spans="1:5">
      <c r="A386" t="str">
        <f>IF(data!A386 = "","",data!A386)</f>
        <v/>
      </c>
      <c r="B386" t="str">
        <f>IF(data!C386="","",(data!C386))</f>
        <v/>
      </c>
      <c r="C386" t="str">
        <f>IF(data!F386="","",data!F386)</f>
        <v/>
      </c>
      <c r="D386" t="str">
        <f t="shared" si="25"/>
        <v/>
      </c>
      <c r="E386">
        <f>data!I386</f>
        <v>0</v>
      </c>
    </row>
    <row r="387" spans="1:5">
      <c r="A387" t="str">
        <f>IF(data!A387 = "","",data!A387)</f>
        <v/>
      </c>
      <c r="B387" t="str">
        <f>IF(data!C387="","",(data!C387))</f>
        <v/>
      </c>
      <c r="C387" t="str">
        <f>IF(data!F387="","",data!F387)</f>
        <v/>
      </c>
      <c r="D387" t="str">
        <f t="shared" ref="D387:D450" si="26">IF(C387="","",DEGREES(C387))</f>
        <v/>
      </c>
      <c r="E387">
        <f>data!I387</f>
        <v>0</v>
      </c>
    </row>
    <row r="388" spans="1:5">
      <c r="A388" t="str">
        <f>IF(data!A388 = "","",data!A388)</f>
        <v/>
      </c>
      <c r="B388" t="str">
        <f>IF(data!C388="","",(data!C388))</f>
        <v/>
      </c>
      <c r="C388" t="str">
        <f>IF(data!F388="","",data!F388)</f>
        <v/>
      </c>
      <c r="D388" t="str">
        <f t="shared" si="26"/>
        <v/>
      </c>
      <c r="E388">
        <f>data!I388</f>
        <v>0</v>
      </c>
    </row>
    <row r="389" spans="1:5">
      <c r="A389" t="str">
        <f>IF(data!A389 = "","",data!A389)</f>
        <v/>
      </c>
      <c r="B389" t="str">
        <f>IF(data!C389="","",(data!C389))</f>
        <v/>
      </c>
      <c r="C389" t="str">
        <f>IF(data!F389="","",data!F389)</f>
        <v/>
      </c>
      <c r="D389" t="str">
        <f t="shared" si="26"/>
        <v/>
      </c>
      <c r="E389">
        <f>data!I389</f>
        <v>0</v>
      </c>
    </row>
    <row r="390" spans="1:5">
      <c r="A390" t="str">
        <f>IF(data!A390 = "","",data!A390)</f>
        <v/>
      </c>
      <c r="B390" t="str">
        <f>IF(data!C390="","",(data!C390))</f>
        <v/>
      </c>
      <c r="C390" t="str">
        <f>IF(data!F390="","",data!F390)</f>
        <v/>
      </c>
      <c r="D390" t="str">
        <f t="shared" si="26"/>
        <v/>
      </c>
      <c r="E390">
        <f>data!I390</f>
        <v>0</v>
      </c>
    </row>
    <row r="391" spans="1:5">
      <c r="A391" t="str">
        <f>IF(data!A391 = "","",data!A391)</f>
        <v/>
      </c>
      <c r="B391" t="str">
        <f>IF(data!C391="","",(data!C391))</f>
        <v/>
      </c>
      <c r="C391" t="str">
        <f>IF(data!F391="","",data!F391)</f>
        <v/>
      </c>
      <c r="D391" t="str">
        <f t="shared" si="26"/>
        <v/>
      </c>
      <c r="E391">
        <f>data!I391</f>
        <v>0</v>
      </c>
    </row>
    <row r="392" spans="1:5">
      <c r="A392" t="str">
        <f>IF(data!A392 = "","",data!A392)</f>
        <v/>
      </c>
      <c r="B392" t="str">
        <f>IF(data!C392="","",(data!C392))</f>
        <v/>
      </c>
      <c r="C392" t="str">
        <f>IF(data!F392="","",data!F392)</f>
        <v/>
      </c>
      <c r="D392" t="str">
        <f t="shared" si="26"/>
        <v/>
      </c>
      <c r="E392">
        <f>data!I392</f>
        <v>0</v>
      </c>
    </row>
    <row r="393" spans="1:5">
      <c r="A393" t="str">
        <f>IF(data!A393 = "","",data!A393)</f>
        <v/>
      </c>
      <c r="B393" t="str">
        <f>IF(data!C393="","",(data!C393))</f>
        <v/>
      </c>
      <c r="C393" t="str">
        <f>IF(data!F393="","",data!F393)</f>
        <v/>
      </c>
      <c r="D393" t="str">
        <f t="shared" si="26"/>
        <v/>
      </c>
      <c r="E393">
        <f>data!I393</f>
        <v>0</v>
      </c>
    </row>
    <row r="394" spans="1:5">
      <c r="A394" t="str">
        <f>IF(data!A394 = "","",data!A394)</f>
        <v/>
      </c>
      <c r="B394" t="str">
        <f>IF(data!C394="","",(data!C394))</f>
        <v/>
      </c>
      <c r="C394" t="str">
        <f>IF(data!F394="","",data!F394)</f>
        <v/>
      </c>
      <c r="D394" t="str">
        <f t="shared" si="26"/>
        <v/>
      </c>
      <c r="E394">
        <f>data!I394</f>
        <v>0</v>
      </c>
    </row>
    <row r="395" spans="1:5">
      <c r="A395" t="str">
        <f>IF(data!A395 = "","",data!A395)</f>
        <v/>
      </c>
      <c r="B395" t="str">
        <f>IF(data!C395="","",(data!C395))</f>
        <v/>
      </c>
      <c r="C395" t="str">
        <f>IF(data!F395="","",data!F395)</f>
        <v/>
      </c>
      <c r="D395" t="str">
        <f t="shared" si="26"/>
        <v/>
      </c>
      <c r="E395">
        <f>data!I395</f>
        <v>0</v>
      </c>
    </row>
    <row r="396" spans="1:5">
      <c r="A396" t="str">
        <f>IF(data!A396 = "","",data!A396)</f>
        <v/>
      </c>
      <c r="B396" t="str">
        <f>IF(data!C396="","",(data!C396))</f>
        <v/>
      </c>
      <c r="C396" t="str">
        <f>IF(data!F396="","",data!F396)</f>
        <v/>
      </c>
      <c r="D396" t="str">
        <f t="shared" si="26"/>
        <v/>
      </c>
      <c r="E396">
        <f>data!I396</f>
        <v>0</v>
      </c>
    </row>
    <row r="397" spans="1:5">
      <c r="A397" t="str">
        <f>IF(data!A397 = "","",data!A397)</f>
        <v/>
      </c>
      <c r="B397" t="str">
        <f>IF(data!C397="","",(data!C397))</f>
        <v/>
      </c>
      <c r="C397" t="str">
        <f>IF(data!F397="","",data!F397)</f>
        <v/>
      </c>
      <c r="D397" t="str">
        <f t="shared" si="26"/>
        <v/>
      </c>
      <c r="E397">
        <f>data!I397</f>
        <v>0</v>
      </c>
    </row>
    <row r="398" spans="1:5">
      <c r="A398" t="str">
        <f>IF(data!A398 = "","",data!A398)</f>
        <v/>
      </c>
      <c r="B398" t="str">
        <f>IF(data!C398="","",(data!C398))</f>
        <v/>
      </c>
      <c r="C398" t="str">
        <f>IF(data!F398="","",data!F398)</f>
        <v/>
      </c>
      <c r="D398" t="str">
        <f t="shared" si="26"/>
        <v/>
      </c>
      <c r="E398">
        <f>data!I398</f>
        <v>0</v>
      </c>
    </row>
    <row r="399" spans="1:5">
      <c r="A399" t="str">
        <f>IF(data!A399 = "","",data!A399)</f>
        <v/>
      </c>
      <c r="B399" t="str">
        <f>IF(data!C399="","",(data!C399))</f>
        <v/>
      </c>
      <c r="C399" t="str">
        <f>IF(data!F399="","",data!F399)</f>
        <v/>
      </c>
      <c r="D399" t="str">
        <f t="shared" si="26"/>
        <v/>
      </c>
      <c r="E399">
        <f>data!I399</f>
        <v>0</v>
      </c>
    </row>
    <row r="400" spans="1:5">
      <c r="A400" t="str">
        <f>IF(data!A400 = "","",data!A400)</f>
        <v/>
      </c>
      <c r="B400" t="str">
        <f>IF(data!C400="","",(data!C400))</f>
        <v/>
      </c>
      <c r="C400" t="str">
        <f>IF(data!F400="","",data!F400)</f>
        <v/>
      </c>
      <c r="D400" t="str">
        <f t="shared" si="26"/>
        <v/>
      </c>
      <c r="E400">
        <f>data!I400</f>
        <v>0</v>
      </c>
    </row>
    <row r="401" spans="1:5">
      <c r="A401" t="str">
        <f>IF(data!A401 = "","",data!A401)</f>
        <v/>
      </c>
      <c r="B401" t="str">
        <f>IF(data!C401="","",(data!C401))</f>
        <v/>
      </c>
      <c r="C401" t="str">
        <f>IF(data!F401="","",data!F401)</f>
        <v/>
      </c>
      <c r="D401" t="str">
        <f t="shared" si="26"/>
        <v/>
      </c>
      <c r="E401">
        <f>data!I401</f>
        <v>0</v>
      </c>
    </row>
    <row r="402" spans="1:5">
      <c r="A402" t="str">
        <f>IF(data!A402 = "","",data!A402)</f>
        <v/>
      </c>
      <c r="B402" t="str">
        <f>IF(data!C402="","",(data!C402))</f>
        <v/>
      </c>
      <c r="C402" t="str">
        <f>IF(data!F402="","",data!F402)</f>
        <v/>
      </c>
      <c r="D402" t="str">
        <f t="shared" si="26"/>
        <v/>
      </c>
      <c r="E402">
        <f>data!I402</f>
        <v>0</v>
      </c>
    </row>
    <row r="403" spans="1:5">
      <c r="A403" t="str">
        <f>IF(data!A403 = "","",data!A403)</f>
        <v/>
      </c>
      <c r="B403" t="str">
        <f>IF(data!C403="","",(data!C403))</f>
        <v/>
      </c>
      <c r="C403" t="str">
        <f>IF(data!F403="","",data!F403)</f>
        <v/>
      </c>
      <c r="D403" t="str">
        <f t="shared" si="26"/>
        <v/>
      </c>
      <c r="E403">
        <f>data!I403</f>
        <v>0</v>
      </c>
    </row>
    <row r="404" spans="1:5">
      <c r="A404" t="str">
        <f>IF(data!A404 = "","",data!A404)</f>
        <v/>
      </c>
      <c r="B404" t="str">
        <f>IF(data!C404="","",(data!C404))</f>
        <v/>
      </c>
      <c r="C404" t="str">
        <f>IF(data!F404="","",data!F404)</f>
        <v/>
      </c>
      <c r="D404" t="str">
        <f t="shared" si="26"/>
        <v/>
      </c>
      <c r="E404">
        <f>data!I404</f>
        <v>0</v>
      </c>
    </row>
    <row r="405" spans="1:5">
      <c r="A405" t="str">
        <f>IF(data!A405 = "","",data!A405)</f>
        <v/>
      </c>
      <c r="B405" t="str">
        <f>IF(data!C405="","",(data!C405))</f>
        <v/>
      </c>
      <c r="C405" t="str">
        <f>IF(data!F405="","",data!F405)</f>
        <v/>
      </c>
      <c r="D405" t="str">
        <f t="shared" si="26"/>
        <v/>
      </c>
      <c r="E405">
        <f>data!I405</f>
        <v>0</v>
      </c>
    </row>
    <row r="406" spans="1:5">
      <c r="A406" t="str">
        <f>IF(data!A406 = "","",data!A406)</f>
        <v/>
      </c>
      <c r="B406" t="str">
        <f>IF(data!C406="","",(data!C406))</f>
        <v/>
      </c>
      <c r="C406" t="str">
        <f>IF(data!F406="","",data!F406)</f>
        <v/>
      </c>
      <c r="D406" t="str">
        <f t="shared" si="26"/>
        <v/>
      </c>
      <c r="E406">
        <f>data!I406</f>
        <v>0</v>
      </c>
    </row>
    <row r="407" spans="1:5">
      <c r="A407" t="str">
        <f>IF(data!A407 = "","",data!A407)</f>
        <v/>
      </c>
      <c r="B407" t="str">
        <f>IF(data!C407="","",(data!C407))</f>
        <v/>
      </c>
      <c r="C407" t="str">
        <f>IF(data!F407="","",data!F407)</f>
        <v/>
      </c>
      <c r="D407" t="str">
        <f t="shared" si="26"/>
        <v/>
      </c>
      <c r="E407">
        <f>data!I407</f>
        <v>0</v>
      </c>
    </row>
    <row r="408" spans="1:5">
      <c r="A408" t="str">
        <f>IF(data!A408 = "","",data!A408)</f>
        <v/>
      </c>
      <c r="B408" t="str">
        <f>IF(data!C408="","",(data!C408))</f>
        <v/>
      </c>
      <c r="C408" t="str">
        <f>IF(data!F408="","",data!F408)</f>
        <v/>
      </c>
      <c r="D408" t="str">
        <f t="shared" si="26"/>
        <v/>
      </c>
      <c r="E408">
        <f>data!I408</f>
        <v>0</v>
      </c>
    </row>
    <row r="409" spans="1:5">
      <c r="A409" t="str">
        <f>IF(data!A409 = "","",data!A409)</f>
        <v/>
      </c>
      <c r="B409" t="str">
        <f>IF(data!C409="","",(data!C409))</f>
        <v/>
      </c>
      <c r="C409" t="str">
        <f>IF(data!F409="","",data!F409)</f>
        <v/>
      </c>
      <c r="D409" t="str">
        <f t="shared" si="26"/>
        <v/>
      </c>
      <c r="E409">
        <f>data!I409</f>
        <v>0</v>
      </c>
    </row>
    <row r="410" spans="1:5">
      <c r="A410" t="str">
        <f>IF(data!A410 = "","",data!A410)</f>
        <v/>
      </c>
      <c r="B410" t="str">
        <f>IF(data!C410="","",(data!C410))</f>
        <v/>
      </c>
      <c r="C410" t="str">
        <f>IF(data!F410="","",data!F410)</f>
        <v/>
      </c>
      <c r="D410" t="str">
        <f t="shared" si="26"/>
        <v/>
      </c>
      <c r="E410">
        <f>data!I410</f>
        <v>0</v>
      </c>
    </row>
    <row r="411" spans="1:5">
      <c r="A411" t="str">
        <f>IF(data!A411 = "","",data!A411)</f>
        <v/>
      </c>
      <c r="B411" t="str">
        <f>IF(data!C411="","",(data!C411))</f>
        <v/>
      </c>
      <c r="C411" t="str">
        <f>IF(data!F411="","",data!F411)</f>
        <v/>
      </c>
      <c r="D411" t="str">
        <f t="shared" si="26"/>
        <v/>
      </c>
      <c r="E411">
        <f>data!I411</f>
        <v>0</v>
      </c>
    </row>
    <row r="412" spans="1:5">
      <c r="A412" t="str">
        <f>IF(data!A412 = "","",data!A412)</f>
        <v/>
      </c>
      <c r="B412" t="str">
        <f>IF(data!C412="","",(data!C412))</f>
        <v/>
      </c>
      <c r="C412" t="str">
        <f>IF(data!F412="","",data!F412)</f>
        <v/>
      </c>
      <c r="D412" t="str">
        <f t="shared" si="26"/>
        <v/>
      </c>
      <c r="E412">
        <f>data!I412</f>
        <v>0</v>
      </c>
    </row>
    <row r="413" spans="1:5">
      <c r="A413" t="str">
        <f>IF(data!A413 = "","",data!A413)</f>
        <v/>
      </c>
      <c r="B413" t="str">
        <f>IF(data!C413="","",(data!C413))</f>
        <v/>
      </c>
      <c r="C413" t="str">
        <f>IF(data!F413="","",data!F413)</f>
        <v/>
      </c>
      <c r="D413" t="str">
        <f t="shared" si="26"/>
        <v/>
      </c>
      <c r="E413">
        <f>data!I413</f>
        <v>0</v>
      </c>
    </row>
    <row r="414" spans="1:5">
      <c r="A414" t="str">
        <f>IF(data!A414 = "","",data!A414)</f>
        <v/>
      </c>
      <c r="B414" t="str">
        <f>IF(data!C414="","",(data!C414))</f>
        <v/>
      </c>
      <c r="C414" t="str">
        <f>IF(data!F414="","",data!F414)</f>
        <v/>
      </c>
      <c r="D414" t="str">
        <f t="shared" si="26"/>
        <v/>
      </c>
      <c r="E414">
        <f>data!I414</f>
        <v>0</v>
      </c>
    </row>
    <row r="415" spans="1:5">
      <c r="A415" t="str">
        <f>IF(data!A415 = "","",data!A415)</f>
        <v/>
      </c>
      <c r="B415" t="str">
        <f>IF(data!C415="","",(data!C415))</f>
        <v/>
      </c>
      <c r="C415" t="str">
        <f>IF(data!F415="","",data!F415)</f>
        <v/>
      </c>
      <c r="D415" t="str">
        <f t="shared" si="26"/>
        <v/>
      </c>
      <c r="E415">
        <f>data!I415</f>
        <v>0</v>
      </c>
    </row>
    <row r="416" spans="1:5">
      <c r="A416" t="str">
        <f>IF(data!A416 = "","",data!A416)</f>
        <v/>
      </c>
      <c r="B416" t="str">
        <f>IF(data!C416="","",(data!C416))</f>
        <v/>
      </c>
      <c r="C416" t="str">
        <f>IF(data!F416="","",data!F416)</f>
        <v/>
      </c>
      <c r="D416" t="str">
        <f t="shared" si="26"/>
        <v/>
      </c>
      <c r="E416">
        <f>data!I416</f>
        <v>0</v>
      </c>
    </row>
    <row r="417" spans="1:5">
      <c r="A417" t="str">
        <f>IF(data!A417 = "","",data!A417)</f>
        <v/>
      </c>
      <c r="B417" t="str">
        <f>IF(data!C417="","",(data!C417))</f>
        <v/>
      </c>
      <c r="C417" t="str">
        <f>IF(data!F417="","",data!F417)</f>
        <v/>
      </c>
      <c r="D417" t="str">
        <f t="shared" si="26"/>
        <v/>
      </c>
      <c r="E417">
        <f>data!I417</f>
        <v>0</v>
      </c>
    </row>
    <row r="418" spans="1:5">
      <c r="A418" t="str">
        <f>IF(data!A418 = "","",data!A418)</f>
        <v/>
      </c>
      <c r="B418" t="str">
        <f>IF(data!C418="","",(data!C418))</f>
        <v/>
      </c>
      <c r="C418" t="str">
        <f>IF(data!F418="","",data!F418)</f>
        <v/>
      </c>
      <c r="D418" t="str">
        <f t="shared" si="26"/>
        <v/>
      </c>
      <c r="E418">
        <f>data!I418</f>
        <v>0</v>
      </c>
    </row>
    <row r="419" spans="1:5">
      <c r="A419" t="str">
        <f>IF(data!A419 = "","",data!A419)</f>
        <v/>
      </c>
      <c r="B419" t="str">
        <f>IF(data!C419="","",(data!C419))</f>
        <v/>
      </c>
      <c r="C419" t="str">
        <f>IF(data!F419="","",data!F419)</f>
        <v/>
      </c>
      <c r="D419" t="str">
        <f t="shared" si="26"/>
        <v/>
      </c>
      <c r="E419">
        <f>data!I419</f>
        <v>0</v>
      </c>
    </row>
    <row r="420" spans="1:5">
      <c r="A420" t="str">
        <f>IF(data!A420 = "","",data!A420)</f>
        <v/>
      </c>
      <c r="B420" t="str">
        <f>IF(data!C420="","",(data!C420))</f>
        <v/>
      </c>
      <c r="C420" t="str">
        <f>IF(data!F420="","",data!F420)</f>
        <v/>
      </c>
      <c r="D420" t="str">
        <f t="shared" si="26"/>
        <v/>
      </c>
      <c r="E420">
        <f>data!I420</f>
        <v>0</v>
      </c>
    </row>
    <row r="421" spans="1:5">
      <c r="A421" t="str">
        <f>IF(data!A421 = "","",data!A421)</f>
        <v/>
      </c>
      <c r="B421" t="str">
        <f>IF(data!C421="","",(data!C421))</f>
        <v/>
      </c>
      <c r="C421" t="str">
        <f>IF(data!F421="","",data!F421)</f>
        <v/>
      </c>
      <c r="D421" t="str">
        <f t="shared" si="26"/>
        <v/>
      </c>
      <c r="E421">
        <f>data!I421</f>
        <v>0</v>
      </c>
    </row>
    <row r="422" spans="1:5">
      <c r="A422" t="str">
        <f>IF(data!A422 = "","",data!A422)</f>
        <v/>
      </c>
      <c r="B422" t="str">
        <f>IF(data!C422="","",(data!C422))</f>
        <v/>
      </c>
      <c r="C422" t="str">
        <f>IF(data!F422="","",data!F422)</f>
        <v/>
      </c>
      <c r="D422" t="str">
        <f t="shared" si="26"/>
        <v/>
      </c>
      <c r="E422">
        <f>data!I422</f>
        <v>0</v>
      </c>
    </row>
    <row r="423" spans="1:5">
      <c r="A423" t="str">
        <f>IF(data!A423 = "","",data!A423)</f>
        <v/>
      </c>
      <c r="B423" t="str">
        <f>IF(data!C423="","",(data!C423))</f>
        <v/>
      </c>
      <c r="C423" t="str">
        <f>IF(data!F423="","",data!F423)</f>
        <v/>
      </c>
      <c r="D423" t="str">
        <f t="shared" si="26"/>
        <v/>
      </c>
      <c r="E423">
        <f>data!I423</f>
        <v>0</v>
      </c>
    </row>
    <row r="424" spans="1:5">
      <c r="A424" t="str">
        <f>IF(data!A424 = "","",data!A424)</f>
        <v/>
      </c>
      <c r="B424" t="str">
        <f>IF(data!C424="","",(data!C424))</f>
        <v/>
      </c>
      <c r="C424" t="str">
        <f>IF(data!F424="","",data!F424)</f>
        <v/>
      </c>
      <c r="D424" t="str">
        <f t="shared" si="26"/>
        <v/>
      </c>
      <c r="E424">
        <f>data!I424</f>
        <v>0</v>
      </c>
    </row>
    <row r="425" spans="1:5">
      <c r="A425" t="str">
        <f>IF(data!A425 = "","",data!A425)</f>
        <v/>
      </c>
      <c r="B425" t="str">
        <f>IF(data!C425="","",(data!C425))</f>
        <v/>
      </c>
      <c r="C425" t="str">
        <f>IF(data!F425="","",data!F425)</f>
        <v/>
      </c>
      <c r="D425" t="str">
        <f t="shared" si="26"/>
        <v/>
      </c>
      <c r="E425">
        <f>data!I425</f>
        <v>0</v>
      </c>
    </row>
    <row r="426" spans="1:5">
      <c r="A426" t="str">
        <f>IF(data!A426 = "","",data!A426)</f>
        <v/>
      </c>
      <c r="B426" t="str">
        <f>IF(data!C426="","",(data!C426))</f>
        <v/>
      </c>
      <c r="C426" t="str">
        <f>IF(data!F426="","",data!F426)</f>
        <v/>
      </c>
      <c r="D426" t="str">
        <f t="shared" si="26"/>
        <v/>
      </c>
      <c r="E426">
        <f>data!I426</f>
        <v>0</v>
      </c>
    </row>
    <row r="427" spans="1:5">
      <c r="A427" t="str">
        <f>IF(data!A427 = "","",data!A427)</f>
        <v/>
      </c>
      <c r="B427" t="str">
        <f>IF(data!C427="","",(data!C427))</f>
        <v/>
      </c>
      <c r="C427" t="str">
        <f>IF(data!F427="","",data!F427)</f>
        <v/>
      </c>
      <c r="D427" t="str">
        <f t="shared" si="26"/>
        <v/>
      </c>
      <c r="E427">
        <f>data!I427</f>
        <v>0</v>
      </c>
    </row>
    <row r="428" spans="1:5">
      <c r="A428" t="str">
        <f>IF(data!A428 = "","",data!A428)</f>
        <v/>
      </c>
      <c r="B428" t="str">
        <f>IF(data!C428="","",(data!C428))</f>
        <v/>
      </c>
      <c r="C428" t="str">
        <f>IF(data!F428="","",data!F428)</f>
        <v/>
      </c>
      <c r="D428" t="str">
        <f t="shared" si="26"/>
        <v/>
      </c>
      <c r="E428">
        <f>data!I428</f>
        <v>0</v>
      </c>
    </row>
    <row r="429" spans="1:5">
      <c r="A429" t="str">
        <f>IF(data!A429 = "","",data!A429)</f>
        <v/>
      </c>
      <c r="B429" t="str">
        <f>IF(data!C429="","",(data!C429))</f>
        <v/>
      </c>
      <c r="C429" t="str">
        <f>IF(data!F429="","",data!F429)</f>
        <v/>
      </c>
      <c r="D429" t="str">
        <f t="shared" si="26"/>
        <v/>
      </c>
      <c r="E429">
        <f>data!I429</f>
        <v>0</v>
      </c>
    </row>
    <row r="430" spans="1:5">
      <c r="A430" t="str">
        <f>IF(data!A430 = "","",data!A430)</f>
        <v/>
      </c>
      <c r="B430" t="str">
        <f>IF(data!C430="","",(data!C430))</f>
        <v/>
      </c>
      <c r="C430" t="str">
        <f>IF(data!F430="","",data!F430)</f>
        <v/>
      </c>
      <c r="D430" t="str">
        <f t="shared" si="26"/>
        <v/>
      </c>
      <c r="E430">
        <f>data!I430</f>
        <v>0</v>
      </c>
    </row>
    <row r="431" spans="1:5">
      <c r="A431" t="str">
        <f>IF(data!A431 = "","",data!A431)</f>
        <v/>
      </c>
      <c r="B431" t="str">
        <f>IF(data!C431="","",(data!C431))</f>
        <v/>
      </c>
      <c r="C431" t="str">
        <f>IF(data!F431="","",data!F431)</f>
        <v/>
      </c>
      <c r="D431" t="str">
        <f t="shared" si="26"/>
        <v/>
      </c>
      <c r="E431">
        <f>data!I431</f>
        <v>0</v>
      </c>
    </row>
    <row r="432" spans="1:5">
      <c r="A432" t="str">
        <f>IF(data!A432 = "","",data!A432)</f>
        <v/>
      </c>
      <c r="B432" t="str">
        <f>IF(data!C432="","",(data!C432))</f>
        <v/>
      </c>
      <c r="C432" t="str">
        <f>IF(data!F432="","",data!F432)</f>
        <v/>
      </c>
      <c r="D432" t="str">
        <f t="shared" si="26"/>
        <v/>
      </c>
      <c r="E432">
        <f>data!I432</f>
        <v>0</v>
      </c>
    </row>
    <row r="433" spans="1:5">
      <c r="A433" t="str">
        <f>IF(data!A433 = "","",data!A433)</f>
        <v/>
      </c>
      <c r="B433" t="str">
        <f>IF(data!C433="","",(data!C433))</f>
        <v/>
      </c>
      <c r="C433" t="str">
        <f>IF(data!F433="","",data!F433)</f>
        <v/>
      </c>
      <c r="D433" t="str">
        <f t="shared" si="26"/>
        <v/>
      </c>
      <c r="E433">
        <f>data!I433</f>
        <v>0</v>
      </c>
    </row>
    <row r="434" spans="1:5">
      <c r="A434" t="str">
        <f>IF(data!A434 = "","",data!A434)</f>
        <v/>
      </c>
      <c r="B434" t="str">
        <f>IF(data!C434="","",(data!C434))</f>
        <v/>
      </c>
      <c r="C434" t="str">
        <f>IF(data!F434="","",data!F434)</f>
        <v/>
      </c>
      <c r="D434" t="str">
        <f t="shared" si="26"/>
        <v/>
      </c>
      <c r="E434">
        <f>data!I434</f>
        <v>0</v>
      </c>
    </row>
    <row r="435" spans="1:5">
      <c r="A435" t="str">
        <f>IF(data!A435 = "","",data!A435)</f>
        <v/>
      </c>
      <c r="B435" t="str">
        <f>IF(data!C435="","",(data!C435))</f>
        <v/>
      </c>
      <c r="C435" t="str">
        <f>IF(data!F435="","",data!F435)</f>
        <v/>
      </c>
      <c r="D435" t="str">
        <f t="shared" si="26"/>
        <v/>
      </c>
      <c r="E435">
        <f>data!I435</f>
        <v>0</v>
      </c>
    </row>
    <row r="436" spans="1:5">
      <c r="A436" t="str">
        <f>IF(data!A436 = "","",data!A436)</f>
        <v/>
      </c>
      <c r="B436" t="str">
        <f>IF(data!C436="","",(data!C436))</f>
        <v/>
      </c>
      <c r="C436" t="str">
        <f>IF(data!F436="","",data!F436)</f>
        <v/>
      </c>
      <c r="D436" t="str">
        <f t="shared" si="26"/>
        <v/>
      </c>
      <c r="E436">
        <f>data!I436</f>
        <v>0</v>
      </c>
    </row>
    <row r="437" spans="1:5">
      <c r="A437" t="str">
        <f>IF(data!A437 = "","",data!A437)</f>
        <v/>
      </c>
      <c r="B437" t="str">
        <f>IF(data!C437="","",(data!C437))</f>
        <v/>
      </c>
      <c r="C437" t="str">
        <f>IF(data!F437="","",data!F437)</f>
        <v/>
      </c>
      <c r="D437" t="str">
        <f t="shared" si="26"/>
        <v/>
      </c>
      <c r="E437">
        <f>data!I437</f>
        <v>0</v>
      </c>
    </row>
    <row r="438" spans="1:5">
      <c r="A438" t="str">
        <f>IF(data!A438 = "","",data!A438)</f>
        <v/>
      </c>
      <c r="B438" t="str">
        <f>IF(data!C438="","",(data!C438))</f>
        <v/>
      </c>
      <c r="C438" t="str">
        <f>IF(data!F438="","",data!F438)</f>
        <v/>
      </c>
      <c r="D438" t="str">
        <f t="shared" si="26"/>
        <v/>
      </c>
      <c r="E438">
        <f>data!I438</f>
        <v>0</v>
      </c>
    </row>
    <row r="439" spans="1:5">
      <c r="A439" t="str">
        <f>IF(data!A439 = "","",data!A439)</f>
        <v/>
      </c>
      <c r="B439" t="str">
        <f>IF(data!C439="","",(data!C439))</f>
        <v/>
      </c>
      <c r="C439" t="str">
        <f>IF(data!F439="","",data!F439)</f>
        <v/>
      </c>
      <c r="D439" t="str">
        <f t="shared" si="26"/>
        <v/>
      </c>
      <c r="E439">
        <f>data!I439</f>
        <v>0</v>
      </c>
    </row>
    <row r="440" spans="1:5">
      <c r="A440" t="str">
        <f>IF(data!A440 = "","",data!A440)</f>
        <v/>
      </c>
      <c r="B440" t="str">
        <f>IF(data!C440="","",(data!C440))</f>
        <v/>
      </c>
      <c r="C440" t="str">
        <f>IF(data!F440="","",data!F440)</f>
        <v/>
      </c>
      <c r="D440" t="str">
        <f t="shared" si="26"/>
        <v/>
      </c>
      <c r="E440">
        <f>data!I440</f>
        <v>0</v>
      </c>
    </row>
    <row r="441" spans="1:5">
      <c r="A441" t="str">
        <f>IF(data!A441 = "","",data!A441)</f>
        <v/>
      </c>
      <c r="B441" t="str">
        <f>IF(data!C441="","",(data!C441))</f>
        <v/>
      </c>
      <c r="C441" t="str">
        <f>IF(data!F441="","",data!F441)</f>
        <v/>
      </c>
      <c r="D441" t="str">
        <f t="shared" si="26"/>
        <v/>
      </c>
      <c r="E441">
        <f>data!I441</f>
        <v>0</v>
      </c>
    </row>
    <row r="442" spans="1:5">
      <c r="A442" t="str">
        <f>IF(data!A442 = "","",data!A442)</f>
        <v/>
      </c>
      <c r="B442" t="str">
        <f>IF(data!C442="","",(data!C442))</f>
        <v/>
      </c>
      <c r="C442" t="str">
        <f>IF(data!F442="","",data!F442)</f>
        <v/>
      </c>
      <c r="D442" t="str">
        <f t="shared" si="26"/>
        <v/>
      </c>
      <c r="E442">
        <f>data!I442</f>
        <v>0</v>
      </c>
    </row>
    <row r="443" spans="1:5">
      <c r="A443" t="str">
        <f>IF(data!A443 = "","",data!A443)</f>
        <v/>
      </c>
      <c r="B443" t="str">
        <f>IF(data!C443="","",(data!C443))</f>
        <v/>
      </c>
      <c r="C443" t="str">
        <f>IF(data!F443="","",data!F443)</f>
        <v/>
      </c>
      <c r="D443" t="str">
        <f t="shared" si="26"/>
        <v/>
      </c>
      <c r="E443">
        <f>data!I443</f>
        <v>0</v>
      </c>
    </row>
    <row r="444" spans="1:5">
      <c r="A444" t="str">
        <f>IF(data!A444 = "","",data!A444)</f>
        <v/>
      </c>
      <c r="B444" t="str">
        <f>IF(data!C444="","",(data!C444))</f>
        <v/>
      </c>
      <c r="C444" t="str">
        <f>IF(data!F444="","",data!F444)</f>
        <v/>
      </c>
      <c r="D444" t="str">
        <f t="shared" si="26"/>
        <v/>
      </c>
      <c r="E444">
        <f>data!I444</f>
        <v>0</v>
      </c>
    </row>
    <row r="445" spans="1:5">
      <c r="A445" t="str">
        <f>IF(data!A445 = "","",data!A445)</f>
        <v/>
      </c>
      <c r="B445" t="str">
        <f>IF(data!C445="","",(data!C445))</f>
        <v/>
      </c>
      <c r="C445" t="str">
        <f>IF(data!F445="","",data!F445)</f>
        <v/>
      </c>
      <c r="D445" t="str">
        <f t="shared" si="26"/>
        <v/>
      </c>
      <c r="E445">
        <f>data!I445</f>
        <v>0</v>
      </c>
    </row>
    <row r="446" spans="1:5">
      <c r="A446" t="str">
        <f>IF(data!A446 = "","",data!A446)</f>
        <v/>
      </c>
      <c r="B446" t="str">
        <f>IF(data!C446="","",(data!C446))</f>
        <v/>
      </c>
      <c r="C446" t="str">
        <f>IF(data!F446="","",data!F446)</f>
        <v/>
      </c>
      <c r="D446" t="str">
        <f t="shared" si="26"/>
        <v/>
      </c>
      <c r="E446">
        <f>data!I446</f>
        <v>0</v>
      </c>
    </row>
    <row r="447" spans="1:5">
      <c r="A447" t="str">
        <f>IF(data!A447 = "","",data!A447)</f>
        <v/>
      </c>
      <c r="B447" t="str">
        <f>IF(data!C447="","",(data!C447))</f>
        <v/>
      </c>
      <c r="C447" t="str">
        <f>IF(data!F447="","",data!F447)</f>
        <v/>
      </c>
      <c r="D447" t="str">
        <f t="shared" si="26"/>
        <v/>
      </c>
      <c r="E447">
        <f>data!I447</f>
        <v>0</v>
      </c>
    </row>
    <row r="448" spans="1:5">
      <c r="A448" t="str">
        <f>IF(data!A448 = "","",data!A448)</f>
        <v/>
      </c>
      <c r="B448" t="str">
        <f>IF(data!C448="","",(data!C448))</f>
        <v/>
      </c>
      <c r="C448" t="str">
        <f>IF(data!F448="","",data!F448)</f>
        <v/>
      </c>
      <c r="D448" t="str">
        <f t="shared" si="26"/>
        <v/>
      </c>
      <c r="E448">
        <f>data!I448</f>
        <v>0</v>
      </c>
    </row>
    <row r="449" spans="1:5">
      <c r="A449" t="str">
        <f>IF(data!A449 = "","",data!A449)</f>
        <v/>
      </c>
      <c r="B449" t="str">
        <f>IF(data!C449="","",(data!C449))</f>
        <v/>
      </c>
      <c r="C449" t="str">
        <f>IF(data!F449="","",data!F449)</f>
        <v/>
      </c>
      <c r="D449" t="str">
        <f t="shared" si="26"/>
        <v/>
      </c>
      <c r="E449">
        <f>data!I449</f>
        <v>0</v>
      </c>
    </row>
    <row r="450" spans="1:5">
      <c r="A450" t="str">
        <f>IF(data!A450 = "","",data!A450)</f>
        <v/>
      </c>
      <c r="B450" t="str">
        <f>IF(data!C450="","",(data!C450))</f>
        <v/>
      </c>
      <c r="C450" t="str">
        <f>IF(data!F450="","",data!F450)</f>
        <v/>
      </c>
      <c r="D450" t="str">
        <f t="shared" si="26"/>
        <v/>
      </c>
      <c r="E450">
        <f>data!I450</f>
        <v>0</v>
      </c>
    </row>
    <row r="451" spans="1:5">
      <c r="A451" t="str">
        <f>IF(data!A451 = "","",data!A451)</f>
        <v/>
      </c>
      <c r="B451" t="str">
        <f>IF(data!C451="","",(data!C451))</f>
        <v/>
      </c>
      <c r="C451" t="str">
        <f>IF(data!F451="","",data!F451)</f>
        <v/>
      </c>
      <c r="D451" t="str">
        <f t="shared" ref="D451:D514" si="27">IF(C451="","",DEGREES(C451))</f>
        <v/>
      </c>
      <c r="E451">
        <f>data!I451</f>
        <v>0</v>
      </c>
    </row>
    <row r="452" spans="1:5">
      <c r="A452" t="str">
        <f>IF(data!A452 = "","",data!A452)</f>
        <v/>
      </c>
      <c r="B452" t="str">
        <f>IF(data!C452="","",(data!C452))</f>
        <v/>
      </c>
      <c r="C452" t="str">
        <f>IF(data!F452="","",data!F452)</f>
        <v/>
      </c>
      <c r="D452" t="str">
        <f t="shared" si="27"/>
        <v/>
      </c>
      <c r="E452">
        <f>data!I452</f>
        <v>0</v>
      </c>
    </row>
    <row r="453" spans="1:5">
      <c r="A453" t="str">
        <f>IF(data!A453 = "","",data!A453)</f>
        <v/>
      </c>
      <c r="B453" t="str">
        <f>IF(data!C453="","",(data!C453))</f>
        <v/>
      </c>
      <c r="C453" t="str">
        <f>IF(data!F453="","",data!F453)</f>
        <v/>
      </c>
      <c r="D453" t="str">
        <f t="shared" si="27"/>
        <v/>
      </c>
      <c r="E453">
        <f>data!I453</f>
        <v>0</v>
      </c>
    </row>
    <row r="454" spans="1:5">
      <c r="A454" t="str">
        <f>IF(data!A454 = "","",data!A454)</f>
        <v/>
      </c>
      <c r="B454" t="str">
        <f>IF(data!C454="","",(data!C454))</f>
        <v/>
      </c>
      <c r="C454" t="str">
        <f>IF(data!F454="","",data!F454)</f>
        <v/>
      </c>
      <c r="D454" t="str">
        <f t="shared" si="27"/>
        <v/>
      </c>
      <c r="E454">
        <f>data!I454</f>
        <v>0</v>
      </c>
    </row>
    <row r="455" spans="1:5">
      <c r="A455" t="str">
        <f>IF(data!A455 = "","",data!A455)</f>
        <v/>
      </c>
      <c r="B455" t="str">
        <f>IF(data!C455="","",(data!C455))</f>
        <v/>
      </c>
      <c r="C455" t="str">
        <f>IF(data!F455="","",data!F455)</f>
        <v/>
      </c>
      <c r="D455" t="str">
        <f t="shared" si="27"/>
        <v/>
      </c>
      <c r="E455">
        <f>data!I455</f>
        <v>0</v>
      </c>
    </row>
    <row r="456" spans="1:5">
      <c r="A456" t="str">
        <f>IF(data!A456 = "","",data!A456)</f>
        <v/>
      </c>
      <c r="B456" t="str">
        <f>IF(data!C456="","",(data!C456))</f>
        <v/>
      </c>
      <c r="C456" t="str">
        <f>IF(data!F456="","",data!F456)</f>
        <v/>
      </c>
      <c r="D456" t="str">
        <f t="shared" si="27"/>
        <v/>
      </c>
      <c r="E456">
        <f>data!I456</f>
        <v>0</v>
      </c>
    </row>
    <row r="457" spans="1:5">
      <c r="A457" t="str">
        <f>IF(data!A457 = "","",data!A457)</f>
        <v/>
      </c>
      <c r="B457" t="str">
        <f>IF(data!C457="","",(data!C457))</f>
        <v/>
      </c>
      <c r="C457" t="str">
        <f>IF(data!F457="","",data!F457)</f>
        <v/>
      </c>
      <c r="D457" t="str">
        <f t="shared" si="27"/>
        <v/>
      </c>
      <c r="E457">
        <f>data!I457</f>
        <v>0</v>
      </c>
    </row>
    <row r="458" spans="1:5">
      <c r="A458" t="str">
        <f>IF(data!A458 = "","",data!A458)</f>
        <v/>
      </c>
      <c r="B458" t="str">
        <f>IF(data!C458="","",(data!C458))</f>
        <v/>
      </c>
      <c r="C458" t="str">
        <f>IF(data!F458="","",data!F458)</f>
        <v/>
      </c>
      <c r="D458" t="str">
        <f t="shared" si="27"/>
        <v/>
      </c>
      <c r="E458">
        <f>data!I458</f>
        <v>0</v>
      </c>
    </row>
    <row r="459" spans="1:5">
      <c r="A459" t="str">
        <f>IF(data!A459 = "","",data!A459)</f>
        <v/>
      </c>
      <c r="B459" t="str">
        <f>IF(data!C459="","",(data!C459))</f>
        <v/>
      </c>
      <c r="C459" t="str">
        <f>IF(data!F459="","",data!F459)</f>
        <v/>
      </c>
      <c r="D459" t="str">
        <f t="shared" si="27"/>
        <v/>
      </c>
      <c r="E459">
        <f>data!I459</f>
        <v>0</v>
      </c>
    </row>
    <row r="460" spans="1:5">
      <c r="A460" t="str">
        <f>IF(data!A460 = "","",data!A460)</f>
        <v/>
      </c>
      <c r="B460" t="str">
        <f>IF(data!C460="","",(data!C460))</f>
        <v/>
      </c>
      <c r="C460" t="str">
        <f>IF(data!F460="","",data!F460)</f>
        <v/>
      </c>
      <c r="D460" t="str">
        <f t="shared" si="27"/>
        <v/>
      </c>
      <c r="E460">
        <f>data!I460</f>
        <v>0</v>
      </c>
    </row>
    <row r="461" spans="1:5">
      <c r="A461" t="str">
        <f>IF(data!A461 = "","",data!A461)</f>
        <v/>
      </c>
      <c r="B461" t="str">
        <f>IF(data!C461="","",(data!C461))</f>
        <v/>
      </c>
      <c r="C461" t="str">
        <f>IF(data!F461="","",data!F461)</f>
        <v/>
      </c>
      <c r="D461" t="str">
        <f t="shared" si="27"/>
        <v/>
      </c>
      <c r="E461">
        <f>data!I461</f>
        <v>0</v>
      </c>
    </row>
    <row r="462" spans="1:5">
      <c r="A462" t="str">
        <f>IF(data!A462 = "","",data!A462)</f>
        <v/>
      </c>
      <c r="B462" t="str">
        <f>IF(data!C462="","",(data!C462))</f>
        <v/>
      </c>
      <c r="C462" t="str">
        <f>IF(data!F462="","",data!F462)</f>
        <v/>
      </c>
      <c r="D462" t="str">
        <f t="shared" si="27"/>
        <v/>
      </c>
      <c r="E462">
        <f>data!I462</f>
        <v>0</v>
      </c>
    </row>
    <row r="463" spans="1:5">
      <c r="A463" t="str">
        <f>IF(data!A463 = "","",data!A463)</f>
        <v/>
      </c>
      <c r="B463" t="str">
        <f>IF(data!C463="","",(data!C463))</f>
        <v/>
      </c>
      <c r="C463" t="str">
        <f>IF(data!F463="","",data!F463)</f>
        <v/>
      </c>
      <c r="D463" t="str">
        <f t="shared" si="27"/>
        <v/>
      </c>
      <c r="E463">
        <f>data!I463</f>
        <v>0</v>
      </c>
    </row>
    <row r="464" spans="1:5">
      <c r="A464" t="str">
        <f>IF(data!A464 = "","",data!A464)</f>
        <v/>
      </c>
      <c r="B464" t="str">
        <f>IF(data!C464="","",(data!C464))</f>
        <v/>
      </c>
      <c r="C464" t="str">
        <f>IF(data!F464="","",data!F464)</f>
        <v/>
      </c>
      <c r="D464" t="str">
        <f t="shared" si="27"/>
        <v/>
      </c>
      <c r="E464">
        <f>data!I464</f>
        <v>0</v>
      </c>
    </row>
    <row r="465" spans="1:5">
      <c r="A465" t="str">
        <f>IF(data!A465 = "","",data!A465)</f>
        <v/>
      </c>
      <c r="B465" t="str">
        <f>IF(data!C465="","",(data!C465))</f>
        <v/>
      </c>
      <c r="C465" t="str">
        <f>IF(data!F465="","",data!F465)</f>
        <v/>
      </c>
      <c r="D465" t="str">
        <f t="shared" si="27"/>
        <v/>
      </c>
      <c r="E465">
        <f>data!I465</f>
        <v>0</v>
      </c>
    </row>
    <row r="466" spans="1:5">
      <c r="A466" t="str">
        <f>IF(data!A466 = "","",data!A466)</f>
        <v/>
      </c>
      <c r="B466" t="str">
        <f>IF(data!C466="","",(data!C466))</f>
        <v/>
      </c>
      <c r="C466" t="str">
        <f>IF(data!F466="","",data!F466)</f>
        <v/>
      </c>
      <c r="D466" t="str">
        <f t="shared" si="27"/>
        <v/>
      </c>
      <c r="E466">
        <f>data!I466</f>
        <v>0</v>
      </c>
    </row>
    <row r="467" spans="1:5">
      <c r="A467" t="str">
        <f>IF(data!A467 = "","",data!A467)</f>
        <v/>
      </c>
      <c r="B467" t="str">
        <f>IF(data!C467="","",(data!C467))</f>
        <v/>
      </c>
      <c r="C467" t="str">
        <f>IF(data!F467="","",data!F467)</f>
        <v/>
      </c>
      <c r="D467" t="str">
        <f t="shared" si="27"/>
        <v/>
      </c>
      <c r="E467">
        <f>data!I467</f>
        <v>0</v>
      </c>
    </row>
    <row r="468" spans="1:5">
      <c r="A468" t="str">
        <f>IF(data!A468 = "","",data!A468)</f>
        <v/>
      </c>
      <c r="B468" t="str">
        <f>IF(data!C468="","",(data!C468))</f>
        <v/>
      </c>
      <c r="C468" t="str">
        <f>IF(data!F468="","",data!F468)</f>
        <v/>
      </c>
      <c r="D468" t="str">
        <f t="shared" si="27"/>
        <v/>
      </c>
      <c r="E468">
        <f>data!I468</f>
        <v>0</v>
      </c>
    </row>
    <row r="469" spans="1:5">
      <c r="A469" t="str">
        <f>IF(data!A469 = "","",data!A469)</f>
        <v/>
      </c>
      <c r="B469" t="str">
        <f>IF(data!C469="","",(data!C469))</f>
        <v/>
      </c>
      <c r="C469" t="str">
        <f>IF(data!F469="","",data!F469)</f>
        <v/>
      </c>
      <c r="D469" t="str">
        <f t="shared" si="27"/>
        <v/>
      </c>
      <c r="E469">
        <f>data!I469</f>
        <v>0</v>
      </c>
    </row>
    <row r="470" spans="1:5">
      <c r="A470" t="str">
        <f>IF(data!A470 = "","",data!A470)</f>
        <v/>
      </c>
      <c r="B470" t="str">
        <f>IF(data!C470="","",(data!C470))</f>
        <v/>
      </c>
      <c r="C470" t="str">
        <f>IF(data!F470="","",data!F470)</f>
        <v/>
      </c>
      <c r="D470" t="str">
        <f t="shared" si="27"/>
        <v/>
      </c>
      <c r="E470">
        <f>data!I470</f>
        <v>0</v>
      </c>
    </row>
    <row r="471" spans="1:5">
      <c r="A471" t="str">
        <f>IF(data!A471 = "","",data!A471)</f>
        <v/>
      </c>
      <c r="B471" t="str">
        <f>IF(data!C471="","",(data!C471))</f>
        <v/>
      </c>
      <c r="C471" t="str">
        <f>IF(data!F471="","",data!F471)</f>
        <v/>
      </c>
      <c r="D471" t="str">
        <f t="shared" si="27"/>
        <v/>
      </c>
      <c r="E471">
        <f>data!I471</f>
        <v>0</v>
      </c>
    </row>
    <row r="472" spans="1:5">
      <c r="A472" t="str">
        <f>IF(data!A472 = "","",data!A472)</f>
        <v/>
      </c>
      <c r="B472" t="str">
        <f>IF(data!C472="","",(data!C472))</f>
        <v/>
      </c>
      <c r="C472" t="str">
        <f>IF(data!F472="","",data!F472)</f>
        <v/>
      </c>
      <c r="D472" t="str">
        <f t="shared" si="27"/>
        <v/>
      </c>
      <c r="E472">
        <f>data!I472</f>
        <v>0</v>
      </c>
    </row>
    <row r="473" spans="1:5">
      <c r="A473" t="str">
        <f>IF(data!A473 = "","",data!A473)</f>
        <v/>
      </c>
      <c r="B473" t="str">
        <f>IF(data!C473="","",(data!C473))</f>
        <v/>
      </c>
      <c r="C473" t="str">
        <f>IF(data!F473="","",data!F473)</f>
        <v/>
      </c>
      <c r="D473" t="str">
        <f t="shared" si="27"/>
        <v/>
      </c>
      <c r="E473">
        <f>data!I473</f>
        <v>0</v>
      </c>
    </row>
    <row r="474" spans="1:5">
      <c r="A474" t="str">
        <f>IF(data!A474 = "","",data!A474)</f>
        <v/>
      </c>
      <c r="B474" t="str">
        <f>IF(data!C474="","",(data!C474))</f>
        <v/>
      </c>
      <c r="C474" t="str">
        <f>IF(data!F474="","",data!F474)</f>
        <v/>
      </c>
      <c r="D474" t="str">
        <f t="shared" si="27"/>
        <v/>
      </c>
      <c r="E474">
        <f>data!I474</f>
        <v>0</v>
      </c>
    </row>
    <row r="475" spans="1:5">
      <c r="A475" t="str">
        <f>IF(data!A475 = "","",data!A475)</f>
        <v/>
      </c>
      <c r="B475" t="str">
        <f>IF(data!C475="","",(data!C475))</f>
        <v/>
      </c>
      <c r="C475" t="str">
        <f>IF(data!F475="","",data!F475)</f>
        <v/>
      </c>
      <c r="D475" t="str">
        <f t="shared" si="27"/>
        <v/>
      </c>
      <c r="E475">
        <f>data!I475</f>
        <v>0</v>
      </c>
    </row>
    <row r="476" spans="1:5">
      <c r="A476" t="str">
        <f>IF(data!A476 = "","",data!A476)</f>
        <v/>
      </c>
      <c r="B476" t="str">
        <f>IF(data!C476="","",(data!C476))</f>
        <v/>
      </c>
      <c r="C476" t="str">
        <f>IF(data!F476="","",data!F476)</f>
        <v/>
      </c>
      <c r="D476" t="str">
        <f t="shared" si="27"/>
        <v/>
      </c>
      <c r="E476">
        <f>data!I476</f>
        <v>0</v>
      </c>
    </row>
    <row r="477" spans="1:5">
      <c r="A477" t="str">
        <f>IF(data!A477 = "","",data!A477)</f>
        <v/>
      </c>
      <c r="B477" t="str">
        <f>IF(data!C477="","",(data!C477))</f>
        <v/>
      </c>
      <c r="C477" t="str">
        <f>IF(data!F477="","",data!F477)</f>
        <v/>
      </c>
      <c r="D477" t="str">
        <f t="shared" si="27"/>
        <v/>
      </c>
      <c r="E477">
        <f>data!I477</f>
        <v>0</v>
      </c>
    </row>
    <row r="478" spans="1:5">
      <c r="A478" t="str">
        <f>IF(data!A478 = "","",data!A478)</f>
        <v/>
      </c>
      <c r="B478" t="str">
        <f>IF(data!C478="","",(data!C478))</f>
        <v/>
      </c>
      <c r="C478" t="str">
        <f>IF(data!F478="","",data!F478)</f>
        <v/>
      </c>
      <c r="D478" t="str">
        <f t="shared" si="27"/>
        <v/>
      </c>
      <c r="E478">
        <f>data!I478</f>
        <v>0</v>
      </c>
    </row>
    <row r="479" spans="1:5">
      <c r="A479" t="str">
        <f>IF(data!A479 = "","",data!A479)</f>
        <v/>
      </c>
      <c r="B479" t="str">
        <f>IF(data!C479="","",(data!C479))</f>
        <v/>
      </c>
      <c r="C479" t="str">
        <f>IF(data!F479="","",data!F479)</f>
        <v/>
      </c>
      <c r="D479" t="str">
        <f t="shared" si="27"/>
        <v/>
      </c>
      <c r="E479">
        <f>data!I479</f>
        <v>0</v>
      </c>
    </row>
    <row r="480" spans="1:5">
      <c r="A480" t="str">
        <f>IF(data!A480 = "","",data!A480)</f>
        <v/>
      </c>
      <c r="B480" t="str">
        <f>IF(data!C480="","",(data!C480))</f>
        <v/>
      </c>
      <c r="C480" t="str">
        <f>IF(data!F480="","",data!F480)</f>
        <v/>
      </c>
      <c r="D480" t="str">
        <f t="shared" si="27"/>
        <v/>
      </c>
      <c r="E480">
        <f>data!I480</f>
        <v>0</v>
      </c>
    </row>
    <row r="481" spans="1:5">
      <c r="A481" t="str">
        <f>IF(data!A481 = "","",data!A481)</f>
        <v/>
      </c>
      <c r="B481" t="str">
        <f>IF(data!C481="","",(data!C481))</f>
        <v/>
      </c>
      <c r="C481" t="str">
        <f>IF(data!F481="","",data!F481)</f>
        <v/>
      </c>
      <c r="D481" t="str">
        <f t="shared" si="27"/>
        <v/>
      </c>
      <c r="E481">
        <f>data!I481</f>
        <v>0</v>
      </c>
    </row>
    <row r="482" spans="1:5">
      <c r="A482" t="str">
        <f>IF(data!A482 = "","",data!A482)</f>
        <v/>
      </c>
      <c r="B482" t="str">
        <f>IF(data!C482="","",(data!C482))</f>
        <v/>
      </c>
      <c r="C482" t="str">
        <f>IF(data!F482="","",data!F482)</f>
        <v/>
      </c>
      <c r="D482" t="str">
        <f t="shared" si="27"/>
        <v/>
      </c>
      <c r="E482">
        <f>data!I482</f>
        <v>0</v>
      </c>
    </row>
    <row r="483" spans="1:5">
      <c r="A483" t="str">
        <f>IF(data!A483 = "","",data!A483)</f>
        <v/>
      </c>
      <c r="B483" t="str">
        <f>IF(data!C483="","",(data!C483))</f>
        <v/>
      </c>
      <c r="C483" t="str">
        <f>IF(data!F483="","",data!F483)</f>
        <v/>
      </c>
      <c r="D483" t="str">
        <f t="shared" si="27"/>
        <v/>
      </c>
      <c r="E483">
        <f>data!I483</f>
        <v>0</v>
      </c>
    </row>
    <row r="484" spans="1:5">
      <c r="A484" t="str">
        <f>IF(data!A484 = "","",data!A484)</f>
        <v/>
      </c>
      <c r="B484" t="str">
        <f>IF(data!C484="","",(data!C484))</f>
        <v/>
      </c>
      <c r="C484" t="str">
        <f>IF(data!F484="","",data!F484)</f>
        <v/>
      </c>
      <c r="D484" t="str">
        <f t="shared" si="27"/>
        <v/>
      </c>
      <c r="E484">
        <f>data!I484</f>
        <v>0</v>
      </c>
    </row>
    <row r="485" spans="1:5">
      <c r="A485" t="str">
        <f>IF(data!A485 = "","",data!A485)</f>
        <v/>
      </c>
      <c r="B485" t="str">
        <f>IF(data!C485="","",(data!C485))</f>
        <v/>
      </c>
      <c r="C485" t="str">
        <f>IF(data!F485="","",data!F485)</f>
        <v/>
      </c>
      <c r="D485" t="str">
        <f t="shared" si="27"/>
        <v/>
      </c>
      <c r="E485">
        <f>data!I485</f>
        <v>0</v>
      </c>
    </row>
    <row r="486" spans="1:5">
      <c r="A486" t="str">
        <f>IF(data!A486 = "","",data!A486)</f>
        <v/>
      </c>
      <c r="B486" t="str">
        <f>IF(data!C486="","",(data!C486))</f>
        <v/>
      </c>
      <c r="C486" t="str">
        <f>IF(data!F486="","",data!F486)</f>
        <v/>
      </c>
      <c r="D486" t="str">
        <f t="shared" si="27"/>
        <v/>
      </c>
      <c r="E486">
        <f>data!I486</f>
        <v>0</v>
      </c>
    </row>
    <row r="487" spans="1:5">
      <c r="A487" t="str">
        <f>IF(data!A487 = "","",data!A487)</f>
        <v/>
      </c>
      <c r="B487" t="str">
        <f>IF(data!C487="","",(data!C487))</f>
        <v/>
      </c>
      <c r="C487" t="str">
        <f>IF(data!F487="","",data!F487)</f>
        <v/>
      </c>
      <c r="D487" t="str">
        <f t="shared" si="27"/>
        <v/>
      </c>
      <c r="E487">
        <f>data!I487</f>
        <v>0</v>
      </c>
    </row>
    <row r="488" spans="1:5">
      <c r="A488" t="str">
        <f>IF(data!A488 = "","",data!A488)</f>
        <v/>
      </c>
      <c r="B488" t="str">
        <f>IF(data!C488="","",(data!C488))</f>
        <v/>
      </c>
      <c r="C488" t="str">
        <f>IF(data!F488="","",data!F488)</f>
        <v/>
      </c>
      <c r="D488" t="str">
        <f t="shared" si="27"/>
        <v/>
      </c>
      <c r="E488">
        <f>data!I488</f>
        <v>0</v>
      </c>
    </row>
    <row r="489" spans="1:5">
      <c r="A489" t="str">
        <f>IF(data!A489 = "","",data!A489)</f>
        <v/>
      </c>
      <c r="B489" t="str">
        <f>IF(data!C489="","",(data!C489))</f>
        <v/>
      </c>
      <c r="C489" t="str">
        <f>IF(data!F489="","",data!F489)</f>
        <v/>
      </c>
      <c r="D489" t="str">
        <f t="shared" si="27"/>
        <v/>
      </c>
      <c r="E489">
        <f>data!I489</f>
        <v>0</v>
      </c>
    </row>
    <row r="490" spans="1:5">
      <c r="A490" t="str">
        <f>IF(data!A490 = "","",data!A490)</f>
        <v/>
      </c>
      <c r="B490" t="str">
        <f>IF(data!C490="","",(data!C490))</f>
        <v/>
      </c>
      <c r="C490" t="str">
        <f>IF(data!F490="","",data!F490)</f>
        <v/>
      </c>
      <c r="D490" t="str">
        <f t="shared" si="27"/>
        <v/>
      </c>
      <c r="E490">
        <f>data!I490</f>
        <v>0</v>
      </c>
    </row>
    <row r="491" spans="1:5">
      <c r="A491" t="str">
        <f>IF(data!A491 = "","",data!A491)</f>
        <v/>
      </c>
      <c r="B491" t="str">
        <f>IF(data!C491="","",(data!C491))</f>
        <v/>
      </c>
      <c r="C491" t="str">
        <f>IF(data!F491="","",data!F491)</f>
        <v/>
      </c>
      <c r="D491" t="str">
        <f t="shared" si="27"/>
        <v/>
      </c>
      <c r="E491">
        <f>data!I491</f>
        <v>0</v>
      </c>
    </row>
    <row r="492" spans="1:5">
      <c r="A492" t="str">
        <f>IF(data!A492 = "","",data!A492)</f>
        <v/>
      </c>
      <c r="B492" t="str">
        <f>IF(data!C492="","",(data!C492))</f>
        <v/>
      </c>
      <c r="C492" t="str">
        <f>IF(data!F492="","",data!F492)</f>
        <v/>
      </c>
      <c r="D492" t="str">
        <f t="shared" si="27"/>
        <v/>
      </c>
      <c r="E492">
        <f>data!I492</f>
        <v>0</v>
      </c>
    </row>
    <row r="493" spans="1:5">
      <c r="A493" t="str">
        <f>IF(data!A493 = "","",data!A493)</f>
        <v/>
      </c>
      <c r="B493" t="str">
        <f>IF(data!C493="","",(data!C493))</f>
        <v/>
      </c>
      <c r="C493" t="str">
        <f>IF(data!F493="","",data!F493)</f>
        <v/>
      </c>
      <c r="D493" t="str">
        <f t="shared" si="27"/>
        <v/>
      </c>
      <c r="E493">
        <f>data!I493</f>
        <v>0</v>
      </c>
    </row>
    <row r="494" spans="1:5">
      <c r="A494" t="str">
        <f>IF(data!A494 = "","",data!A494)</f>
        <v/>
      </c>
      <c r="B494" t="str">
        <f>IF(data!C494="","",(data!C494))</f>
        <v/>
      </c>
      <c r="C494" t="str">
        <f>IF(data!F494="","",data!F494)</f>
        <v/>
      </c>
      <c r="D494" t="str">
        <f t="shared" si="27"/>
        <v/>
      </c>
      <c r="E494">
        <f>data!I494</f>
        <v>0</v>
      </c>
    </row>
    <row r="495" spans="1:5">
      <c r="A495" t="str">
        <f>IF(data!A495 = "","",data!A495)</f>
        <v/>
      </c>
      <c r="B495" t="str">
        <f>IF(data!C495="","",(data!C495))</f>
        <v/>
      </c>
      <c r="C495" t="str">
        <f>IF(data!F495="","",data!F495)</f>
        <v/>
      </c>
      <c r="D495" t="str">
        <f t="shared" si="27"/>
        <v/>
      </c>
      <c r="E495">
        <f>data!I495</f>
        <v>0</v>
      </c>
    </row>
    <row r="496" spans="1:5">
      <c r="A496" t="str">
        <f>IF(data!A496 = "","",data!A496)</f>
        <v/>
      </c>
      <c r="B496" t="str">
        <f>IF(data!C496="","",(data!C496))</f>
        <v/>
      </c>
      <c r="C496" t="str">
        <f>IF(data!F496="","",data!F496)</f>
        <v/>
      </c>
      <c r="D496" t="str">
        <f t="shared" si="27"/>
        <v/>
      </c>
      <c r="E496">
        <f>data!I496</f>
        <v>0</v>
      </c>
    </row>
    <row r="497" spans="1:5">
      <c r="A497" t="str">
        <f>IF(data!A497 = "","",data!A497)</f>
        <v/>
      </c>
      <c r="B497" t="str">
        <f>IF(data!C497="","",(data!C497))</f>
        <v/>
      </c>
      <c r="C497" t="str">
        <f>IF(data!F497="","",data!F497)</f>
        <v/>
      </c>
      <c r="D497" t="str">
        <f t="shared" si="27"/>
        <v/>
      </c>
      <c r="E497">
        <f>data!I497</f>
        <v>0</v>
      </c>
    </row>
    <row r="498" spans="1:5">
      <c r="A498" t="str">
        <f>IF(data!A498 = "","",data!A498)</f>
        <v/>
      </c>
      <c r="B498" t="str">
        <f>IF(data!C498="","",(data!C498))</f>
        <v/>
      </c>
      <c r="C498" t="str">
        <f>IF(data!F498="","",data!F498)</f>
        <v/>
      </c>
      <c r="D498" t="str">
        <f t="shared" si="27"/>
        <v/>
      </c>
      <c r="E498">
        <f>data!I498</f>
        <v>0</v>
      </c>
    </row>
    <row r="499" spans="1:5">
      <c r="A499" t="str">
        <f>IF(data!A499 = "","",data!A499)</f>
        <v/>
      </c>
      <c r="B499" t="str">
        <f>IF(data!C499="","",(data!C499))</f>
        <v/>
      </c>
      <c r="C499" t="str">
        <f>IF(data!F499="","",data!F499)</f>
        <v/>
      </c>
      <c r="D499" t="str">
        <f t="shared" si="27"/>
        <v/>
      </c>
      <c r="E499">
        <f>data!I499</f>
        <v>0</v>
      </c>
    </row>
    <row r="500" spans="1:5">
      <c r="A500" t="str">
        <f>IF(data!A500 = "","",data!A500)</f>
        <v/>
      </c>
      <c r="B500" t="str">
        <f>IF(data!C500="","",(data!C500))</f>
        <v/>
      </c>
      <c r="C500" t="str">
        <f>IF(data!F500="","",data!F500)</f>
        <v/>
      </c>
      <c r="D500" t="str">
        <f t="shared" si="27"/>
        <v/>
      </c>
      <c r="E500">
        <f>data!I500</f>
        <v>0</v>
      </c>
    </row>
    <row r="501" spans="1:5">
      <c r="A501" t="str">
        <f>IF(data!A501 = "","",data!A501)</f>
        <v/>
      </c>
      <c r="B501" t="str">
        <f>IF(data!C501="","",(data!C501))</f>
        <v/>
      </c>
      <c r="C501" t="str">
        <f>IF(data!F501="","",data!F501)</f>
        <v/>
      </c>
      <c r="D501" t="str">
        <f t="shared" si="27"/>
        <v/>
      </c>
      <c r="E501">
        <f>data!I501</f>
        <v>0</v>
      </c>
    </row>
    <row r="502" spans="1:5">
      <c r="A502" t="str">
        <f>IF(data!A502 = "","",data!A502)</f>
        <v/>
      </c>
      <c r="B502" t="str">
        <f>IF(data!C502="","",(data!C502))</f>
        <v/>
      </c>
      <c r="C502" t="str">
        <f>IF(data!F502="","",data!F502)</f>
        <v/>
      </c>
      <c r="D502" t="str">
        <f t="shared" si="27"/>
        <v/>
      </c>
      <c r="E502">
        <f>data!I502</f>
        <v>0</v>
      </c>
    </row>
    <row r="503" spans="1:5">
      <c r="A503" t="str">
        <f>IF(data!A503 = "","",data!A503)</f>
        <v/>
      </c>
      <c r="B503" t="str">
        <f>IF(data!C503="","",(data!C503))</f>
        <v/>
      </c>
      <c r="C503" t="str">
        <f>IF(data!F503="","",data!F503)</f>
        <v/>
      </c>
      <c r="D503" t="str">
        <f t="shared" si="27"/>
        <v/>
      </c>
      <c r="E503">
        <f>data!I503</f>
        <v>0</v>
      </c>
    </row>
    <row r="504" spans="1:5">
      <c r="A504" t="str">
        <f>IF(data!A504 = "","",data!A504)</f>
        <v/>
      </c>
      <c r="B504" t="str">
        <f>IF(data!C504="","",(data!C504))</f>
        <v/>
      </c>
      <c r="C504" t="str">
        <f>IF(data!F504="","",data!F504)</f>
        <v/>
      </c>
      <c r="D504" t="str">
        <f t="shared" si="27"/>
        <v/>
      </c>
      <c r="E504">
        <f>data!I504</f>
        <v>0</v>
      </c>
    </row>
    <row r="505" spans="1:5">
      <c r="A505" t="str">
        <f>IF(data!A505 = "","",data!A505)</f>
        <v/>
      </c>
      <c r="B505" t="str">
        <f>IF(data!C505="","",(data!C505))</f>
        <v/>
      </c>
      <c r="C505" t="str">
        <f>IF(data!F505="","",data!F505)</f>
        <v/>
      </c>
      <c r="D505" t="str">
        <f t="shared" si="27"/>
        <v/>
      </c>
      <c r="E505">
        <f>data!I505</f>
        <v>0</v>
      </c>
    </row>
    <row r="506" spans="1:5">
      <c r="A506" t="str">
        <f>IF(data!A506 = "","",data!A506)</f>
        <v/>
      </c>
      <c r="B506" t="str">
        <f>IF(data!C506="","",(data!C506))</f>
        <v/>
      </c>
      <c r="C506" t="str">
        <f>IF(data!F506="","",data!F506)</f>
        <v/>
      </c>
      <c r="D506" t="str">
        <f t="shared" si="27"/>
        <v/>
      </c>
      <c r="E506">
        <f>data!I506</f>
        <v>0</v>
      </c>
    </row>
    <row r="507" spans="1:5">
      <c r="A507" t="str">
        <f>IF(data!A507 = "","",data!A507)</f>
        <v/>
      </c>
      <c r="B507" t="str">
        <f>IF(data!C507="","",(data!C507))</f>
        <v/>
      </c>
      <c r="C507" t="str">
        <f>IF(data!F507="","",data!F507)</f>
        <v/>
      </c>
      <c r="D507" t="str">
        <f t="shared" si="27"/>
        <v/>
      </c>
      <c r="E507">
        <f>data!I507</f>
        <v>0</v>
      </c>
    </row>
    <row r="508" spans="1:5">
      <c r="A508" t="str">
        <f>IF(data!A508 = "","",data!A508)</f>
        <v/>
      </c>
      <c r="B508" t="str">
        <f>IF(data!C508="","",(data!C508))</f>
        <v/>
      </c>
      <c r="C508" t="str">
        <f>IF(data!F508="","",data!F508)</f>
        <v/>
      </c>
      <c r="D508" t="str">
        <f t="shared" si="27"/>
        <v/>
      </c>
      <c r="E508">
        <f>data!I508</f>
        <v>0</v>
      </c>
    </row>
    <row r="509" spans="1:5">
      <c r="A509" t="str">
        <f>IF(data!A509 = "","",data!A509)</f>
        <v/>
      </c>
      <c r="B509" t="str">
        <f>IF(data!C509="","",(data!C509))</f>
        <v/>
      </c>
      <c r="C509" t="str">
        <f>IF(data!F509="","",data!F509)</f>
        <v/>
      </c>
      <c r="D509" t="str">
        <f t="shared" si="27"/>
        <v/>
      </c>
      <c r="E509">
        <f>data!I509</f>
        <v>0</v>
      </c>
    </row>
    <row r="510" spans="1:5">
      <c r="A510" t="str">
        <f>IF(data!A510 = "","",data!A510)</f>
        <v/>
      </c>
      <c r="B510" t="str">
        <f>IF(data!C510="","",(data!C510))</f>
        <v/>
      </c>
      <c r="C510" t="str">
        <f>IF(data!F510="","",data!F510)</f>
        <v/>
      </c>
      <c r="D510" t="str">
        <f t="shared" si="27"/>
        <v/>
      </c>
      <c r="E510">
        <f>data!I510</f>
        <v>0</v>
      </c>
    </row>
    <row r="511" spans="1:5">
      <c r="A511" t="str">
        <f>IF(data!A511 = "","",data!A511)</f>
        <v/>
      </c>
      <c r="B511" t="str">
        <f>IF(data!C511="","",(data!C511))</f>
        <v/>
      </c>
      <c r="C511" t="str">
        <f>IF(data!F511="","",data!F511)</f>
        <v/>
      </c>
      <c r="D511" t="str">
        <f t="shared" si="27"/>
        <v/>
      </c>
      <c r="E511">
        <f>data!I511</f>
        <v>0</v>
      </c>
    </row>
    <row r="512" spans="1:5">
      <c r="A512" t="str">
        <f>IF(data!A512 = "","",data!A512)</f>
        <v/>
      </c>
      <c r="B512" t="str">
        <f>IF(data!C512="","",(data!C512))</f>
        <v/>
      </c>
      <c r="C512" t="str">
        <f>IF(data!F512="","",data!F512)</f>
        <v/>
      </c>
      <c r="D512" t="str">
        <f t="shared" si="27"/>
        <v/>
      </c>
      <c r="E512">
        <f>data!I512</f>
        <v>0</v>
      </c>
    </row>
    <row r="513" spans="1:5">
      <c r="A513" t="str">
        <f>IF(data!A513 = "","",data!A513)</f>
        <v/>
      </c>
      <c r="B513" t="str">
        <f>IF(data!C513="","",(data!C513))</f>
        <v/>
      </c>
      <c r="C513" t="str">
        <f>IF(data!F513="","",data!F513)</f>
        <v/>
      </c>
      <c r="D513" t="str">
        <f t="shared" si="27"/>
        <v/>
      </c>
      <c r="E513">
        <f>data!I513</f>
        <v>0</v>
      </c>
    </row>
    <row r="514" spans="1:5">
      <c r="A514" t="str">
        <f>IF(data!A514 = "","",data!A514)</f>
        <v/>
      </c>
      <c r="B514" t="str">
        <f>IF(data!C514="","",(data!C514))</f>
        <v/>
      </c>
      <c r="C514" t="str">
        <f>IF(data!F514="","",data!F514)</f>
        <v/>
      </c>
      <c r="D514" t="str">
        <f t="shared" si="27"/>
        <v/>
      </c>
      <c r="E514">
        <f>data!I514</f>
        <v>0</v>
      </c>
    </row>
    <row r="515" spans="1:5">
      <c r="A515" t="str">
        <f>IF(data!A515 = "","",data!A515)</f>
        <v/>
      </c>
      <c r="B515" t="str">
        <f>IF(data!C515="","",(data!C515))</f>
        <v/>
      </c>
      <c r="C515" t="str">
        <f>IF(data!F515="","",data!F515)</f>
        <v/>
      </c>
      <c r="D515" t="str">
        <f t="shared" ref="D515:D578" si="28">IF(C515="","",DEGREES(C515))</f>
        <v/>
      </c>
      <c r="E515">
        <f>data!I515</f>
        <v>0</v>
      </c>
    </row>
    <row r="516" spans="1:5">
      <c r="A516" t="str">
        <f>IF(data!A516 = "","",data!A516)</f>
        <v/>
      </c>
      <c r="B516" t="str">
        <f>IF(data!C516="","",(data!C516))</f>
        <v/>
      </c>
      <c r="C516" t="str">
        <f>IF(data!F516="","",data!F516)</f>
        <v/>
      </c>
      <c r="D516" t="str">
        <f t="shared" si="28"/>
        <v/>
      </c>
      <c r="E516">
        <f>data!I516</f>
        <v>0</v>
      </c>
    </row>
    <row r="517" spans="1:5">
      <c r="A517" t="str">
        <f>IF(data!A517 = "","",data!A517)</f>
        <v/>
      </c>
      <c r="B517" t="str">
        <f>IF(data!C517="","",(data!C517))</f>
        <v/>
      </c>
      <c r="C517" t="str">
        <f>IF(data!F517="","",data!F517)</f>
        <v/>
      </c>
      <c r="D517" t="str">
        <f t="shared" si="28"/>
        <v/>
      </c>
      <c r="E517">
        <f>data!I517</f>
        <v>0</v>
      </c>
    </row>
    <row r="518" spans="1:5">
      <c r="A518" t="str">
        <f>IF(data!A518 = "","",data!A518)</f>
        <v/>
      </c>
      <c r="B518" t="str">
        <f>IF(data!C518="","",(data!C518))</f>
        <v/>
      </c>
      <c r="C518" t="str">
        <f>IF(data!F518="","",data!F518)</f>
        <v/>
      </c>
      <c r="D518" t="str">
        <f t="shared" si="28"/>
        <v/>
      </c>
      <c r="E518">
        <f>data!I518</f>
        <v>0</v>
      </c>
    </row>
    <row r="519" spans="1:5">
      <c r="A519" t="str">
        <f>IF(data!A519 = "","",data!A519)</f>
        <v/>
      </c>
      <c r="B519" t="str">
        <f>IF(data!C519="","",(data!C519))</f>
        <v/>
      </c>
      <c r="C519" t="str">
        <f>IF(data!F519="","",data!F519)</f>
        <v/>
      </c>
      <c r="D519" t="str">
        <f t="shared" si="28"/>
        <v/>
      </c>
      <c r="E519">
        <f>data!I519</f>
        <v>0</v>
      </c>
    </row>
    <row r="520" spans="1:5">
      <c r="A520" t="str">
        <f>IF(data!A520 = "","",data!A520)</f>
        <v/>
      </c>
      <c r="B520" t="str">
        <f>IF(data!C520="","",(data!C520))</f>
        <v/>
      </c>
      <c r="C520" t="str">
        <f>IF(data!F520="","",data!F520)</f>
        <v/>
      </c>
      <c r="D520" t="str">
        <f t="shared" si="28"/>
        <v/>
      </c>
      <c r="E520">
        <f>data!I520</f>
        <v>0</v>
      </c>
    </row>
    <row r="521" spans="1:5">
      <c r="A521" t="str">
        <f>IF(data!A521 = "","",data!A521)</f>
        <v/>
      </c>
      <c r="B521" t="str">
        <f>IF(data!C521="","",(data!C521))</f>
        <v/>
      </c>
      <c r="C521" t="str">
        <f>IF(data!F521="","",data!F521)</f>
        <v/>
      </c>
      <c r="D521" t="str">
        <f t="shared" si="28"/>
        <v/>
      </c>
      <c r="E521">
        <f>data!I521</f>
        <v>0</v>
      </c>
    </row>
    <row r="522" spans="1:5">
      <c r="A522" t="str">
        <f>IF(data!A522 = "","",data!A522)</f>
        <v/>
      </c>
      <c r="B522" t="str">
        <f>IF(data!C522="","",(data!C522))</f>
        <v/>
      </c>
      <c r="C522" t="str">
        <f>IF(data!F522="","",data!F522)</f>
        <v/>
      </c>
      <c r="D522" t="str">
        <f t="shared" si="28"/>
        <v/>
      </c>
      <c r="E522">
        <f>data!I522</f>
        <v>0</v>
      </c>
    </row>
    <row r="523" spans="1:5">
      <c r="A523" t="str">
        <f>IF(data!A523 = "","",data!A523)</f>
        <v/>
      </c>
      <c r="B523" t="str">
        <f>IF(data!C523="","",(data!C523))</f>
        <v/>
      </c>
      <c r="C523" t="str">
        <f>IF(data!F523="","",data!F523)</f>
        <v/>
      </c>
      <c r="D523" t="str">
        <f t="shared" si="28"/>
        <v/>
      </c>
      <c r="E523">
        <f>data!I523</f>
        <v>0</v>
      </c>
    </row>
    <row r="524" spans="1:5">
      <c r="A524" t="str">
        <f>IF(data!A524 = "","",data!A524)</f>
        <v/>
      </c>
      <c r="B524" t="str">
        <f>IF(data!C524="","",(data!C524))</f>
        <v/>
      </c>
      <c r="C524" t="str">
        <f>IF(data!F524="","",data!F524)</f>
        <v/>
      </c>
      <c r="D524" t="str">
        <f t="shared" si="28"/>
        <v/>
      </c>
      <c r="E524">
        <f>data!I524</f>
        <v>0</v>
      </c>
    </row>
    <row r="525" spans="1:5">
      <c r="A525" t="str">
        <f>IF(data!A525 = "","",data!A525)</f>
        <v/>
      </c>
      <c r="B525" t="str">
        <f>IF(data!C525="","",(data!C525))</f>
        <v/>
      </c>
      <c r="C525" t="str">
        <f>IF(data!F525="","",data!F525)</f>
        <v/>
      </c>
      <c r="D525" t="str">
        <f t="shared" si="28"/>
        <v/>
      </c>
      <c r="E525">
        <f>data!I525</f>
        <v>0</v>
      </c>
    </row>
    <row r="526" spans="1:5">
      <c r="A526" t="str">
        <f>IF(data!A526 = "","",data!A526)</f>
        <v/>
      </c>
      <c r="B526" t="str">
        <f>IF(data!C526="","",(data!C526))</f>
        <v/>
      </c>
      <c r="C526" t="str">
        <f>IF(data!F526="","",data!F526)</f>
        <v/>
      </c>
      <c r="D526" t="str">
        <f t="shared" si="28"/>
        <v/>
      </c>
      <c r="E526">
        <f>data!I526</f>
        <v>0</v>
      </c>
    </row>
    <row r="527" spans="1:5">
      <c r="A527" t="str">
        <f>IF(data!A527 = "","",data!A527)</f>
        <v/>
      </c>
      <c r="B527" t="str">
        <f>IF(data!C527="","",(data!C527))</f>
        <v/>
      </c>
      <c r="C527" t="str">
        <f>IF(data!F527="","",data!F527)</f>
        <v/>
      </c>
      <c r="D527" t="str">
        <f t="shared" si="28"/>
        <v/>
      </c>
      <c r="E527">
        <f>data!I527</f>
        <v>0</v>
      </c>
    </row>
    <row r="528" spans="1:5">
      <c r="A528" t="str">
        <f>IF(data!A528 = "","",data!A528)</f>
        <v/>
      </c>
      <c r="B528" t="str">
        <f>IF(data!C528="","",(data!C528))</f>
        <v/>
      </c>
      <c r="C528" t="str">
        <f>IF(data!F528="","",data!F528)</f>
        <v/>
      </c>
      <c r="D528" t="str">
        <f t="shared" si="28"/>
        <v/>
      </c>
      <c r="E528">
        <f>data!I528</f>
        <v>0</v>
      </c>
    </row>
    <row r="529" spans="1:5">
      <c r="A529" t="str">
        <f>IF(data!A529 = "","",data!A529)</f>
        <v/>
      </c>
      <c r="B529" t="str">
        <f>IF(data!C529="","",(data!C529))</f>
        <v/>
      </c>
      <c r="C529" t="str">
        <f>IF(data!F529="","",data!F529)</f>
        <v/>
      </c>
      <c r="D529" t="str">
        <f t="shared" si="28"/>
        <v/>
      </c>
      <c r="E529">
        <f>data!I529</f>
        <v>0</v>
      </c>
    </row>
    <row r="530" spans="1:5">
      <c r="A530" t="str">
        <f>IF(data!A530 = "","",data!A530)</f>
        <v/>
      </c>
      <c r="B530" t="str">
        <f>IF(data!C530="","",(data!C530))</f>
        <v/>
      </c>
      <c r="C530" t="str">
        <f>IF(data!F530="","",data!F530)</f>
        <v/>
      </c>
      <c r="D530" t="str">
        <f t="shared" si="28"/>
        <v/>
      </c>
      <c r="E530">
        <f>data!I530</f>
        <v>0</v>
      </c>
    </row>
    <row r="531" spans="1:5">
      <c r="A531" t="str">
        <f>IF(data!A531 = "","",data!A531)</f>
        <v/>
      </c>
      <c r="B531" t="str">
        <f>IF(data!C531="","",(data!C531))</f>
        <v/>
      </c>
      <c r="C531" t="str">
        <f>IF(data!F531="","",data!F531)</f>
        <v/>
      </c>
      <c r="D531" t="str">
        <f t="shared" si="28"/>
        <v/>
      </c>
      <c r="E531">
        <f>data!I531</f>
        <v>0</v>
      </c>
    </row>
    <row r="532" spans="1:5">
      <c r="A532" t="str">
        <f>IF(data!A532 = "","",data!A532)</f>
        <v/>
      </c>
      <c r="B532" t="str">
        <f>IF(data!C532="","",(data!C532))</f>
        <v/>
      </c>
      <c r="C532" t="str">
        <f>IF(data!F532="","",data!F532)</f>
        <v/>
      </c>
      <c r="D532" t="str">
        <f t="shared" si="28"/>
        <v/>
      </c>
      <c r="E532">
        <f>data!I532</f>
        <v>0</v>
      </c>
    </row>
    <row r="533" spans="1:5">
      <c r="A533" t="str">
        <f>IF(data!A533 = "","",data!A533)</f>
        <v/>
      </c>
      <c r="B533" t="str">
        <f>IF(data!C533="","",(data!C533))</f>
        <v/>
      </c>
      <c r="C533" t="str">
        <f>IF(data!F533="","",data!F533)</f>
        <v/>
      </c>
      <c r="D533" t="str">
        <f t="shared" si="28"/>
        <v/>
      </c>
      <c r="E533">
        <f>data!I533</f>
        <v>0</v>
      </c>
    </row>
    <row r="534" spans="1:5">
      <c r="A534" t="str">
        <f>IF(data!A534 = "","",data!A534)</f>
        <v/>
      </c>
      <c r="B534" t="str">
        <f>IF(data!C534="","",(data!C534))</f>
        <v/>
      </c>
      <c r="C534" t="str">
        <f>IF(data!F534="","",data!F534)</f>
        <v/>
      </c>
      <c r="D534" t="str">
        <f t="shared" si="28"/>
        <v/>
      </c>
      <c r="E534">
        <f>data!I534</f>
        <v>0</v>
      </c>
    </row>
    <row r="535" spans="1:5">
      <c r="A535" t="str">
        <f>IF(data!A535 = "","",data!A535)</f>
        <v/>
      </c>
      <c r="B535" t="str">
        <f>IF(data!C535="","",(data!C535))</f>
        <v/>
      </c>
      <c r="C535" t="str">
        <f>IF(data!F535="","",data!F535)</f>
        <v/>
      </c>
      <c r="D535" t="str">
        <f t="shared" si="28"/>
        <v/>
      </c>
      <c r="E535">
        <f>data!I535</f>
        <v>0</v>
      </c>
    </row>
    <row r="536" spans="1:5">
      <c r="A536" t="str">
        <f>IF(data!A536 = "","",data!A536)</f>
        <v/>
      </c>
      <c r="B536" t="str">
        <f>IF(data!C536="","",(data!C536))</f>
        <v/>
      </c>
      <c r="C536" t="str">
        <f>IF(data!F536="","",data!F536)</f>
        <v/>
      </c>
      <c r="D536" t="str">
        <f t="shared" si="28"/>
        <v/>
      </c>
      <c r="E536">
        <f>data!I536</f>
        <v>0</v>
      </c>
    </row>
    <row r="537" spans="1:5">
      <c r="A537" t="str">
        <f>IF(data!A537 = "","",data!A537)</f>
        <v/>
      </c>
      <c r="B537" t="str">
        <f>IF(data!C537="","",(data!C537))</f>
        <v/>
      </c>
      <c r="C537" t="str">
        <f>IF(data!F537="","",data!F537)</f>
        <v/>
      </c>
      <c r="D537" t="str">
        <f t="shared" si="28"/>
        <v/>
      </c>
      <c r="E537">
        <f>data!I537</f>
        <v>0</v>
      </c>
    </row>
    <row r="538" spans="1:5">
      <c r="A538" t="str">
        <f>IF(data!A538 = "","",data!A538)</f>
        <v/>
      </c>
      <c r="B538" t="str">
        <f>IF(data!C538="","",(data!C538))</f>
        <v/>
      </c>
      <c r="C538" t="str">
        <f>IF(data!F538="","",data!F538)</f>
        <v/>
      </c>
      <c r="D538" t="str">
        <f t="shared" si="28"/>
        <v/>
      </c>
      <c r="E538">
        <f>data!I538</f>
        <v>0</v>
      </c>
    </row>
    <row r="539" spans="1:5">
      <c r="A539" t="str">
        <f>IF(data!A539 = "","",data!A539)</f>
        <v/>
      </c>
      <c r="B539" t="str">
        <f>IF(data!C539="","",(data!C539))</f>
        <v/>
      </c>
      <c r="C539" t="str">
        <f>IF(data!F539="","",data!F539)</f>
        <v/>
      </c>
      <c r="D539" t="str">
        <f t="shared" si="28"/>
        <v/>
      </c>
      <c r="E539">
        <f>data!I539</f>
        <v>0</v>
      </c>
    </row>
    <row r="540" spans="1:5">
      <c r="A540" t="str">
        <f>IF(data!A540 = "","",data!A540)</f>
        <v/>
      </c>
      <c r="B540" t="str">
        <f>IF(data!C540="","",(data!C540))</f>
        <v/>
      </c>
      <c r="C540" t="str">
        <f>IF(data!F540="","",data!F540)</f>
        <v/>
      </c>
      <c r="D540" t="str">
        <f t="shared" si="28"/>
        <v/>
      </c>
      <c r="E540">
        <f>data!I540</f>
        <v>0</v>
      </c>
    </row>
    <row r="541" spans="1:5">
      <c r="A541" t="str">
        <f>IF(data!A541 = "","",data!A541)</f>
        <v/>
      </c>
      <c r="B541" t="str">
        <f>IF(data!C541="","",(data!C541))</f>
        <v/>
      </c>
      <c r="C541" t="str">
        <f>IF(data!F541="","",data!F541)</f>
        <v/>
      </c>
      <c r="D541" t="str">
        <f t="shared" si="28"/>
        <v/>
      </c>
      <c r="E541">
        <f>data!I541</f>
        <v>0</v>
      </c>
    </row>
    <row r="542" spans="1:5">
      <c r="A542" t="str">
        <f>IF(data!A542 = "","",data!A542)</f>
        <v/>
      </c>
      <c r="B542" t="str">
        <f>IF(data!C542="","",(data!C542))</f>
        <v/>
      </c>
      <c r="C542" t="str">
        <f>IF(data!F542="","",data!F542)</f>
        <v/>
      </c>
      <c r="D542" t="str">
        <f t="shared" si="28"/>
        <v/>
      </c>
      <c r="E542">
        <f>data!I542</f>
        <v>0</v>
      </c>
    </row>
    <row r="543" spans="1:5">
      <c r="A543" t="str">
        <f>IF(data!A543 = "","",data!A543)</f>
        <v/>
      </c>
      <c r="B543" t="str">
        <f>IF(data!C543="","",(data!C543))</f>
        <v/>
      </c>
      <c r="C543" t="str">
        <f>IF(data!F543="","",data!F543)</f>
        <v/>
      </c>
      <c r="D543" t="str">
        <f t="shared" si="28"/>
        <v/>
      </c>
      <c r="E543">
        <f>data!I543</f>
        <v>0</v>
      </c>
    </row>
    <row r="544" spans="1:5">
      <c r="A544" t="str">
        <f>IF(data!A544 = "","",data!A544)</f>
        <v/>
      </c>
      <c r="B544" t="str">
        <f>IF(data!C544="","",(data!C544))</f>
        <v/>
      </c>
      <c r="C544" t="str">
        <f>IF(data!F544="","",data!F544)</f>
        <v/>
      </c>
      <c r="D544" t="str">
        <f t="shared" si="28"/>
        <v/>
      </c>
      <c r="E544">
        <f>data!I544</f>
        <v>0</v>
      </c>
    </row>
    <row r="545" spans="1:5">
      <c r="A545" t="str">
        <f>IF(data!A545 = "","",data!A545)</f>
        <v/>
      </c>
      <c r="B545" t="str">
        <f>IF(data!C545="","",(data!C545))</f>
        <v/>
      </c>
      <c r="C545" t="str">
        <f>IF(data!F545="","",data!F545)</f>
        <v/>
      </c>
      <c r="D545" t="str">
        <f t="shared" si="28"/>
        <v/>
      </c>
      <c r="E545">
        <f>data!I545</f>
        <v>0</v>
      </c>
    </row>
    <row r="546" spans="1:5">
      <c r="A546" t="str">
        <f>IF(data!A546 = "","",data!A546)</f>
        <v/>
      </c>
      <c r="B546" t="str">
        <f>IF(data!C546="","",(data!C546))</f>
        <v/>
      </c>
      <c r="C546" t="str">
        <f>IF(data!F546="","",data!F546)</f>
        <v/>
      </c>
      <c r="D546" t="str">
        <f t="shared" si="28"/>
        <v/>
      </c>
      <c r="E546">
        <f>data!I546</f>
        <v>0</v>
      </c>
    </row>
    <row r="547" spans="1:5">
      <c r="A547" t="str">
        <f>IF(data!A547 = "","",data!A547)</f>
        <v/>
      </c>
      <c r="B547" t="str">
        <f>IF(data!C547="","",(data!C547))</f>
        <v/>
      </c>
      <c r="C547" t="str">
        <f>IF(data!F547="","",data!F547)</f>
        <v/>
      </c>
      <c r="D547" t="str">
        <f t="shared" si="28"/>
        <v/>
      </c>
      <c r="E547">
        <f>data!I547</f>
        <v>0</v>
      </c>
    </row>
    <row r="548" spans="1:5">
      <c r="A548" t="str">
        <f>IF(data!A548 = "","",data!A548)</f>
        <v/>
      </c>
      <c r="B548" t="str">
        <f>IF(data!C548="","",(data!C548))</f>
        <v/>
      </c>
      <c r="C548" t="str">
        <f>IF(data!F548="","",data!F548)</f>
        <v/>
      </c>
      <c r="D548" t="str">
        <f t="shared" si="28"/>
        <v/>
      </c>
      <c r="E548">
        <f>data!I548</f>
        <v>0</v>
      </c>
    </row>
    <row r="549" spans="1:5">
      <c r="A549" t="str">
        <f>IF(data!A549 = "","",data!A549)</f>
        <v/>
      </c>
      <c r="B549" t="str">
        <f>IF(data!C549="","",(data!C549))</f>
        <v/>
      </c>
      <c r="C549" t="str">
        <f>IF(data!F549="","",data!F549)</f>
        <v/>
      </c>
      <c r="D549" t="str">
        <f t="shared" si="28"/>
        <v/>
      </c>
      <c r="E549">
        <f>data!I549</f>
        <v>0</v>
      </c>
    </row>
    <row r="550" spans="1:5">
      <c r="A550" t="str">
        <f>IF(data!A550 = "","",data!A550)</f>
        <v/>
      </c>
      <c r="B550" t="str">
        <f>IF(data!C550="","",(data!C550))</f>
        <v/>
      </c>
      <c r="C550" t="str">
        <f>IF(data!F550="","",data!F550)</f>
        <v/>
      </c>
      <c r="D550" t="str">
        <f t="shared" si="28"/>
        <v/>
      </c>
      <c r="E550">
        <f>data!I550</f>
        <v>0</v>
      </c>
    </row>
    <row r="551" spans="1:5">
      <c r="A551" t="str">
        <f>IF(data!A551 = "","",data!A551)</f>
        <v/>
      </c>
      <c r="B551" t="str">
        <f>IF(data!C551="","",(data!C551))</f>
        <v/>
      </c>
      <c r="C551" t="str">
        <f>IF(data!F551="","",data!F551)</f>
        <v/>
      </c>
      <c r="D551" t="str">
        <f t="shared" si="28"/>
        <v/>
      </c>
      <c r="E551">
        <f>data!I551</f>
        <v>0</v>
      </c>
    </row>
    <row r="552" spans="1:5">
      <c r="A552" t="str">
        <f>IF(data!A552 = "","",data!A552)</f>
        <v/>
      </c>
      <c r="B552" t="str">
        <f>IF(data!C552="","",(data!C552))</f>
        <v/>
      </c>
      <c r="C552" t="str">
        <f>IF(data!F552="","",data!F552)</f>
        <v/>
      </c>
      <c r="D552" t="str">
        <f t="shared" si="28"/>
        <v/>
      </c>
      <c r="E552">
        <f>data!I552</f>
        <v>0</v>
      </c>
    </row>
    <row r="553" spans="1:5">
      <c r="A553" t="str">
        <f>IF(data!A553 = "","",data!A553)</f>
        <v/>
      </c>
      <c r="B553" t="str">
        <f>IF(data!C553="","",(data!C553))</f>
        <v/>
      </c>
      <c r="C553" t="str">
        <f>IF(data!F553="","",data!F553)</f>
        <v/>
      </c>
      <c r="D553" t="str">
        <f t="shared" si="28"/>
        <v/>
      </c>
      <c r="E553">
        <f>data!I553</f>
        <v>0</v>
      </c>
    </row>
    <row r="554" spans="1:5">
      <c r="A554" t="str">
        <f>IF(data!A554 = "","",data!A554)</f>
        <v/>
      </c>
      <c r="B554" t="str">
        <f>IF(data!C554="","",(data!C554))</f>
        <v/>
      </c>
      <c r="C554" t="str">
        <f>IF(data!F554="","",data!F554)</f>
        <v/>
      </c>
      <c r="D554" t="str">
        <f t="shared" si="28"/>
        <v/>
      </c>
      <c r="E554">
        <f>data!I554</f>
        <v>0</v>
      </c>
    </row>
    <row r="555" spans="1:5">
      <c r="A555" t="str">
        <f>IF(data!A555 = "","",data!A555)</f>
        <v/>
      </c>
      <c r="B555" t="str">
        <f>IF(data!C555="","",(data!C555))</f>
        <v/>
      </c>
      <c r="C555" t="str">
        <f>IF(data!F555="","",data!F555)</f>
        <v/>
      </c>
      <c r="D555" t="str">
        <f t="shared" si="28"/>
        <v/>
      </c>
      <c r="E555">
        <f>data!I555</f>
        <v>0</v>
      </c>
    </row>
    <row r="556" spans="1:5">
      <c r="A556" t="str">
        <f>IF(data!A556 = "","",data!A556)</f>
        <v/>
      </c>
      <c r="B556" t="str">
        <f>IF(data!C556="","",(data!C556))</f>
        <v/>
      </c>
      <c r="C556" t="str">
        <f>IF(data!F556="","",data!F556)</f>
        <v/>
      </c>
      <c r="D556" t="str">
        <f t="shared" si="28"/>
        <v/>
      </c>
      <c r="E556">
        <f>data!I556</f>
        <v>0</v>
      </c>
    </row>
    <row r="557" spans="1:5">
      <c r="A557" t="str">
        <f>IF(data!A557 = "","",data!A557)</f>
        <v/>
      </c>
      <c r="B557" t="str">
        <f>IF(data!C557="","",(data!C557))</f>
        <v/>
      </c>
      <c r="C557" t="str">
        <f>IF(data!F557="","",data!F557)</f>
        <v/>
      </c>
      <c r="D557" t="str">
        <f t="shared" si="28"/>
        <v/>
      </c>
      <c r="E557">
        <f>data!I557</f>
        <v>0</v>
      </c>
    </row>
    <row r="558" spans="1:5">
      <c r="A558" t="str">
        <f>IF(data!A558 = "","",data!A558)</f>
        <v/>
      </c>
      <c r="B558" t="str">
        <f>IF(data!C558="","",(data!C558))</f>
        <v/>
      </c>
      <c r="C558" t="str">
        <f>IF(data!F558="","",data!F558)</f>
        <v/>
      </c>
      <c r="D558" t="str">
        <f t="shared" si="28"/>
        <v/>
      </c>
      <c r="E558">
        <f>data!I558</f>
        <v>0</v>
      </c>
    </row>
    <row r="559" spans="1:5">
      <c r="A559" t="str">
        <f>IF(data!A559 = "","",data!A559)</f>
        <v/>
      </c>
      <c r="B559" t="str">
        <f>IF(data!C559="","",(data!C559))</f>
        <v/>
      </c>
      <c r="C559" t="str">
        <f>IF(data!F559="","",data!F559)</f>
        <v/>
      </c>
      <c r="D559" t="str">
        <f t="shared" si="28"/>
        <v/>
      </c>
      <c r="E559">
        <f>data!I559</f>
        <v>0</v>
      </c>
    </row>
    <row r="560" spans="1:5">
      <c r="A560" t="str">
        <f>IF(data!A560 = "","",data!A560)</f>
        <v/>
      </c>
      <c r="B560" t="str">
        <f>IF(data!C560="","",(data!C560))</f>
        <v/>
      </c>
      <c r="C560" t="str">
        <f>IF(data!F560="","",data!F560)</f>
        <v/>
      </c>
      <c r="D560" t="str">
        <f t="shared" si="28"/>
        <v/>
      </c>
      <c r="E560">
        <f>data!I560</f>
        <v>0</v>
      </c>
    </row>
    <row r="561" spans="1:5">
      <c r="A561" t="str">
        <f>IF(data!A561 = "","",data!A561)</f>
        <v/>
      </c>
      <c r="B561" t="str">
        <f>IF(data!C561="","",(data!C561))</f>
        <v/>
      </c>
      <c r="C561" t="str">
        <f>IF(data!F561="","",data!F561)</f>
        <v/>
      </c>
      <c r="D561" t="str">
        <f t="shared" si="28"/>
        <v/>
      </c>
      <c r="E561">
        <f>data!I561</f>
        <v>0</v>
      </c>
    </row>
    <row r="562" spans="1:5">
      <c r="A562" t="str">
        <f>IF(data!A562 = "","",data!A562)</f>
        <v/>
      </c>
      <c r="B562" t="str">
        <f>IF(data!C562="","",(data!C562))</f>
        <v/>
      </c>
      <c r="C562" t="str">
        <f>IF(data!F562="","",data!F562)</f>
        <v/>
      </c>
      <c r="D562" t="str">
        <f t="shared" si="28"/>
        <v/>
      </c>
      <c r="E562">
        <f>data!I562</f>
        <v>0</v>
      </c>
    </row>
    <row r="563" spans="1:5">
      <c r="A563" t="str">
        <f>IF(data!A563 = "","",data!A563)</f>
        <v/>
      </c>
      <c r="B563" t="str">
        <f>IF(data!C563="","",(data!C563))</f>
        <v/>
      </c>
      <c r="C563" t="str">
        <f>IF(data!F563="","",data!F563)</f>
        <v/>
      </c>
      <c r="D563" t="str">
        <f t="shared" si="28"/>
        <v/>
      </c>
      <c r="E563">
        <f>data!I563</f>
        <v>0</v>
      </c>
    </row>
    <row r="564" spans="1:5">
      <c r="A564" t="str">
        <f>IF(data!A564 = "","",data!A564)</f>
        <v/>
      </c>
      <c r="B564" t="str">
        <f>IF(data!C564="","",(data!C564))</f>
        <v/>
      </c>
      <c r="C564" t="str">
        <f>IF(data!F564="","",data!F564)</f>
        <v/>
      </c>
      <c r="D564" t="str">
        <f t="shared" si="28"/>
        <v/>
      </c>
      <c r="E564">
        <f>data!I564</f>
        <v>0</v>
      </c>
    </row>
    <row r="565" spans="1:5">
      <c r="A565" t="str">
        <f>IF(data!A565 = "","",data!A565)</f>
        <v/>
      </c>
      <c r="B565" t="str">
        <f>IF(data!C565="","",(data!C565))</f>
        <v/>
      </c>
      <c r="C565" t="str">
        <f>IF(data!F565="","",data!F565)</f>
        <v/>
      </c>
      <c r="D565" t="str">
        <f t="shared" si="28"/>
        <v/>
      </c>
      <c r="E565">
        <f>data!I565</f>
        <v>0</v>
      </c>
    </row>
    <row r="566" spans="1:5">
      <c r="A566" t="str">
        <f>IF(data!A566 = "","",data!A566)</f>
        <v/>
      </c>
      <c r="B566" t="str">
        <f>IF(data!C566="","",(data!C566))</f>
        <v/>
      </c>
      <c r="C566" t="str">
        <f>IF(data!F566="","",data!F566)</f>
        <v/>
      </c>
      <c r="D566" t="str">
        <f t="shared" si="28"/>
        <v/>
      </c>
      <c r="E566">
        <f>data!I566</f>
        <v>0</v>
      </c>
    </row>
    <row r="567" spans="1:5">
      <c r="A567" t="str">
        <f>IF(data!A567 = "","",data!A567)</f>
        <v/>
      </c>
      <c r="B567" t="str">
        <f>IF(data!C567="","",(data!C567))</f>
        <v/>
      </c>
      <c r="C567" t="str">
        <f>IF(data!F567="","",data!F567)</f>
        <v/>
      </c>
      <c r="D567" t="str">
        <f t="shared" si="28"/>
        <v/>
      </c>
      <c r="E567">
        <f>data!I567</f>
        <v>0</v>
      </c>
    </row>
    <row r="568" spans="1:5">
      <c r="A568" t="str">
        <f>IF(data!A568 = "","",data!A568)</f>
        <v/>
      </c>
      <c r="B568" t="str">
        <f>IF(data!C568="","",(data!C568))</f>
        <v/>
      </c>
      <c r="C568" t="str">
        <f>IF(data!F568="","",data!F568)</f>
        <v/>
      </c>
      <c r="D568" t="str">
        <f t="shared" si="28"/>
        <v/>
      </c>
      <c r="E568">
        <f>data!I568</f>
        <v>0</v>
      </c>
    </row>
    <row r="569" spans="1:5">
      <c r="A569" t="str">
        <f>IF(data!A569 = "","",data!A569)</f>
        <v/>
      </c>
      <c r="B569" t="str">
        <f>IF(data!C569="","",(data!C569))</f>
        <v/>
      </c>
      <c r="C569" t="str">
        <f>IF(data!F569="","",data!F569)</f>
        <v/>
      </c>
      <c r="D569" t="str">
        <f t="shared" si="28"/>
        <v/>
      </c>
      <c r="E569">
        <f>data!I569</f>
        <v>0</v>
      </c>
    </row>
    <row r="570" spans="1:5">
      <c r="A570" t="str">
        <f>IF(data!A570 = "","",data!A570)</f>
        <v/>
      </c>
      <c r="B570" t="str">
        <f>IF(data!C570="","",(data!C570))</f>
        <v/>
      </c>
      <c r="C570" t="str">
        <f>IF(data!F570="","",data!F570)</f>
        <v/>
      </c>
      <c r="D570" t="str">
        <f t="shared" si="28"/>
        <v/>
      </c>
      <c r="E570">
        <f>data!I570</f>
        <v>0</v>
      </c>
    </row>
    <row r="571" spans="1:5">
      <c r="A571" t="str">
        <f>IF(data!A571 = "","",data!A571)</f>
        <v/>
      </c>
      <c r="B571" t="str">
        <f>IF(data!C571="","",(data!C571))</f>
        <v/>
      </c>
      <c r="C571" t="str">
        <f>IF(data!F571="","",data!F571)</f>
        <v/>
      </c>
      <c r="D571" t="str">
        <f t="shared" si="28"/>
        <v/>
      </c>
      <c r="E571">
        <f>data!I571</f>
        <v>0</v>
      </c>
    </row>
    <row r="572" spans="1:5">
      <c r="A572" t="str">
        <f>IF(data!A572 = "","",data!A572)</f>
        <v/>
      </c>
      <c r="B572" t="str">
        <f>IF(data!C572="","",(data!C572))</f>
        <v/>
      </c>
      <c r="C572" t="str">
        <f>IF(data!F572="","",data!F572)</f>
        <v/>
      </c>
      <c r="D572" t="str">
        <f t="shared" si="28"/>
        <v/>
      </c>
      <c r="E572">
        <f>data!I572</f>
        <v>0</v>
      </c>
    </row>
    <row r="573" spans="1:5">
      <c r="A573" t="str">
        <f>IF(data!A573 = "","",data!A573)</f>
        <v/>
      </c>
      <c r="B573" t="str">
        <f>IF(data!C573="","",(data!C573))</f>
        <v/>
      </c>
      <c r="C573" t="str">
        <f>IF(data!F573="","",data!F573)</f>
        <v/>
      </c>
      <c r="D573" t="str">
        <f t="shared" si="28"/>
        <v/>
      </c>
      <c r="E573">
        <f>data!I573</f>
        <v>0</v>
      </c>
    </row>
    <row r="574" spans="1:5">
      <c r="A574" t="str">
        <f>IF(data!A574 = "","",data!A574)</f>
        <v/>
      </c>
      <c r="B574" t="str">
        <f>IF(data!C574="","",(data!C574))</f>
        <v/>
      </c>
      <c r="C574" t="str">
        <f>IF(data!F574="","",data!F574)</f>
        <v/>
      </c>
      <c r="D574" t="str">
        <f t="shared" si="28"/>
        <v/>
      </c>
      <c r="E574">
        <f>data!I574</f>
        <v>0</v>
      </c>
    </row>
    <row r="575" spans="1:5">
      <c r="A575" t="str">
        <f>IF(data!A575 = "","",data!A575)</f>
        <v/>
      </c>
      <c r="B575" t="str">
        <f>IF(data!C575="","",(data!C575))</f>
        <v/>
      </c>
      <c r="C575" t="str">
        <f>IF(data!F575="","",data!F575)</f>
        <v/>
      </c>
      <c r="D575" t="str">
        <f t="shared" si="28"/>
        <v/>
      </c>
      <c r="E575">
        <f>data!I575</f>
        <v>0</v>
      </c>
    </row>
    <row r="576" spans="1:5">
      <c r="A576" t="str">
        <f>IF(data!A576 = "","",data!A576)</f>
        <v/>
      </c>
      <c r="B576" t="str">
        <f>IF(data!C576="","",(data!C576))</f>
        <v/>
      </c>
      <c r="C576" t="str">
        <f>IF(data!F576="","",data!F576)</f>
        <v/>
      </c>
      <c r="D576" t="str">
        <f t="shared" si="28"/>
        <v/>
      </c>
      <c r="E576">
        <f>data!I576</f>
        <v>0</v>
      </c>
    </row>
    <row r="577" spans="1:5">
      <c r="A577" t="str">
        <f>IF(data!A577 = "","",data!A577)</f>
        <v/>
      </c>
      <c r="B577" t="str">
        <f>IF(data!C577="","",(data!C577))</f>
        <v/>
      </c>
      <c r="C577" t="str">
        <f>IF(data!F577="","",data!F577)</f>
        <v/>
      </c>
      <c r="D577" t="str">
        <f t="shared" si="28"/>
        <v/>
      </c>
      <c r="E577">
        <f>data!I577</f>
        <v>0</v>
      </c>
    </row>
    <row r="578" spans="1:5">
      <c r="A578" t="str">
        <f>IF(data!A578 = "","",data!A578)</f>
        <v/>
      </c>
      <c r="B578" t="str">
        <f>IF(data!C578="","",(data!C578))</f>
        <v/>
      </c>
      <c r="C578" t="str">
        <f>IF(data!F578="","",data!F578)</f>
        <v/>
      </c>
      <c r="D578" t="str">
        <f t="shared" si="28"/>
        <v/>
      </c>
      <c r="E578">
        <f>data!I578</f>
        <v>0</v>
      </c>
    </row>
    <row r="579" spans="1:5">
      <c r="A579" t="str">
        <f>IF(data!A579 = "","",data!A579)</f>
        <v/>
      </c>
      <c r="B579" t="str">
        <f>IF(data!C579="","",(data!C579))</f>
        <v/>
      </c>
      <c r="C579" t="str">
        <f>IF(data!F579="","",data!F579)</f>
        <v/>
      </c>
      <c r="D579" t="str">
        <f t="shared" ref="D579:D642" si="29">IF(C579="","",DEGREES(C579))</f>
        <v/>
      </c>
      <c r="E579">
        <f>data!I579</f>
        <v>0</v>
      </c>
    </row>
    <row r="580" spans="1:5">
      <c r="A580" t="str">
        <f>IF(data!A580 = "","",data!A580)</f>
        <v/>
      </c>
      <c r="B580" t="str">
        <f>IF(data!C580="","",(data!C580))</f>
        <v/>
      </c>
      <c r="C580" t="str">
        <f>IF(data!F580="","",data!F580)</f>
        <v/>
      </c>
      <c r="D580" t="str">
        <f t="shared" si="29"/>
        <v/>
      </c>
      <c r="E580">
        <f>data!I580</f>
        <v>0</v>
      </c>
    </row>
    <row r="581" spans="1:5">
      <c r="A581" t="str">
        <f>IF(data!A581 = "","",data!A581)</f>
        <v/>
      </c>
      <c r="B581" t="str">
        <f>IF(data!C581="","",(data!C581))</f>
        <v/>
      </c>
      <c r="C581" t="str">
        <f>IF(data!F581="","",data!F581)</f>
        <v/>
      </c>
      <c r="D581" t="str">
        <f t="shared" si="29"/>
        <v/>
      </c>
      <c r="E581">
        <f>data!I581</f>
        <v>0</v>
      </c>
    </row>
    <row r="582" spans="1:5">
      <c r="A582" t="str">
        <f>IF(data!A582 = "","",data!A582)</f>
        <v/>
      </c>
      <c r="B582" t="str">
        <f>IF(data!C582="","",(data!C582))</f>
        <v/>
      </c>
      <c r="C582" t="str">
        <f>IF(data!F582="","",data!F582)</f>
        <v/>
      </c>
      <c r="D582" t="str">
        <f t="shared" si="29"/>
        <v/>
      </c>
      <c r="E582">
        <f>data!I582</f>
        <v>0</v>
      </c>
    </row>
    <row r="583" spans="1:5">
      <c r="A583" t="str">
        <f>IF(data!A583 = "","",data!A583)</f>
        <v/>
      </c>
      <c r="B583" t="str">
        <f>IF(data!C583="","",(data!C583))</f>
        <v/>
      </c>
      <c r="C583" t="str">
        <f>IF(data!F583="","",data!F583)</f>
        <v/>
      </c>
      <c r="D583" t="str">
        <f t="shared" si="29"/>
        <v/>
      </c>
      <c r="E583">
        <f>data!I583</f>
        <v>0</v>
      </c>
    </row>
    <row r="584" spans="1:5">
      <c r="A584" t="str">
        <f>IF(data!A584 = "","",data!A584)</f>
        <v/>
      </c>
      <c r="B584" t="str">
        <f>IF(data!C584="","",(data!C584))</f>
        <v/>
      </c>
      <c r="C584" t="str">
        <f>IF(data!F584="","",data!F584)</f>
        <v/>
      </c>
      <c r="D584" t="str">
        <f t="shared" si="29"/>
        <v/>
      </c>
      <c r="E584">
        <f>data!I584</f>
        <v>0</v>
      </c>
    </row>
    <row r="585" spans="1:5">
      <c r="A585" t="str">
        <f>IF(data!A585 = "","",data!A585)</f>
        <v/>
      </c>
      <c r="B585" t="str">
        <f>IF(data!C585="","",(data!C585))</f>
        <v/>
      </c>
      <c r="C585" t="str">
        <f>IF(data!F585="","",data!F585)</f>
        <v/>
      </c>
      <c r="D585" t="str">
        <f t="shared" si="29"/>
        <v/>
      </c>
      <c r="E585">
        <f>data!I585</f>
        <v>0</v>
      </c>
    </row>
    <row r="586" spans="1:5">
      <c r="A586" t="str">
        <f>IF(data!A586 = "","",data!A586)</f>
        <v/>
      </c>
      <c r="B586" t="str">
        <f>IF(data!C586="","",(data!C586))</f>
        <v/>
      </c>
      <c r="C586" t="str">
        <f>IF(data!F586="","",data!F586)</f>
        <v/>
      </c>
      <c r="D586" t="str">
        <f t="shared" si="29"/>
        <v/>
      </c>
      <c r="E586">
        <f>data!I586</f>
        <v>0</v>
      </c>
    </row>
    <row r="587" spans="1:5">
      <c r="A587" t="str">
        <f>IF(data!A587 = "","",data!A587)</f>
        <v/>
      </c>
      <c r="B587" t="str">
        <f>IF(data!C587="","",(data!C587))</f>
        <v/>
      </c>
      <c r="C587" t="str">
        <f>IF(data!F587="","",data!F587)</f>
        <v/>
      </c>
      <c r="D587" t="str">
        <f t="shared" si="29"/>
        <v/>
      </c>
      <c r="E587">
        <f>data!I587</f>
        <v>0</v>
      </c>
    </row>
    <row r="588" spans="1:5">
      <c r="A588" t="str">
        <f>IF(data!A588 = "","",data!A588)</f>
        <v/>
      </c>
      <c r="B588" t="str">
        <f>IF(data!C588="","",(data!C588))</f>
        <v/>
      </c>
      <c r="C588" t="str">
        <f>IF(data!F588="","",data!F588)</f>
        <v/>
      </c>
      <c r="D588" t="str">
        <f t="shared" si="29"/>
        <v/>
      </c>
      <c r="E588">
        <f>data!I588</f>
        <v>0</v>
      </c>
    </row>
    <row r="589" spans="1:5">
      <c r="A589" t="str">
        <f>IF(data!A589 = "","",data!A589)</f>
        <v/>
      </c>
      <c r="B589" t="str">
        <f>IF(data!C589="","",(data!C589))</f>
        <v/>
      </c>
      <c r="C589" t="str">
        <f>IF(data!F589="","",data!F589)</f>
        <v/>
      </c>
      <c r="D589" t="str">
        <f t="shared" si="29"/>
        <v/>
      </c>
      <c r="E589">
        <f>data!I589</f>
        <v>0</v>
      </c>
    </row>
    <row r="590" spans="1:5">
      <c r="A590" t="str">
        <f>IF(data!A590 = "","",data!A590)</f>
        <v/>
      </c>
      <c r="B590" t="str">
        <f>IF(data!C590="","",(data!C590))</f>
        <v/>
      </c>
      <c r="C590" t="str">
        <f>IF(data!F590="","",data!F590)</f>
        <v/>
      </c>
      <c r="D590" t="str">
        <f t="shared" si="29"/>
        <v/>
      </c>
      <c r="E590">
        <f>data!I590</f>
        <v>0</v>
      </c>
    </row>
    <row r="591" spans="1:5">
      <c r="A591" t="str">
        <f>IF(data!A591 = "","",data!A591)</f>
        <v/>
      </c>
      <c r="B591" t="str">
        <f>IF(data!C591="","",(data!C591))</f>
        <v/>
      </c>
      <c r="C591" t="str">
        <f>IF(data!F591="","",data!F591)</f>
        <v/>
      </c>
      <c r="D591" t="str">
        <f t="shared" si="29"/>
        <v/>
      </c>
      <c r="E591">
        <f>data!I591</f>
        <v>0</v>
      </c>
    </row>
    <row r="592" spans="1:5">
      <c r="A592" t="str">
        <f>IF(data!A592 = "","",data!A592)</f>
        <v/>
      </c>
      <c r="B592" t="str">
        <f>IF(data!C592="","",(data!C592))</f>
        <v/>
      </c>
      <c r="C592" t="str">
        <f>IF(data!F592="","",data!F592)</f>
        <v/>
      </c>
      <c r="D592" t="str">
        <f t="shared" si="29"/>
        <v/>
      </c>
      <c r="E592">
        <f>data!I592</f>
        <v>0</v>
      </c>
    </row>
    <row r="593" spans="1:5">
      <c r="A593" t="str">
        <f>IF(data!A593 = "","",data!A593)</f>
        <v/>
      </c>
      <c r="B593" t="str">
        <f>IF(data!C593="","",(data!C593))</f>
        <v/>
      </c>
      <c r="C593" t="str">
        <f>IF(data!F593="","",data!F593)</f>
        <v/>
      </c>
      <c r="D593" t="str">
        <f t="shared" si="29"/>
        <v/>
      </c>
      <c r="E593">
        <f>data!I593</f>
        <v>0</v>
      </c>
    </row>
    <row r="594" spans="1:5">
      <c r="A594" t="str">
        <f>IF(data!A594 = "","",data!A594)</f>
        <v/>
      </c>
      <c r="B594" t="str">
        <f>IF(data!C594="","",(data!C594))</f>
        <v/>
      </c>
      <c r="C594" t="str">
        <f>IF(data!F594="","",data!F594)</f>
        <v/>
      </c>
      <c r="D594" t="str">
        <f t="shared" si="29"/>
        <v/>
      </c>
      <c r="E594">
        <f>data!I594</f>
        <v>0</v>
      </c>
    </row>
    <row r="595" spans="1:5">
      <c r="A595" t="str">
        <f>IF(data!A595 = "","",data!A595)</f>
        <v/>
      </c>
      <c r="B595" t="str">
        <f>IF(data!C595="","",(data!C595))</f>
        <v/>
      </c>
      <c r="C595" t="str">
        <f>IF(data!F595="","",data!F595)</f>
        <v/>
      </c>
      <c r="D595" t="str">
        <f t="shared" si="29"/>
        <v/>
      </c>
      <c r="E595">
        <f>data!I595</f>
        <v>0</v>
      </c>
    </row>
    <row r="596" spans="1:5">
      <c r="A596" t="str">
        <f>IF(data!A596 = "","",data!A596)</f>
        <v/>
      </c>
      <c r="B596" t="str">
        <f>IF(data!C596="","",(data!C596))</f>
        <v/>
      </c>
      <c r="C596" t="str">
        <f>IF(data!F596="","",data!F596)</f>
        <v/>
      </c>
      <c r="D596" t="str">
        <f t="shared" si="29"/>
        <v/>
      </c>
      <c r="E596">
        <f>data!I596</f>
        <v>0</v>
      </c>
    </row>
    <row r="597" spans="1:5">
      <c r="A597" t="str">
        <f>IF(data!A597 = "","",data!A597)</f>
        <v/>
      </c>
      <c r="B597" t="str">
        <f>IF(data!C597="","",(data!C597))</f>
        <v/>
      </c>
      <c r="C597" t="str">
        <f>IF(data!F597="","",data!F597)</f>
        <v/>
      </c>
      <c r="D597" t="str">
        <f t="shared" si="29"/>
        <v/>
      </c>
      <c r="E597">
        <f>data!I597</f>
        <v>0</v>
      </c>
    </row>
    <row r="598" spans="1:5">
      <c r="A598" t="str">
        <f>IF(data!A598 = "","",data!A598)</f>
        <v/>
      </c>
      <c r="B598" t="str">
        <f>IF(data!C598="","",(data!C598))</f>
        <v/>
      </c>
      <c r="C598" t="str">
        <f>IF(data!F598="","",data!F598)</f>
        <v/>
      </c>
      <c r="D598" t="str">
        <f t="shared" si="29"/>
        <v/>
      </c>
      <c r="E598">
        <f>data!I598</f>
        <v>0</v>
      </c>
    </row>
    <row r="599" spans="1:5">
      <c r="A599" t="str">
        <f>IF(data!A599 = "","",data!A599)</f>
        <v/>
      </c>
      <c r="B599" t="str">
        <f>IF(data!C599="","",(data!C599))</f>
        <v/>
      </c>
      <c r="C599" t="str">
        <f>IF(data!F599="","",data!F599)</f>
        <v/>
      </c>
      <c r="D599" t="str">
        <f t="shared" si="29"/>
        <v/>
      </c>
      <c r="E599">
        <f>data!I599</f>
        <v>0</v>
      </c>
    </row>
    <row r="600" spans="1:5">
      <c r="A600" t="str">
        <f>IF(data!A600 = "","",data!A600)</f>
        <v/>
      </c>
      <c r="B600" t="str">
        <f>IF(data!C600="","",(data!C600))</f>
        <v/>
      </c>
      <c r="C600" t="str">
        <f>IF(data!F600="","",data!F600)</f>
        <v/>
      </c>
      <c r="D600" t="str">
        <f t="shared" si="29"/>
        <v/>
      </c>
      <c r="E600">
        <f>data!I600</f>
        <v>0</v>
      </c>
    </row>
    <row r="601" spans="1:5">
      <c r="A601" t="str">
        <f>IF(data!A601 = "","",data!A601)</f>
        <v/>
      </c>
      <c r="B601" t="str">
        <f>IF(data!C601="","",(data!C601))</f>
        <v/>
      </c>
      <c r="C601" t="str">
        <f>IF(data!F601="","",data!F601)</f>
        <v/>
      </c>
      <c r="D601" t="str">
        <f t="shared" si="29"/>
        <v/>
      </c>
      <c r="E601">
        <f>data!I601</f>
        <v>0</v>
      </c>
    </row>
    <row r="602" spans="1:5">
      <c r="A602" t="str">
        <f>IF(data!A602 = "","",data!A602)</f>
        <v/>
      </c>
      <c r="B602" t="str">
        <f>IF(data!C602="","",(data!C602))</f>
        <v/>
      </c>
      <c r="C602" t="str">
        <f>IF(data!F602="","",data!F602)</f>
        <v/>
      </c>
      <c r="D602" t="str">
        <f t="shared" si="29"/>
        <v/>
      </c>
      <c r="E602">
        <f>data!I602</f>
        <v>0</v>
      </c>
    </row>
    <row r="603" spans="1:5">
      <c r="A603" t="str">
        <f>IF(data!A603 = "","",data!A603)</f>
        <v/>
      </c>
      <c r="B603" t="str">
        <f>IF(data!C603="","",(data!C603))</f>
        <v/>
      </c>
      <c r="C603" t="str">
        <f>IF(data!F603="","",data!F603)</f>
        <v/>
      </c>
      <c r="D603" t="str">
        <f t="shared" si="29"/>
        <v/>
      </c>
      <c r="E603">
        <f>data!I603</f>
        <v>0</v>
      </c>
    </row>
    <row r="604" spans="1:5">
      <c r="A604" t="str">
        <f>IF(data!A604 = "","",data!A604)</f>
        <v/>
      </c>
      <c r="B604" t="str">
        <f>IF(data!C604="","",(data!C604))</f>
        <v/>
      </c>
      <c r="C604" t="str">
        <f>IF(data!F604="","",data!F604)</f>
        <v/>
      </c>
      <c r="D604" t="str">
        <f t="shared" si="29"/>
        <v/>
      </c>
      <c r="E604">
        <f>data!I604</f>
        <v>0</v>
      </c>
    </row>
    <row r="605" spans="1:5">
      <c r="A605" t="str">
        <f>IF(data!A605 = "","",data!A605)</f>
        <v/>
      </c>
      <c r="B605" t="str">
        <f>IF(data!C605="","",(data!C605))</f>
        <v/>
      </c>
      <c r="C605" t="str">
        <f>IF(data!F605="","",data!F605)</f>
        <v/>
      </c>
      <c r="D605" t="str">
        <f t="shared" si="29"/>
        <v/>
      </c>
      <c r="E605">
        <f>data!I605</f>
        <v>0</v>
      </c>
    </row>
    <row r="606" spans="1:5">
      <c r="A606" t="str">
        <f>IF(data!A606 = "","",data!A606)</f>
        <v/>
      </c>
      <c r="B606" t="str">
        <f>IF(data!C606="","",(data!C606))</f>
        <v/>
      </c>
      <c r="C606" t="str">
        <f>IF(data!F606="","",data!F606)</f>
        <v/>
      </c>
      <c r="D606" t="str">
        <f t="shared" si="29"/>
        <v/>
      </c>
      <c r="E606">
        <f>data!I606</f>
        <v>0</v>
      </c>
    </row>
    <row r="607" spans="1:5">
      <c r="A607" t="str">
        <f>IF(data!A607 = "","",data!A607)</f>
        <v/>
      </c>
      <c r="B607" t="str">
        <f>IF(data!C607="","",(data!C607))</f>
        <v/>
      </c>
      <c r="C607" t="str">
        <f>IF(data!F607="","",data!F607)</f>
        <v/>
      </c>
      <c r="D607" t="str">
        <f t="shared" si="29"/>
        <v/>
      </c>
      <c r="E607">
        <f>data!I607</f>
        <v>0</v>
      </c>
    </row>
    <row r="608" spans="1:5">
      <c r="A608" t="str">
        <f>IF(data!A608 = "","",data!A608)</f>
        <v/>
      </c>
      <c r="B608" t="str">
        <f>IF(data!C608="","",(data!C608))</f>
        <v/>
      </c>
      <c r="C608" t="str">
        <f>IF(data!F608="","",data!F608)</f>
        <v/>
      </c>
      <c r="D608" t="str">
        <f t="shared" si="29"/>
        <v/>
      </c>
      <c r="E608">
        <f>data!I608</f>
        <v>0</v>
      </c>
    </row>
    <row r="609" spans="1:5">
      <c r="A609" t="str">
        <f>IF(data!A609 = "","",data!A609)</f>
        <v/>
      </c>
      <c r="B609" t="str">
        <f>IF(data!C609="","",(data!C609))</f>
        <v/>
      </c>
      <c r="C609" t="str">
        <f>IF(data!F609="","",data!F609)</f>
        <v/>
      </c>
      <c r="D609" t="str">
        <f t="shared" si="29"/>
        <v/>
      </c>
      <c r="E609">
        <f>data!I609</f>
        <v>0</v>
      </c>
    </row>
    <row r="610" spans="1:5">
      <c r="A610" t="str">
        <f>IF(data!A610 = "","",data!A610)</f>
        <v/>
      </c>
      <c r="B610" t="str">
        <f>IF(data!C610="","",(data!C610))</f>
        <v/>
      </c>
      <c r="C610" t="str">
        <f>IF(data!F610="","",data!F610)</f>
        <v/>
      </c>
      <c r="D610" t="str">
        <f t="shared" si="29"/>
        <v/>
      </c>
      <c r="E610">
        <f>data!I610</f>
        <v>0</v>
      </c>
    </row>
    <row r="611" spans="1:5">
      <c r="A611" t="str">
        <f>IF(data!A611 = "","",data!A611)</f>
        <v/>
      </c>
      <c r="B611" t="str">
        <f>IF(data!C611="","",(data!C611))</f>
        <v/>
      </c>
      <c r="C611" t="str">
        <f>IF(data!F611="","",data!F611)</f>
        <v/>
      </c>
      <c r="D611" t="str">
        <f t="shared" si="29"/>
        <v/>
      </c>
      <c r="E611">
        <f>data!I611</f>
        <v>0</v>
      </c>
    </row>
    <row r="612" spans="1:5">
      <c r="A612" t="str">
        <f>IF(data!A612 = "","",data!A612)</f>
        <v/>
      </c>
      <c r="B612" t="str">
        <f>IF(data!C612="","",(data!C612))</f>
        <v/>
      </c>
      <c r="C612" t="str">
        <f>IF(data!F612="","",data!F612)</f>
        <v/>
      </c>
      <c r="D612" t="str">
        <f t="shared" si="29"/>
        <v/>
      </c>
      <c r="E612">
        <f>data!I612</f>
        <v>0</v>
      </c>
    </row>
    <row r="613" spans="1:5">
      <c r="A613" t="str">
        <f>IF(data!A613 = "","",data!A613)</f>
        <v/>
      </c>
      <c r="B613" t="str">
        <f>IF(data!C613="","",(data!C613))</f>
        <v/>
      </c>
      <c r="C613" t="str">
        <f>IF(data!F613="","",data!F613)</f>
        <v/>
      </c>
      <c r="D613" t="str">
        <f t="shared" si="29"/>
        <v/>
      </c>
      <c r="E613">
        <f>data!I613</f>
        <v>0</v>
      </c>
    </row>
    <row r="614" spans="1:5">
      <c r="A614" t="str">
        <f>IF(data!A614 = "","",data!A614)</f>
        <v/>
      </c>
      <c r="B614" t="str">
        <f>IF(data!C614="","",(data!C614))</f>
        <v/>
      </c>
      <c r="C614" t="str">
        <f>IF(data!F614="","",data!F614)</f>
        <v/>
      </c>
      <c r="D614" t="str">
        <f t="shared" si="29"/>
        <v/>
      </c>
      <c r="E614">
        <f>data!I614</f>
        <v>0</v>
      </c>
    </row>
    <row r="615" spans="1:5">
      <c r="A615" t="str">
        <f>IF(data!A615 = "","",data!A615)</f>
        <v/>
      </c>
      <c r="B615" t="str">
        <f>IF(data!C615="","",(data!C615))</f>
        <v/>
      </c>
      <c r="C615" t="str">
        <f>IF(data!F615="","",data!F615)</f>
        <v/>
      </c>
      <c r="D615" t="str">
        <f t="shared" si="29"/>
        <v/>
      </c>
      <c r="E615">
        <f>data!I615</f>
        <v>0</v>
      </c>
    </row>
    <row r="616" spans="1:5">
      <c r="A616" t="str">
        <f>IF(data!A616 = "","",data!A616)</f>
        <v/>
      </c>
      <c r="B616" t="str">
        <f>IF(data!C616="","",(data!C616))</f>
        <v/>
      </c>
      <c r="C616" t="str">
        <f>IF(data!F616="","",data!F616)</f>
        <v/>
      </c>
      <c r="D616" t="str">
        <f t="shared" si="29"/>
        <v/>
      </c>
      <c r="E616">
        <f>data!I616</f>
        <v>0</v>
      </c>
    </row>
    <row r="617" spans="1:5">
      <c r="A617" t="str">
        <f>IF(data!A617 = "","",data!A617)</f>
        <v/>
      </c>
      <c r="B617" t="str">
        <f>IF(data!C617="","",(data!C617))</f>
        <v/>
      </c>
      <c r="C617" t="str">
        <f>IF(data!F617="","",data!F617)</f>
        <v/>
      </c>
      <c r="D617" t="str">
        <f t="shared" si="29"/>
        <v/>
      </c>
      <c r="E617">
        <f>data!I617</f>
        <v>0</v>
      </c>
    </row>
    <row r="618" spans="1:5">
      <c r="A618" t="str">
        <f>IF(data!A618 = "","",data!A618)</f>
        <v/>
      </c>
      <c r="B618" t="str">
        <f>IF(data!C618="","",(data!C618))</f>
        <v/>
      </c>
      <c r="C618" t="str">
        <f>IF(data!F618="","",data!F618)</f>
        <v/>
      </c>
      <c r="D618" t="str">
        <f t="shared" si="29"/>
        <v/>
      </c>
      <c r="E618">
        <f>data!I618</f>
        <v>0</v>
      </c>
    </row>
    <row r="619" spans="1:5">
      <c r="A619" t="str">
        <f>IF(data!A619 = "","",data!A619)</f>
        <v/>
      </c>
      <c r="B619" t="str">
        <f>IF(data!C619="","",(data!C619))</f>
        <v/>
      </c>
      <c r="C619" t="str">
        <f>IF(data!F619="","",data!F619)</f>
        <v/>
      </c>
      <c r="D619" t="str">
        <f t="shared" si="29"/>
        <v/>
      </c>
      <c r="E619">
        <f>data!I619</f>
        <v>0</v>
      </c>
    </row>
    <row r="620" spans="1:5">
      <c r="A620" t="str">
        <f>IF(data!A620 = "","",data!A620)</f>
        <v/>
      </c>
      <c r="B620" t="str">
        <f>IF(data!C620="","",(data!C620))</f>
        <v/>
      </c>
      <c r="C620" t="str">
        <f>IF(data!F620="","",data!F620)</f>
        <v/>
      </c>
      <c r="D620" t="str">
        <f t="shared" si="29"/>
        <v/>
      </c>
      <c r="E620">
        <f>data!I620</f>
        <v>0</v>
      </c>
    </row>
    <row r="621" spans="1:5">
      <c r="A621" t="str">
        <f>IF(data!A621 = "","",data!A621)</f>
        <v/>
      </c>
      <c r="B621" t="str">
        <f>IF(data!C621="","",(data!C621))</f>
        <v/>
      </c>
      <c r="C621" t="str">
        <f>IF(data!F621="","",data!F621)</f>
        <v/>
      </c>
      <c r="D621" t="str">
        <f t="shared" si="29"/>
        <v/>
      </c>
      <c r="E621">
        <f>data!I621</f>
        <v>0</v>
      </c>
    </row>
    <row r="622" spans="1:5">
      <c r="A622" t="str">
        <f>IF(data!A622 = "","",data!A622)</f>
        <v/>
      </c>
      <c r="B622" t="str">
        <f>IF(data!C622="","",(data!C622))</f>
        <v/>
      </c>
      <c r="C622" t="str">
        <f>IF(data!F622="","",data!F622)</f>
        <v/>
      </c>
      <c r="D622" t="str">
        <f t="shared" si="29"/>
        <v/>
      </c>
      <c r="E622">
        <f>data!I622</f>
        <v>0</v>
      </c>
    </row>
    <row r="623" spans="1:5">
      <c r="A623" t="str">
        <f>IF(data!A623 = "","",data!A623)</f>
        <v/>
      </c>
      <c r="B623" t="str">
        <f>IF(data!C623="","",(data!C623))</f>
        <v/>
      </c>
      <c r="C623" t="str">
        <f>IF(data!F623="","",data!F623)</f>
        <v/>
      </c>
      <c r="D623" t="str">
        <f t="shared" si="29"/>
        <v/>
      </c>
      <c r="E623">
        <f>data!I623</f>
        <v>0</v>
      </c>
    </row>
    <row r="624" spans="1:5">
      <c r="A624" t="str">
        <f>IF(data!A624 = "","",data!A624)</f>
        <v/>
      </c>
      <c r="B624" t="str">
        <f>IF(data!C624="","",(data!C624))</f>
        <v/>
      </c>
      <c r="C624" t="str">
        <f>IF(data!F624="","",data!F624)</f>
        <v/>
      </c>
      <c r="D624" t="str">
        <f t="shared" si="29"/>
        <v/>
      </c>
      <c r="E624">
        <f>data!I624</f>
        <v>0</v>
      </c>
    </row>
    <row r="625" spans="1:5">
      <c r="A625" t="str">
        <f>IF(data!A625 = "","",data!A625)</f>
        <v/>
      </c>
      <c r="B625" t="str">
        <f>IF(data!C625="","",(data!C625))</f>
        <v/>
      </c>
      <c r="C625" t="str">
        <f>IF(data!F625="","",data!F625)</f>
        <v/>
      </c>
      <c r="D625" t="str">
        <f t="shared" si="29"/>
        <v/>
      </c>
      <c r="E625">
        <f>data!I625</f>
        <v>0</v>
      </c>
    </row>
    <row r="626" spans="1:5">
      <c r="A626" t="str">
        <f>IF(data!A626 = "","",data!A626)</f>
        <v/>
      </c>
      <c r="B626" t="str">
        <f>IF(data!C626="","",(data!C626))</f>
        <v/>
      </c>
      <c r="C626" t="str">
        <f>IF(data!F626="","",data!F626)</f>
        <v/>
      </c>
      <c r="D626" t="str">
        <f t="shared" si="29"/>
        <v/>
      </c>
      <c r="E626">
        <f>data!I626</f>
        <v>0</v>
      </c>
    </row>
    <row r="627" spans="1:5">
      <c r="A627" t="str">
        <f>IF(data!A627 = "","",data!A627)</f>
        <v/>
      </c>
      <c r="B627" t="str">
        <f>IF(data!C627="","",(data!C627))</f>
        <v/>
      </c>
      <c r="C627" t="str">
        <f>IF(data!F627="","",data!F627)</f>
        <v/>
      </c>
      <c r="D627" t="str">
        <f t="shared" si="29"/>
        <v/>
      </c>
      <c r="E627">
        <f>data!I627</f>
        <v>0</v>
      </c>
    </row>
    <row r="628" spans="1:5">
      <c r="A628" t="str">
        <f>IF(data!A628 = "","",data!A628)</f>
        <v/>
      </c>
      <c r="B628" t="str">
        <f>IF(data!C628="","",(data!C628))</f>
        <v/>
      </c>
      <c r="C628" t="str">
        <f>IF(data!F628="","",data!F628)</f>
        <v/>
      </c>
      <c r="D628" t="str">
        <f t="shared" si="29"/>
        <v/>
      </c>
      <c r="E628">
        <f>data!I628</f>
        <v>0</v>
      </c>
    </row>
    <row r="629" spans="1:5">
      <c r="A629" t="str">
        <f>IF(data!A629 = "","",data!A629)</f>
        <v/>
      </c>
      <c r="B629" t="str">
        <f>IF(data!C629="","",(data!C629))</f>
        <v/>
      </c>
      <c r="C629" t="str">
        <f>IF(data!F629="","",data!F629)</f>
        <v/>
      </c>
      <c r="D629" t="str">
        <f t="shared" si="29"/>
        <v/>
      </c>
      <c r="E629">
        <f>data!I629</f>
        <v>0</v>
      </c>
    </row>
    <row r="630" spans="1:5">
      <c r="A630" t="str">
        <f>IF(data!A630 = "","",data!A630)</f>
        <v/>
      </c>
      <c r="B630" t="str">
        <f>IF(data!C630="","",(data!C630))</f>
        <v/>
      </c>
      <c r="C630" t="str">
        <f>IF(data!F630="","",data!F630)</f>
        <v/>
      </c>
      <c r="D630" t="str">
        <f t="shared" si="29"/>
        <v/>
      </c>
      <c r="E630">
        <f>data!I630</f>
        <v>0</v>
      </c>
    </row>
    <row r="631" spans="1:5">
      <c r="A631" t="str">
        <f>IF(data!A631 = "","",data!A631)</f>
        <v/>
      </c>
      <c r="B631" t="str">
        <f>IF(data!C631="","",(data!C631))</f>
        <v/>
      </c>
      <c r="C631" t="str">
        <f>IF(data!F631="","",data!F631)</f>
        <v/>
      </c>
      <c r="D631" t="str">
        <f t="shared" si="29"/>
        <v/>
      </c>
      <c r="E631">
        <f>data!I631</f>
        <v>0</v>
      </c>
    </row>
    <row r="632" spans="1:5">
      <c r="A632" t="str">
        <f>IF(data!A632 = "","",data!A632)</f>
        <v/>
      </c>
      <c r="B632" t="str">
        <f>IF(data!C632="","",(data!C632))</f>
        <v/>
      </c>
      <c r="C632" t="str">
        <f>IF(data!F632="","",data!F632)</f>
        <v/>
      </c>
      <c r="D632" t="str">
        <f t="shared" si="29"/>
        <v/>
      </c>
      <c r="E632">
        <f>data!I632</f>
        <v>0</v>
      </c>
    </row>
    <row r="633" spans="1:5">
      <c r="A633" t="str">
        <f>IF(data!A633 = "","",data!A633)</f>
        <v/>
      </c>
      <c r="B633" t="str">
        <f>IF(data!C633="","",(data!C633))</f>
        <v/>
      </c>
      <c r="C633" t="str">
        <f>IF(data!F633="","",data!F633)</f>
        <v/>
      </c>
      <c r="D633" t="str">
        <f t="shared" si="29"/>
        <v/>
      </c>
      <c r="E633">
        <f>data!I633</f>
        <v>0</v>
      </c>
    </row>
    <row r="634" spans="1:5">
      <c r="A634" t="str">
        <f>IF(data!A634 = "","",data!A634)</f>
        <v/>
      </c>
      <c r="B634" t="str">
        <f>IF(data!C634="","",(data!C634))</f>
        <v/>
      </c>
      <c r="C634" t="str">
        <f>IF(data!F634="","",data!F634)</f>
        <v/>
      </c>
      <c r="D634" t="str">
        <f t="shared" si="29"/>
        <v/>
      </c>
      <c r="E634">
        <f>data!I634</f>
        <v>0</v>
      </c>
    </row>
    <row r="635" spans="1:5">
      <c r="A635" t="str">
        <f>IF(data!A635 = "","",data!A635)</f>
        <v/>
      </c>
      <c r="B635" t="str">
        <f>IF(data!C635="","",(data!C635))</f>
        <v/>
      </c>
      <c r="C635" t="str">
        <f>IF(data!F635="","",data!F635)</f>
        <v/>
      </c>
      <c r="D635" t="str">
        <f t="shared" si="29"/>
        <v/>
      </c>
      <c r="E635">
        <f>data!I635</f>
        <v>0</v>
      </c>
    </row>
    <row r="636" spans="1:5">
      <c r="A636" t="str">
        <f>IF(data!A636 = "","",data!A636)</f>
        <v/>
      </c>
      <c r="B636" t="str">
        <f>IF(data!C636="","",(data!C636))</f>
        <v/>
      </c>
      <c r="C636" t="str">
        <f>IF(data!F636="","",data!F636)</f>
        <v/>
      </c>
      <c r="D636" t="str">
        <f t="shared" si="29"/>
        <v/>
      </c>
      <c r="E636">
        <f>data!I636</f>
        <v>0</v>
      </c>
    </row>
    <row r="637" spans="1:5">
      <c r="A637" t="str">
        <f>IF(data!A637 = "","",data!A637)</f>
        <v/>
      </c>
      <c r="B637" t="str">
        <f>IF(data!C637="","",(data!C637))</f>
        <v/>
      </c>
      <c r="C637" t="str">
        <f>IF(data!F637="","",data!F637)</f>
        <v/>
      </c>
      <c r="D637" t="str">
        <f t="shared" si="29"/>
        <v/>
      </c>
      <c r="E637">
        <f>data!I637</f>
        <v>0</v>
      </c>
    </row>
    <row r="638" spans="1:5">
      <c r="A638" t="str">
        <f>IF(data!A638 = "","",data!A638)</f>
        <v/>
      </c>
      <c r="B638" t="str">
        <f>IF(data!C638="","",(data!C638))</f>
        <v/>
      </c>
      <c r="C638" t="str">
        <f>IF(data!F638="","",data!F638)</f>
        <v/>
      </c>
      <c r="D638" t="str">
        <f t="shared" si="29"/>
        <v/>
      </c>
      <c r="E638">
        <f>data!I638</f>
        <v>0</v>
      </c>
    </row>
    <row r="639" spans="1:5">
      <c r="A639" t="str">
        <f>IF(data!A639 = "","",data!A639)</f>
        <v/>
      </c>
      <c r="B639" t="str">
        <f>IF(data!C639="","",(data!C639))</f>
        <v/>
      </c>
      <c r="C639" t="str">
        <f>IF(data!F639="","",data!F639)</f>
        <v/>
      </c>
      <c r="D639" t="str">
        <f t="shared" si="29"/>
        <v/>
      </c>
      <c r="E639">
        <f>data!I639</f>
        <v>0</v>
      </c>
    </row>
    <row r="640" spans="1:5">
      <c r="A640" t="str">
        <f>IF(data!A640 = "","",data!A640)</f>
        <v/>
      </c>
      <c r="B640" t="str">
        <f>IF(data!C640="","",(data!C640))</f>
        <v/>
      </c>
      <c r="C640" t="str">
        <f>IF(data!F640="","",data!F640)</f>
        <v/>
      </c>
      <c r="D640" t="str">
        <f t="shared" si="29"/>
        <v/>
      </c>
      <c r="E640">
        <f>data!I640</f>
        <v>0</v>
      </c>
    </row>
    <row r="641" spans="1:5">
      <c r="A641" t="str">
        <f>IF(data!A641 = "","",data!A641)</f>
        <v/>
      </c>
      <c r="B641" t="str">
        <f>IF(data!C641="","",(data!C641))</f>
        <v/>
      </c>
      <c r="C641" t="str">
        <f>IF(data!F641="","",data!F641)</f>
        <v/>
      </c>
      <c r="D641" t="str">
        <f t="shared" si="29"/>
        <v/>
      </c>
      <c r="E641">
        <f>data!I641</f>
        <v>0</v>
      </c>
    </row>
    <row r="642" spans="1:5">
      <c r="A642" t="str">
        <f>IF(data!A642 = "","",data!A642)</f>
        <v/>
      </c>
      <c r="B642" t="str">
        <f>IF(data!C642="","",(data!C642))</f>
        <v/>
      </c>
      <c r="C642" t="str">
        <f>IF(data!F642="","",data!F642)</f>
        <v/>
      </c>
      <c r="D642" t="str">
        <f t="shared" si="29"/>
        <v/>
      </c>
      <c r="E642">
        <f>data!I642</f>
        <v>0</v>
      </c>
    </row>
    <row r="643" spans="1:5">
      <c r="A643" t="str">
        <f>IF(data!A643 = "","",data!A643)</f>
        <v/>
      </c>
      <c r="B643" t="str">
        <f>IF(data!C643="","",(data!C643))</f>
        <v/>
      </c>
      <c r="C643" t="str">
        <f>IF(data!F643="","",data!F643)</f>
        <v/>
      </c>
      <c r="D643" t="str">
        <f t="shared" ref="D643:D700" si="30">IF(C643="","",DEGREES(C643))</f>
        <v/>
      </c>
      <c r="E643">
        <f>data!I643</f>
        <v>0</v>
      </c>
    </row>
    <row r="644" spans="1:5">
      <c r="A644" t="str">
        <f>IF(data!A644 = "","",data!A644)</f>
        <v/>
      </c>
      <c r="B644" t="str">
        <f>IF(data!C644="","",(data!C644))</f>
        <v/>
      </c>
      <c r="C644" t="str">
        <f>IF(data!F644="","",data!F644)</f>
        <v/>
      </c>
      <c r="D644" t="str">
        <f t="shared" si="30"/>
        <v/>
      </c>
      <c r="E644">
        <f>data!I644</f>
        <v>0</v>
      </c>
    </row>
    <row r="645" spans="1:5">
      <c r="A645" t="str">
        <f>IF(data!A645 = "","",data!A645)</f>
        <v/>
      </c>
      <c r="B645" t="str">
        <f>IF(data!C645="","",(data!C645))</f>
        <v/>
      </c>
      <c r="C645" t="str">
        <f>IF(data!F645="","",data!F645)</f>
        <v/>
      </c>
      <c r="D645" t="str">
        <f t="shared" si="30"/>
        <v/>
      </c>
      <c r="E645">
        <f>data!I645</f>
        <v>0</v>
      </c>
    </row>
    <row r="646" spans="1:5">
      <c r="A646" t="str">
        <f>IF(data!A646 = "","",data!A646)</f>
        <v/>
      </c>
      <c r="B646" t="str">
        <f>IF(data!C646="","",(data!C646))</f>
        <v/>
      </c>
      <c r="C646" t="str">
        <f>IF(data!F646="","",data!F646)</f>
        <v/>
      </c>
      <c r="D646" t="str">
        <f t="shared" si="30"/>
        <v/>
      </c>
      <c r="E646">
        <f>data!I646</f>
        <v>0</v>
      </c>
    </row>
    <row r="647" spans="1:5">
      <c r="A647" t="str">
        <f>IF(data!A647 = "","",data!A647)</f>
        <v/>
      </c>
      <c r="B647" t="str">
        <f>IF(data!C647="","",(data!C647))</f>
        <v/>
      </c>
      <c r="C647" t="str">
        <f>IF(data!F647="","",data!F647)</f>
        <v/>
      </c>
      <c r="D647" t="str">
        <f t="shared" si="30"/>
        <v/>
      </c>
      <c r="E647">
        <f>data!I647</f>
        <v>0</v>
      </c>
    </row>
    <row r="648" spans="1:5">
      <c r="A648" t="str">
        <f>IF(data!A648 = "","",data!A648)</f>
        <v/>
      </c>
      <c r="B648" t="str">
        <f>IF(data!C648="","",(data!C648))</f>
        <v/>
      </c>
      <c r="C648" t="str">
        <f>IF(data!F648="","",data!F648)</f>
        <v/>
      </c>
      <c r="D648" t="str">
        <f t="shared" si="30"/>
        <v/>
      </c>
      <c r="E648">
        <f>data!I648</f>
        <v>0</v>
      </c>
    </row>
    <row r="649" spans="1:5">
      <c r="A649" t="str">
        <f>IF(data!A649 = "","",data!A649)</f>
        <v/>
      </c>
      <c r="B649" t="str">
        <f>IF(data!C649="","",(data!C649))</f>
        <v/>
      </c>
      <c r="C649" t="str">
        <f>IF(data!F649="","",data!F649)</f>
        <v/>
      </c>
      <c r="D649" t="str">
        <f t="shared" si="30"/>
        <v/>
      </c>
      <c r="E649">
        <f>data!I649</f>
        <v>0</v>
      </c>
    </row>
    <row r="650" spans="1:5">
      <c r="A650" t="str">
        <f>IF(data!A650 = "","",data!A650)</f>
        <v/>
      </c>
      <c r="B650" t="str">
        <f>IF(data!C650="","",(data!C650))</f>
        <v/>
      </c>
      <c r="C650" t="str">
        <f>IF(data!F650="","",data!F650)</f>
        <v/>
      </c>
      <c r="D650" t="str">
        <f t="shared" si="30"/>
        <v/>
      </c>
      <c r="E650">
        <f>data!I650</f>
        <v>0</v>
      </c>
    </row>
    <row r="651" spans="1:5">
      <c r="A651" t="str">
        <f>IF(data!A651 = "","",data!A651)</f>
        <v/>
      </c>
      <c r="B651" t="str">
        <f>IF(data!C651="","",(data!C651))</f>
        <v/>
      </c>
      <c r="C651" t="str">
        <f>IF(data!F651="","",data!F651)</f>
        <v/>
      </c>
      <c r="D651" t="str">
        <f t="shared" si="30"/>
        <v/>
      </c>
      <c r="E651">
        <f>data!I651</f>
        <v>0</v>
      </c>
    </row>
    <row r="652" spans="1:5">
      <c r="A652" t="str">
        <f>IF(data!A652 = "","",data!A652)</f>
        <v/>
      </c>
      <c r="B652" t="str">
        <f>IF(data!C652="","",(data!C652))</f>
        <v/>
      </c>
      <c r="C652" t="str">
        <f>IF(data!F652="","",data!F652)</f>
        <v/>
      </c>
      <c r="D652" t="str">
        <f t="shared" si="30"/>
        <v/>
      </c>
      <c r="E652">
        <f>data!I652</f>
        <v>0</v>
      </c>
    </row>
    <row r="653" spans="1:5">
      <c r="A653" t="str">
        <f>IF(data!A653 = "","",data!A653)</f>
        <v/>
      </c>
      <c r="B653" t="str">
        <f>IF(data!C653="","",(data!C653))</f>
        <v/>
      </c>
      <c r="C653" t="str">
        <f>IF(data!F653="","",data!F653)</f>
        <v/>
      </c>
      <c r="D653" t="str">
        <f t="shared" si="30"/>
        <v/>
      </c>
      <c r="E653">
        <f>data!I653</f>
        <v>0</v>
      </c>
    </row>
    <row r="654" spans="1:5">
      <c r="A654" t="str">
        <f>IF(data!A654 = "","",data!A654)</f>
        <v/>
      </c>
      <c r="B654" t="str">
        <f>IF(data!C654="","",(data!C654))</f>
        <v/>
      </c>
      <c r="C654" t="str">
        <f>IF(data!F654="","",data!F654)</f>
        <v/>
      </c>
      <c r="D654" t="str">
        <f t="shared" si="30"/>
        <v/>
      </c>
      <c r="E654">
        <f>data!I654</f>
        <v>0</v>
      </c>
    </row>
    <row r="655" spans="1:5">
      <c r="A655" t="str">
        <f>IF(data!A655 = "","",data!A655)</f>
        <v/>
      </c>
      <c r="B655" t="str">
        <f>IF(data!C655="","",(data!C655))</f>
        <v/>
      </c>
      <c r="C655" t="str">
        <f>IF(data!F655="","",data!F655)</f>
        <v/>
      </c>
      <c r="D655" t="str">
        <f t="shared" si="30"/>
        <v/>
      </c>
      <c r="E655">
        <f>data!I655</f>
        <v>0</v>
      </c>
    </row>
    <row r="656" spans="1:5">
      <c r="A656" t="str">
        <f>IF(data!A656 = "","",data!A656)</f>
        <v/>
      </c>
      <c r="B656" t="str">
        <f>IF(data!C656="","",(data!C656))</f>
        <v/>
      </c>
      <c r="C656" t="str">
        <f>IF(data!F656="","",data!F656)</f>
        <v/>
      </c>
      <c r="D656" t="str">
        <f t="shared" si="30"/>
        <v/>
      </c>
      <c r="E656">
        <f>data!I656</f>
        <v>0</v>
      </c>
    </row>
    <row r="657" spans="1:5">
      <c r="A657" t="str">
        <f>IF(data!A657 = "","",data!A657)</f>
        <v/>
      </c>
      <c r="B657" t="str">
        <f>IF(data!C657="","",(data!C657))</f>
        <v/>
      </c>
      <c r="C657" t="str">
        <f>IF(data!F657="","",data!F657)</f>
        <v/>
      </c>
      <c r="D657" t="str">
        <f t="shared" si="30"/>
        <v/>
      </c>
      <c r="E657">
        <f>data!I657</f>
        <v>0</v>
      </c>
    </row>
    <row r="658" spans="1:5">
      <c r="A658" t="str">
        <f>IF(data!A658 = "","",data!A658)</f>
        <v/>
      </c>
      <c r="B658" t="str">
        <f>IF(data!C658="","",(data!C658))</f>
        <v/>
      </c>
      <c r="C658" t="str">
        <f>IF(data!F658="","",data!F658)</f>
        <v/>
      </c>
      <c r="D658" t="str">
        <f t="shared" si="30"/>
        <v/>
      </c>
      <c r="E658">
        <f>data!I658</f>
        <v>0</v>
      </c>
    </row>
    <row r="659" spans="1:5">
      <c r="A659" t="str">
        <f>IF(data!A659 = "","",data!A659)</f>
        <v/>
      </c>
      <c r="B659" t="str">
        <f>IF(data!C659="","",(data!C659))</f>
        <v/>
      </c>
      <c r="C659" t="str">
        <f>IF(data!F659="","",data!F659)</f>
        <v/>
      </c>
      <c r="D659" t="str">
        <f t="shared" si="30"/>
        <v/>
      </c>
      <c r="E659">
        <f>data!I659</f>
        <v>0</v>
      </c>
    </row>
    <row r="660" spans="1:5">
      <c r="A660" t="str">
        <f>IF(data!A660 = "","",data!A660)</f>
        <v/>
      </c>
      <c r="B660" t="str">
        <f>IF(data!C660="","",(data!C660))</f>
        <v/>
      </c>
      <c r="C660" t="str">
        <f>IF(data!F660="","",data!F660)</f>
        <v/>
      </c>
      <c r="D660" t="str">
        <f t="shared" si="30"/>
        <v/>
      </c>
      <c r="E660">
        <f>data!I660</f>
        <v>0</v>
      </c>
    </row>
    <row r="661" spans="1:5">
      <c r="A661" t="str">
        <f>IF(data!A661 = "","",data!A661)</f>
        <v/>
      </c>
      <c r="B661" t="str">
        <f>IF(data!C661="","",(data!C661))</f>
        <v/>
      </c>
      <c r="C661" t="str">
        <f>IF(data!F661="","",data!F661)</f>
        <v/>
      </c>
      <c r="D661" t="str">
        <f t="shared" si="30"/>
        <v/>
      </c>
      <c r="E661">
        <f>data!I661</f>
        <v>0</v>
      </c>
    </row>
    <row r="662" spans="1:5">
      <c r="A662" t="str">
        <f>IF(data!A662 = "","",data!A662)</f>
        <v/>
      </c>
      <c r="B662" t="str">
        <f>IF(data!C662="","",(data!C662))</f>
        <v/>
      </c>
      <c r="C662" t="str">
        <f>IF(data!F662="","",data!F662)</f>
        <v/>
      </c>
      <c r="D662" t="str">
        <f t="shared" si="30"/>
        <v/>
      </c>
      <c r="E662">
        <f>data!I662</f>
        <v>0</v>
      </c>
    </row>
    <row r="663" spans="1:5">
      <c r="A663" t="str">
        <f>IF(data!A663 = "","",data!A663)</f>
        <v/>
      </c>
      <c r="B663" t="str">
        <f>IF(data!C663="","",(data!C663))</f>
        <v/>
      </c>
      <c r="C663" t="str">
        <f>IF(data!F663="","",data!F663)</f>
        <v/>
      </c>
      <c r="D663" t="str">
        <f t="shared" si="30"/>
        <v/>
      </c>
      <c r="E663">
        <f>data!I663</f>
        <v>0</v>
      </c>
    </row>
    <row r="664" spans="1:5">
      <c r="A664" t="str">
        <f>IF(data!A664 = "","",data!A664)</f>
        <v/>
      </c>
      <c r="B664" t="str">
        <f>IF(data!C664="","",(data!C664))</f>
        <v/>
      </c>
      <c r="C664" t="str">
        <f>IF(data!F664="","",data!F664)</f>
        <v/>
      </c>
      <c r="D664" t="str">
        <f t="shared" si="30"/>
        <v/>
      </c>
      <c r="E664">
        <f>data!I664</f>
        <v>0</v>
      </c>
    </row>
    <row r="665" spans="1:5">
      <c r="A665" t="str">
        <f>IF(data!A665 = "","",data!A665)</f>
        <v/>
      </c>
      <c r="B665" t="str">
        <f>IF(data!C665="","",(data!C665))</f>
        <v/>
      </c>
      <c r="C665" t="str">
        <f>IF(data!F665="","",data!F665)</f>
        <v/>
      </c>
      <c r="D665" t="str">
        <f t="shared" si="30"/>
        <v/>
      </c>
      <c r="E665">
        <f>data!I665</f>
        <v>0</v>
      </c>
    </row>
    <row r="666" spans="1:5">
      <c r="A666" t="str">
        <f>IF(data!A666 = "","",data!A666)</f>
        <v/>
      </c>
      <c r="B666" t="str">
        <f>IF(data!C666="","",(data!C666))</f>
        <v/>
      </c>
      <c r="C666" t="str">
        <f>IF(data!F666="","",data!F666)</f>
        <v/>
      </c>
      <c r="D666" t="str">
        <f t="shared" si="30"/>
        <v/>
      </c>
      <c r="E666">
        <f>data!I666</f>
        <v>0</v>
      </c>
    </row>
    <row r="667" spans="1:5">
      <c r="A667" t="str">
        <f>IF(data!A667 = "","",data!A667)</f>
        <v/>
      </c>
      <c r="B667" t="str">
        <f>IF(data!C667="","",(data!C667))</f>
        <v/>
      </c>
      <c r="C667" t="str">
        <f>IF(data!F667="","",data!F667)</f>
        <v/>
      </c>
      <c r="D667" t="str">
        <f t="shared" si="30"/>
        <v/>
      </c>
      <c r="E667">
        <f>data!I667</f>
        <v>0</v>
      </c>
    </row>
    <row r="668" spans="1:5">
      <c r="A668" t="str">
        <f>IF(data!A668 = "","",data!A668)</f>
        <v/>
      </c>
      <c r="B668" t="str">
        <f>IF(data!C668="","",(data!C668))</f>
        <v/>
      </c>
      <c r="C668" t="str">
        <f>IF(data!F668="","",data!F668)</f>
        <v/>
      </c>
      <c r="D668" t="str">
        <f t="shared" si="30"/>
        <v/>
      </c>
      <c r="E668">
        <f>data!I668</f>
        <v>0</v>
      </c>
    </row>
    <row r="669" spans="1:5">
      <c r="A669" t="str">
        <f>IF(data!A669 = "","",data!A669)</f>
        <v/>
      </c>
      <c r="B669" t="str">
        <f>IF(data!C669="","",(data!C669))</f>
        <v/>
      </c>
      <c r="C669" t="str">
        <f>IF(data!F669="","",data!F669)</f>
        <v/>
      </c>
      <c r="D669" t="str">
        <f t="shared" si="30"/>
        <v/>
      </c>
      <c r="E669">
        <f>data!I669</f>
        <v>0</v>
      </c>
    </row>
    <row r="670" spans="1:5">
      <c r="A670" t="str">
        <f>IF(data!A670 = "","",data!A670)</f>
        <v/>
      </c>
      <c r="B670" t="str">
        <f>IF(data!C670="","",(data!C670))</f>
        <v/>
      </c>
      <c r="C670" t="str">
        <f>IF(data!F670="","",data!F670)</f>
        <v/>
      </c>
      <c r="D670" t="str">
        <f t="shared" si="30"/>
        <v/>
      </c>
      <c r="E670">
        <f>data!I670</f>
        <v>0</v>
      </c>
    </row>
    <row r="671" spans="1:5">
      <c r="A671" t="str">
        <f>IF(data!A671 = "","",data!A671)</f>
        <v/>
      </c>
      <c r="B671" t="str">
        <f>IF(data!C671="","",(data!C671))</f>
        <v/>
      </c>
      <c r="C671" t="str">
        <f>IF(data!F671="","",data!F671)</f>
        <v/>
      </c>
      <c r="D671" t="str">
        <f t="shared" si="30"/>
        <v/>
      </c>
      <c r="E671">
        <f>data!I671</f>
        <v>0</v>
      </c>
    </row>
    <row r="672" spans="1:5">
      <c r="A672" t="str">
        <f>IF(data!A672 = "","",data!A672)</f>
        <v/>
      </c>
      <c r="B672" t="str">
        <f>IF(data!C672="","",(data!C672))</f>
        <v/>
      </c>
      <c r="C672" t="str">
        <f>IF(data!F672="","",data!F672)</f>
        <v/>
      </c>
      <c r="D672" t="str">
        <f t="shared" si="30"/>
        <v/>
      </c>
      <c r="E672">
        <f>data!I672</f>
        <v>0</v>
      </c>
    </row>
    <row r="673" spans="1:5">
      <c r="A673" t="str">
        <f>IF(data!A673 = "","",data!A673)</f>
        <v/>
      </c>
      <c r="B673" t="str">
        <f>IF(data!C673="","",(data!C673))</f>
        <v/>
      </c>
      <c r="C673" t="str">
        <f>IF(data!F673="","",data!F673)</f>
        <v/>
      </c>
      <c r="D673" t="str">
        <f t="shared" si="30"/>
        <v/>
      </c>
      <c r="E673">
        <f>data!I673</f>
        <v>0</v>
      </c>
    </row>
    <row r="674" spans="1:5">
      <c r="A674" t="str">
        <f>IF(data!A674 = "","",data!A674)</f>
        <v/>
      </c>
      <c r="B674" t="str">
        <f>IF(data!C674="","",(data!C674))</f>
        <v/>
      </c>
      <c r="C674" t="str">
        <f>IF(data!F674="","",data!F674)</f>
        <v/>
      </c>
      <c r="D674" t="str">
        <f t="shared" si="30"/>
        <v/>
      </c>
      <c r="E674">
        <f>data!I674</f>
        <v>0</v>
      </c>
    </row>
    <row r="675" spans="1:5">
      <c r="A675" t="str">
        <f>IF(data!A675 = "","",data!A675)</f>
        <v/>
      </c>
      <c r="B675" t="str">
        <f>IF(data!C675="","",(data!C675))</f>
        <v/>
      </c>
      <c r="C675" t="str">
        <f>IF(data!F675="","",data!F675)</f>
        <v/>
      </c>
      <c r="D675" t="str">
        <f t="shared" si="30"/>
        <v/>
      </c>
      <c r="E675">
        <f>data!I675</f>
        <v>0</v>
      </c>
    </row>
    <row r="676" spans="1:5">
      <c r="A676" t="str">
        <f>IF(data!A676 = "","",data!A676)</f>
        <v/>
      </c>
      <c r="B676" t="str">
        <f>IF(data!C676="","",(data!C676))</f>
        <v/>
      </c>
      <c r="C676" t="str">
        <f>IF(data!F676="","",data!F676)</f>
        <v/>
      </c>
      <c r="D676" t="str">
        <f t="shared" si="30"/>
        <v/>
      </c>
      <c r="E676">
        <f>data!I676</f>
        <v>0</v>
      </c>
    </row>
    <row r="677" spans="1:5">
      <c r="A677" t="str">
        <f>IF(data!A677 = "","",data!A677)</f>
        <v/>
      </c>
      <c r="B677" t="str">
        <f>IF(data!C677="","",(data!C677))</f>
        <v/>
      </c>
      <c r="C677" t="str">
        <f>IF(data!F677="","",data!F677)</f>
        <v/>
      </c>
      <c r="D677" t="str">
        <f t="shared" si="30"/>
        <v/>
      </c>
      <c r="E677">
        <f>data!I677</f>
        <v>0</v>
      </c>
    </row>
    <row r="678" spans="1:5">
      <c r="A678" t="str">
        <f>IF(data!A678 = "","",data!A678)</f>
        <v/>
      </c>
      <c r="B678" t="str">
        <f>IF(data!C678="","",(data!C678))</f>
        <v/>
      </c>
      <c r="C678" t="str">
        <f>IF(data!F678="","",data!F678)</f>
        <v/>
      </c>
      <c r="D678" t="str">
        <f t="shared" si="30"/>
        <v/>
      </c>
      <c r="E678">
        <f>data!I678</f>
        <v>0</v>
      </c>
    </row>
    <row r="679" spans="1:5">
      <c r="A679" t="str">
        <f>IF(data!A679 = "","",data!A679)</f>
        <v/>
      </c>
      <c r="B679" t="str">
        <f>IF(data!C679="","",(data!C679))</f>
        <v/>
      </c>
      <c r="C679" t="str">
        <f>IF(data!F679="","",data!F679)</f>
        <v/>
      </c>
      <c r="D679" t="str">
        <f t="shared" si="30"/>
        <v/>
      </c>
      <c r="E679">
        <f>data!I679</f>
        <v>0</v>
      </c>
    </row>
    <row r="680" spans="1:5">
      <c r="A680" t="str">
        <f>IF(data!A680 = "","",data!A680)</f>
        <v/>
      </c>
      <c r="B680" t="str">
        <f>IF(data!C680="","",(data!C680))</f>
        <v/>
      </c>
      <c r="C680" t="str">
        <f>IF(data!F680="","",data!F680)</f>
        <v/>
      </c>
      <c r="D680" t="str">
        <f t="shared" si="30"/>
        <v/>
      </c>
      <c r="E680">
        <f>data!I680</f>
        <v>0</v>
      </c>
    </row>
    <row r="681" spans="1:5">
      <c r="A681" t="str">
        <f>IF(data!A681 = "","",data!A681)</f>
        <v/>
      </c>
      <c r="B681" t="str">
        <f>IF(data!C681="","",(data!C681))</f>
        <v/>
      </c>
      <c r="C681" t="str">
        <f>IF(data!F681="","",data!F681)</f>
        <v/>
      </c>
      <c r="D681" t="str">
        <f t="shared" si="30"/>
        <v/>
      </c>
      <c r="E681">
        <f>data!I681</f>
        <v>0</v>
      </c>
    </row>
    <row r="682" spans="1:5">
      <c r="A682" t="str">
        <f>IF(data!A682 = "","",data!A682)</f>
        <v/>
      </c>
      <c r="B682" t="str">
        <f>IF(data!C682="","",(data!C682))</f>
        <v/>
      </c>
      <c r="C682" t="str">
        <f>IF(data!F682="","",data!F682)</f>
        <v/>
      </c>
      <c r="D682" t="str">
        <f t="shared" si="30"/>
        <v/>
      </c>
      <c r="E682">
        <f>data!I682</f>
        <v>0</v>
      </c>
    </row>
    <row r="683" spans="1:5">
      <c r="A683" t="str">
        <f>IF(data!A683 = "","",data!A683)</f>
        <v/>
      </c>
      <c r="B683" t="str">
        <f>IF(data!C683="","",(data!C683))</f>
        <v/>
      </c>
      <c r="C683" t="str">
        <f>IF(data!F683="","",data!F683)</f>
        <v/>
      </c>
      <c r="D683" t="str">
        <f t="shared" si="30"/>
        <v/>
      </c>
      <c r="E683">
        <f>data!I683</f>
        <v>0</v>
      </c>
    </row>
    <row r="684" spans="1:5">
      <c r="A684" t="str">
        <f>IF(data!A684 = "","",data!A684)</f>
        <v/>
      </c>
      <c r="B684" t="str">
        <f>IF(data!C684="","",(data!C684))</f>
        <v/>
      </c>
      <c r="C684" t="str">
        <f>IF(data!F684="","",data!F684)</f>
        <v/>
      </c>
      <c r="D684" t="str">
        <f t="shared" si="30"/>
        <v/>
      </c>
      <c r="E684">
        <f>data!I684</f>
        <v>0</v>
      </c>
    </row>
    <row r="685" spans="1:5">
      <c r="A685" t="str">
        <f>IF(data!A685 = "","",data!A685)</f>
        <v/>
      </c>
      <c r="B685" t="str">
        <f>IF(data!C685="","",(data!C685))</f>
        <v/>
      </c>
      <c r="C685" t="str">
        <f>IF(data!F685="","",data!F685)</f>
        <v/>
      </c>
      <c r="D685" t="str">
        <f t="shared" si="30"/>
        <v/>
      </c>
      <c r="E685">
        <f>data!I685</f>
        <v>0</v>
      </c>
    </row>
    <row r="686" spans="1:5">
      <c r="A686" t="str">
        <f>IF(data!A686 = "","",data!A686)</f>
        <v/>
      </c>
      <c r="B686" t="str">
        <f>IF(data!C686="","",(data!C686))</f>
        <v/>
      </c>
      <c r="C686" t="str">
        <f>IF(data!F686="","",data!F686)</f>
        <v/>
      </c>
      <c r="D686" t="str">
        <f t="shared" si="30"/>
        <v/>
      </c>
      <c r="E686">
        <f>data!I686</f>
        <v>0</v>
      </c>
    </row>
    <row r="687" spans="1:5">
      <c r="A687" t="str">
        <f>IF(data!A687 = "","",data!A687)</f>
        <v/>
      </c>
      <c r="B687" t="str">
        <f>IF(data!C687="","",(data!C687))</f>
        <v/>
      </c>
      <c r="C687" t="str">
        <f>IF(data!F687="","",data!F687)</f>
        <v/>
      </c>
      <c r="D687" t="str">
        <f t="shared" si="30"/>
        <v/>
      </c>
      <c r="E687">
        <f>data!I687</f>
        <v>0</v>
      </c>
    </row>
    <row r="688" spans="1:5">
      <c r="A688" t="str">
        <f>IF(data!A688 = "","",data!A688)</f>
        <v/>
      </c>
      <c r="B688" t="str">
        <f>IF(data!C688="","",(data!C688))</f>
        <v/>
      </c>
      <c r="C688" t="str">
        <f>IF(data!F688="","",data!F688)</f>
        <v/>
      </c>
      <c r="D688" t="str">
        <f t="shared" si="30"/>
        <v/>
      </c>
      <c r="E688">
        <f>data!I688</f>
        <v>0</v>
      </c>
    </row>
    <row r="689" spans="1:5">
      <c r="A689" t="str">
        <f>IF(data!A689 = "","",data!A689)</f>
        <v/>
      </c>
      <c r="B689" t="str">
        <f>IF(data!C689="","",(data!C689))</f>
        <v/>
      </c>
      <c r="C689" t="str">
        <f>IF(data!F689="","",data!F689)</f>
        <v/>
      </c>
      <c r="D689" t="str">
        <f t="shared" si="30"/>
        <v/>
      </c>
      <c r="E689">
        <f>data!I689</f>
        <v>0</v>
      </c>
    </row>
    <row r="690" spans="1:5">
      <c r="A690" t="str">
        <f>IF(data!A690 = "","",data!A690)</f>
        <v/>
      </c>
      <c r="B690" t="str">
        <f>IF(data!C690="","",(data!C690))</f>
        <v/>
      </c>
      <c r="C690" t="str">
        <f>IF(data!F690="","",data!F690)</f>
        <v/>
      </c>
      <c r="D690" t="str">
        <f t="shared" si="30"/>
        <v/>
      </c>
      <c r="E690">
        <f>data!I690</f>
        <v>0</v>
      </c>
    </row>
    <row r="691" spans="1:5">
      <c r="A691" t="str">
        <f>IF(data!A691 = "","",data!A691)</f>
        <v/>
      </c>
      <c r="B691" t="str">
        <f>IF(data!C691="","",(data!C691))</f>
        <v/>
      </c>
      <c r="C691" t="str">
        <f>IF(data!F691="","",data!F691)</f>
        <v/>
      </c>
      <c r="D691" t="str">
        <f t="shared" si="30"/>
        <v/>
      </c>
      <c r="E691">
        <f>data!I691</f>
        <v>0</v>
      </c>
    </row>
    <row r="692" spans="1:5">
      <c r="A692" t="str">
        <f>IF(data!A692 = "","",data!A692)</f>
        <v/>
      </c>
      <c r="B692" t="str">
        <f>IF(data!C692="","",(data!C692))</f>
        <v/>
      </c>
      <c r="C692" t="str">
        <f>IF(data!F692="","",data!F692)</f>
        <v/>
      </c>
      <c r="D692" t="str">
        <f t="shared" si="30"/>
        <v/>
      </c>
      <c r="E692">
        <f>data!I692</f>
        <v>0</v>
      </c>
    </row>
    <row r="693" spans="1:5">
      <c r="A693" t="str">
        <f>IF(data!A693 = "","",data!A693)</f>
        <v/>
      </c>
      <c r="B693" t="str">
        <f>IF(data!C693="","",(data!C693))</f>
        <v/>
      </c>
      <c r="C693" t="str">
        <f>IF(data!F693="","",data!F693)</f>
        <v/>
      </c>
      <c r="D693" t="str">
        <f t="shared" si="30"/>
        <v/>
      </c>
      <c r="E693">
        <f>data!I693</f>
        <v>0</v>
      </c>
    </row>
    <row r="694" spans="1:5">
      <c r="A694" t="str">
        <f>IF(data!A694 = "","",data!A694)</f>
        <v/>
      </c>
      <c r="B694" t="str">
        <f>IF(data!C694="","",(data!C694))</f>
        <v/>
      </c>
      <c r="C694" t="str">
        <f>IF(data!F694="","",data!F694)</f>
        <v/>
      </c>
      <c r="D694" t="str">
        <f t="shared" si="30"/>
        <v/>
      </c>
      <c r="E694">
        <f>data!I694</f>
        <v>0</v>
      </c>
    </row>
    <row r="695" spans="1:5">
      <c r="A695" t="str">
        <f>IF(data!A695 = "","",data!A695)</f>
        <v/>
      </c>
      <c r="B695" t="str">
        <f>IF(data!C695="","",(data!C695))</f>
        <v/>
      </c>
      <c r="C695" t="str">
        <f>IF(data!F695="","",data!F695)</f>
        <v/>
      </c>
      <c r="D695" t="str">
        <f t="shared" si="30"/>
        <v/>
      </c>
      <c r="E695">
        <f>data!I695</f>
        <v>0</v>
      </c>
    </row>
    <row r="696" spans="1:5">
      <c r="A696" t="str">
        <f>IF(data!A696 = "","",data!A696)</f>
        <v/>
      </c>
      <c r="B696" t="str">
        <f>IF(data!C696="","",(data!C696))</f>
        <v/>
      </c>
      <c r="C696" t="str">
        <f>IF(data!F696="","",data!F696)</f>
        <v/>
      </c>
      <c r="D696" t="str">
        <f t="shared" si="30"/>
        <v/>
      </c>
      <c r="E696">
        <f>data!I696</f>
        <v>0</v>
      </c>
    </row>
    <row r="697" spans="1:5">
      <c r="A697" t="str">
        <f>IF(data!A697 = "","",data!A697)</f>
        <v/>
      </c>
      <c r="B697" t="str">
        <f>IF(data!C697="","",(data!C697))</f>
        <v/>
      </c>
      <c r="C697" t="str">
        <f>IF(data!F697="","",data!F697)</f>
        <v/>
      </c>
      <c r="D697" t="str">
        <f t="shared" si="30"/>
        <v/>
      </c>
      <c r="E697">
        <f>data!I697</f>
        <v>0</v>
      </c>
    </row>
    <row r="698" spans="1:5">
      <c r="A698" t="str">
        <f>IF(data!A698 = "","",data!A698)</f>
        <v/>
      </c>
      <c r="B698" t="str">
        <f>IF(data!C698="","",(data!C698))</f>
        <v/>
      </c>
      <c r="C698" t="str">
        <f>IF(data!F698="","",data!F698)</f>
        <v/>
      </c>
      <c r="D698" t="str">
        <f t="shared" si="30"/>
        <v/>
      </c>
      <c r="E698">
        <f>data!I698</f>
        <v>0</v>
      </c>
    </row>
    <row r="699" spans="1:5">
      <c r="A699" t="str">
        <f>IF(data!A699 = "","",data!A699)</f>
        <v/>
      </c>
      <c r="B699" t="str">
        <f>IF(data!C699="","",(data!C699))</f>
        <v/>
      </c>
      <c r="C699" t="str">
        <f>IF(data!F699="","",data!F699)</f>
        <v/>
      </c>
      <c r="D699" t="str">
        <f t="shared" si="30"/>
        <v/>
      </c>
      <c r="E699">
        <f>data!I699</f>
        <v>0</v>
      </c>
    </row>
    <row r="700" spans="1:5">
      <c r="A700" t="str">
        <f>IF(data!A700 = "","",data!A700)</f>
        <v/>
      </c>
      <c r="B700" t="str">
        <f>IF(data!C700="","",(data!C700))</f>
        <v/>
      </c>
      <c r="C700" t="str">
        <f>IF(data!F700="","",data!F700)</f>
        <v/>
      </c>
      <c r="D700" t="str">
        <f t="shared" si="30"/>
        <v/>
      </c>
      <c r="E700">
        <f>data!I700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2010-08-29T02:06:39Z</dcterms:created>
  <dcterms:modified xsi:type="dcterms:W3CDTF">2010-08-31T00:49:24Z</dcterms:modified>
</cp:coreProperties>
</file>