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wnloads/"/>
    </mc:Choice>
  </mc:AlternateContent>
  <xr:revisionPtr revIDLastSave="0" documentId="13_ncr:1_{A28B8768-3D92-1442-A1B4-D1BBE428279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BatteryCircui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  <c r="C3" i="2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5" i="1"/>
  <c r="D76" i="1"/>
  <c r="D77" i="1"/>
  <c r="D78" i="1"/>
  <c r="D79" i="1"/>
  <c r="D80" i="1"/>
  <c r="D81" i="1"/>
  <c r="D82" i="1"/>
  <c r="D83" i="1"/>
  <c r="D84" i="1"/>
  <c r="D85" i="1"/>
  <c r="D86" i="1"/>
  <c r="D2" i="1"/>
</calcChain>
</file>

<file path=xl/sharedStrings.xml><?xml version="1.0" encoding="utf-8"?>
<sst xmlns="http://schemas.openxmlformats.org/spreadsheetml/2006/main" count="569" uniqueCount="237">
  <si>
    <t>Item</t>
  </si>
  <si>
    <t>Reference(s)</t>
  </si>
  <si>
    <t>Value</t>
  </si>
  <si>
    <t>Footprint</t>
  </si>
  <si>
    <t>MANUFACTURER</t>
  </si>
  <si>
    <t>4.7n</t>
  </si>
  <si>
    <t>Capacitor_THT:C_Disc_D4.3mm_W1.9mm_P5.00mm</t>
  </si>
  <si>
    <t>0.1uf</t>
  </si>
  <si>
    <t>Capacitor_THT:C_Disc_D3.8mm_W2.6mm_P2.50mm</t>
  </si>
  <si>
    <t>J1</t>
  </si>
  <si>
    <t>Cell 4 4-Wire-Meas Conn</t>
  </si>
  <si>
    <t>Connector_JST:JST_XH_B2B-XH-A_1x02_P2.50mm_Vertical</t>
  </si>
  <si>
    <t>J2</t>
  </si>
  <si>
    <t>Cell 1 4-Wire-Meas Conn</t>
  </si>
  <si>
    <t>J3</t>
  </si>
  <si>
    <t>3.3Volt In</t>
  </si>
  <si>
    <t>J4</t>
  </si>
  <si>
    <t>5Volt In</t>
  </si>
  <si>
    <t>J5</t>
  </si>
  <si>
    <t>DHT22_4</t>
  </si>
  <si>
    <t>Connector_JST:JST_XH_B3B-XH-A_1x03_P2.50mm_Vertical</t>
  </si>
  <si>
    <t>J6</t>
  </si>
  <si>
    <t>Pulse_Control_O/P</t>
  </si>
  <si>
    <t>Connector_JST:JST_XH_B6B-XH-A_1x06_P2.50mm_Vertical</t>
  </si>
  <si>
    <t>J7</t>
  </si>
  <si>
    <t>8_Channel_Realy_Module_Signals</t>
  </si>
  <si>
    <t>Connector_JST:JST_XH_B10B-XH-A_1x10_P2.50mm_Vertical</t>
  </si>
  <si>
    <t>J8</t>
  </si>
  <si>
    <t>I_Sense_6</t>
  </si>
  <si>
    <t>Connector_PinHeader_2.54mm:PinHeader_1x03_P2.54mm_Vertical</t>
  </si>
  <si>
    <t>J9</t>
  </si>
  <si>
    <t>12Volt In</t>
  </si>
  <si>
    <t>J10</t>
  </si>
  <si>
    <t>DHT22_3</t>
  </si>
  <si>
    <t>J11</t>
  </si>
  <si>
    <t>Cell 2 4-Wire-Meas Conn</t>
  </si>
  <si>
    <t>J12</t>
  </si>
  <si>
    <t>Cell 5 4-Wire-Meas Conn</t>
  </si>
  <si>
    <t>J13</t>
  </si>
  <si>
    <t>DHT22_1</t>
  </si>
  <si>
    <t>J14</t>
  </si>
  <si>
    <t>DHT22_2</t>
  </si>
  <si>
    <t>J15</t>
  </si>
  <si>
    <t>Cell 6 4-Wire-Meas Conn</t>
  </si>
  <si>
    <t>J16</t>
  </si>
  <si>
    <t>Cell 3 4-Wire-Meas Conn</t>
  </si>
  <si>
    <t>J17</t>
  </si>
  <si>
    <t>I2C_Display</t>
  </si>
  <si>
    <t>Connector_JST:JST_XH_B4B-XH-A_1x04_P2.50mm_Vertical</t>
  </si>
  <si>
    <t>J18</t>
  </si>
  <si>
    <t>I_Sense_5</t>
  </si>
  <si>
    <t>J19</t>
  </si>
  <si>
    <t>I_Sense_4</t>
  </si>
  <si>
    <t>J20</t>
  </si>
  <si>
    <t>I_Sense_2</t>
  </si>
  <si>
    <t>J21</t>
  </si>
  <si>
    <t>I_Sense_3</t>
  </si>
  <si>
    <t>J22</t>
  </si>
  <si>
    <t>ntc1.1</t>
  </si>
  <si>
    <t>J23</t>
  </si>
  <si>
    <t>ntc1.2</t>
  </si>
  <si>
    <t>J24</t>
  </si>
  <si>
    <t>ntc1.3</t>
  </si>
  <si>
    <t>J25</t>
  </si>
  <si>
    <t>ntc1.4</t>
  </si>
  <si>
    <t>J26</t>
  </si>
  <si>
    <t>ntc1.5</t>
  </si>
  <si>
    <t>J27</t>
  </si>
  <si>
    <t>ntc1.6</t>
  </si>
  <si>
    <t>J28</t>
  </si>
  <si>
    <t>I_Sense_1</t>
  </si>
  <si>
    <t>J29</t>
  </si>
  <si>
    <t>ntc2.1</t>
  </si>
  <si>
    <t>J30</t>
  </si>
  <si>
    <t>ntc2.2</t>
  </si>
  <si>
    <t>J31</t>
  </si>
  <si>
    <t>ntc2.3</t>
  </si>
  <si>
    <t>J32</t>
  </si>
  <si>
    <t>ntc2.4</t>
  </si>
  <si>
    <t>J33</t>
  </si>
  <si>
    <t>ntc2.5</t>
  </si>
  <si>
    <t>J34</t>
  </si>
  <si>
    <t>ntc2.6</t>
  </si>
  <si>
    <t>J35</t>
  </si>
  <si>
    <t>Discharger 1</t>
  </si>
  <si>
    <t>SD Card Module</t>
  </si>
  <si>
    <t>Connector_PinHeader_2.54mm:PinHeader_1x06_P2.54mm_Vertical</t>
  </si>
  <si>
    <t>J38</t>
  </si>
  <si>
    <t>Discharger 2</t>
  </si>
  <si>
    <t>J39</t>
  </si>
  <si>
    <t>ntc3.1</t>
  </si>
  <si>
    <t>J40</t>
  </si>
  <si>
    <t>ntc3.2</t>
  </si>
  <si>
    <t>J41</t>
  </si>
  <si>
    <t>ntc3.3</t>
  </si>
  <si>
    <t>J42</t>
  </si>
  <si>
    <t>ntc3.4</t>
  </si>
  <si>
    <t>J43</t>
  </si>
  <si>
    <t>ntc3.5</t>
  </si>
  <si>
    <t>J44</t>
  </si>
  <si>
    <t>ntc3.6</t>
  </si>
  <si>
    <t>J45</t>
  </si>
  <si>
    <t>Discharger 3</t>
  </si>
  <si>
    <t>J46</t>
  </si>
  <si>
    <t>Discharger 4</t>
  </si>
  <si>
    <t>J47</t>
  </si>
  <si>
    <t>Discharger 5</t>
  </si>
  <si>
    <t>J48</t>
  </si>
  <si>
    <t>D. Load 1</t>
  </si>
  <si>
    <t>J49</t>
  </si>
  <si>
    <t>ntc4.1</t>
  </si>
  <si>
    <t>J50</t>
  </si>
  <si>
    <t>ntc4.2</t>
  </si>
  <si>
    <t>J51</t>
  </si>
  <si>
    <t>ntc4.3</t>
  </si>
  <si>
    <t>J52</t>
  </si>
  <si>
    <t>ntc4.4</t>
  </si>
  <si>
    <t>J53</t>
  </si>
  <si>
    <t>ntc4.5</t>
  </si>
  <si>
    <t>J54</t>
  </si>
  <si>
    <t>ntc4.6</t>
  </si>
  <si>
    <t>J55</t>
  </si>
  <si>
    <t>Discharger 6</t>
  </si>
  <si>
    <t>J56</t>
  </si>
  <si>
    <t>D. Load 2</t>
  </si>
  <si>
    <t>J57</t>
  </si>
  <si>
    <t>D. Load 3</t>
  </si>
  <si>
    <t>J58</t>
  </si>
  <si>
    <t>D. Load 4</t>
  </si>
  <si>
    <t>J59</t>
  </si>
  <si>
    <t>ntc5.1</t>
  </si>
  <si>
    <t>J60</t>
  </si>
  <si>
    <t>ntc5.2</t>
  </si>
  <si>
    <t>J61</t>
  </si>
  <si>
    <t>ntc5.3</t>
  </si>
  <si>
    <t>J62</t>
  </si>
  <si>
    <t>ntc5.4</t>
  </si>
  <si>
    <t>J63</t>
  </si>
  <si>
    <t>ntc5.5</t>
  </si>
  <si>
    <t>J64</t>
  </si>
  <si>
    <t>ntc5.6</t>
  </si>
  <si>
    <t>J65</t>
  </si>
  <si>
    <t>D. Load 5</t>
  </si>
  <si>
    <t>J66</t>
  </si>
  <si>
    <t>D. Load 6</t>
  </si>
  <si>
    <t>J67</t>
  </si>
  <si>
    <t>ntc6.1</t>
  </si>
  <si>
    <t>J68</t>
  </si>
  <si>
    <t>ntc6.2</t>
  </si>
  <si>
    <t>J69</t>
  </si>
  <si>
    <t>ntc6.3</t>
  </si>
  <si>
    <t>J70</t>
  </si>
  <si>
    <t>ntc6.4</t>
  </si>
  <si>
    <t>J71</t>
  </si>
  <si>
    <t>ntc6.5</t>
  </si>
  <si>
    <t>J72</t>
  </si>
  <si>
    <t>ntc6.6</t>
  </si>
  <si>
    <t>10k</t>
  </si>
  <si>
    <t>Resistor_THT:R_Axial_DIN0204_L3.6mm_D1.6mm_P7.62mm_Horizontal</t>
  </si>
  <si>
    <t>200k</t>
  </si>
  <si>
    <t>10K</t>
  </si>
  <si>
    <t>100k</t>
  </si>
  <si>
    <t>U1</t>
  </si>
  <si>
    <t>TXS0108E_Module</t>
  </si>
  <si>
    <t>ESPLIB:TXS0108E_Module</t>
  </si>
  <si>
    <t>U2</t>
  </si>
  <si>
    <t>NodeMCU_1.0_(ESP-12E)</t>
  </si>
  <si>
    <t>ESPLIB:NodeMCU1.0(12-E)</t>
  </si>
  <si>
    <t>U3</t>
  </si>
  <si>
    <t>MEGA_PRO_ATMEGA2560</t>
  </si>
  <si>
    <t>MEGA_PRO_EMBED_CH340G___ATMEGA2560:MODULE_MEGA_PRO_EMBED_CH340G___ATMEGA2560</t>
  </si>
  <si>
    <t>U4</t>
  </si>
  <si>
    <t>ADS115_Module</t>
  </si>
  <si>
    <t>ESPLIB:ADS115_Module</t>
  </si>
  <si>
    <t>U5</t>
  </si>
  <si>
    <t>CD74HC4067_Module_1</t>
  </si>
  <si>
    <t>ESPLIB:74HC4067_Module</t>
  </si>
  <si>
    <t>U6</t>
  </si>
  <si>
    <t>CD74HC4067_Module_2</t>
  </si>
  <si>
    <t>U7</t>
  </si>
  <si>
    <t>CD74HC4067_Module_3</t>
  </si>
  <si>
    <t>U8</t>
  </si>
  <si>
    <t>CD74HC4067_Module_4</t>
  </si>
  <si>
    <t>C1, C2, C5, C6, C8, C9, C10, C11, C12, C13, C14, C15</t>
  </si>
  <si>
    <t>C3, C4, C7</t>
  </si>
  <si>
    <t>J36, J37</t>
  </si>
  <si>
    <t>R1, R2, R3, R4, R5, R6, R7, R22, R23, R30, R31, R32, R39, R41</t>
  </si>
  <si>
    <t>R8, R9, R10, R11, R12, R13, R14, R15, R16, R17, R18, R19, R24, R25, R26, R27, R28, R29, R33, R34, R35, R36, R37, R38, R44, R45, R46, R47, R48, R49, R53, R54, R55, R56, R57, R58</t>
  </si>
  <si>
    <t>R20, R21</t>
  </si>
  <si>
    <t>R40, R42, R43, R50, R51, R52</t>
  </si>
  <si>
    <t>PART NO.</t>
  </si>
  <si>
    <t>K472K15X7RF53H5G</t>
  </si>
  <si>
    <t>Vishay</t>
  </si>
  <si>
    <t>K104K15X7RF53L2</t>
  </si>
  <si>
    <t>Description</t>
  </si>
  <si>
    <t>Comments</t>
  </si>
  <si>
    <t>K 50V 4.7NF 10% X7R BULK GREEN A</t>
  </si>
  <si>
    <t>0.1 µF ±10% 50V Ceramic Capacitor X7R Radial</t>
  </si>
  <si>
    <t>CONN HEADER VERT 2POS 2.5MM</t>
  </si>
  <si>
    <t>CONN HEADER VERT 3POS 2.5MM</t>
  </si>
  <si>
    <t>Adam Tech</t>
  </si>
  <si>
    <t>25SH-B-02-TS</t>
  </si>
  <si>
    <t>25SH-B-03-TS</t>
  </si>
  <si>
    <t>25SH-B-06-TS</t>
  </si>
  <si>
    <t>25SH-B-10-TS</t>
  </si>
  <si>
    <t>25SH-B-04-TS</t>
  </si>
  <si>
    <t>CONN HEADER VERT 4POS 2.5MM</t>
  </si>
  <si>
    <t>CONN HEADER VERT 10POS 2.5MM</t>
  </si>
  <si>
    <t>CONN HEADER VERT 6POS 2.5MM</t>
  </si>
  <si>
    <t>RNF14FTD10K0</t>
  </si>
  <si>
    <t>Stackpole Electronics Inc</t>
  </si>
  <si>
    <t>RES 10K OHM 1% 1/4W AXIAL</t>
  </si>
  <si>
    <t>MFR-25FBF52-200K</t>
  </si>
  <si>
    <t>YAGEO</t>
  </si>
  <si>
    <t>MFR-25FRF52-100K</t>
  </si>
  <si>
    <t>RES 100K OHM 1% 1/4W AXIAL</t>
  </si>
  <si>
    <t>RES 200K OHM 1% 1/4W AXIAL</t>
  </si>
  <si>
    <t>PPTC161LFBN-RC and PPTC081LFBN-RC</t>
  </si>
  <si>
    <t>Sullins Connector Solutions</t>
  </si>
  <si>
    <t>FEMALE HEADER</t>
  </si>
  <si>
    <t>PPTC101LFBN-RC</t>
  </si>
  <si>
    <t>PPTC151LFBN-RC and PPTC151LFBN-RC</t>
  </si>
  <si>
    <t xml:space="preserve">PPTC101LFBN-RC and PPTC101LFBN-RC </t>
  </si>
  <si>
    <t>PPTC211LFBN-RC and PPTC211LFBN-RC and PPTC162LFBN-RC and PPTC032LFBN-RC and PPTC032LFBN-RC</t>
  </si>
  <si>
    <t>Qty/PCB</t>
  </si>
  <si>
    <t>Extra Qty</t>
  </si>
  <si>
    <t>Not required</t>
  </si>
  <si>
    <t>Total Qty</t>
  </si>
  <si>
    <t>PPTC161LFBN-RC</t>
  </si>
  <si>
    <t>PPTC081LFBN-RC</t>
  </si>
  <si>
    <t>PPTC151LFBN-RC</t>
  </si>
  <si>
    <t>PPTC211LFBN-RC</t>
  </si>
  <si>
    <t>PPTC162LFBN-RC</t>
  </si>
  <si>
    <t>PPTC032LFBN-RC</t>
  </si>
  <si>
    <t>Simplified</t>
  </si>
  <si>
    <t>PPTC061LFBN-RC</t>
  </si>
  <si>
    <t>This is a module, which requires multiple different female headers of different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</si>
</sst>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5" fontId="0" fillId="0" borderId="0" xfId="0" applyNumberFormat="1"/>
    <xf numFmtId="0" fontId="18" fillId="33" borderId="0" xfId="0" applyFont="1" applyFill="1"/>
    <xf numFmtId="0" fontId="19" fillId="0" borderId="0" xfId="0" applyFont="1"/>
    <xf numFmtId="0" fontId="0" fillId="34" borderId="0" xfId="0" applyFill="1"/>
    <xf numFmtId="0" fontId="16" fillId="36" borderId="10" xfId="0" applyFont="1" applyFill="1" applyBorder="1"/>
    <xf numFmtId="0" fontId="0" fillId="0" borderId="10" xfId="0" applyBorder="1"/>
    <xf numFmtId="15" fontId="0" fillId="0" borderId="10" xfId="0" applyNumberFormat="1" applyBorder="1"/>
    <xf numFmtId="0" fontId="0" fillId="37" borderId="10" xfId="0" applyFill="1" applyBorder="1"/>
    <xf numFmtId="0" fontId="0" fillId="33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4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9" borderId="10" xfId="0" applyFill="1" applyBorder="1"/>
    <xf numFmtId="0" fontId="0" fillId="50" borderId="10" xfId="0" applyFill="1" applyBorder="1"/>
    <xf numFmtId="0" fontId="0" fillId="51" borderId="10" xfId="0" applyFill="1" applyBorder="1"/>
    <xf numFmtId="0" fontId="0" fillId="35" borderId="0" xfId="0" applyFill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E46" zoomScale="75" zoomScaleNormal="67" workbookViewId="0">
      <selection activeCell="G75" sqref="G75"/>
    </sheetView>
  </sheetViews>
  <sheetFormatPr baseColWidth="10" defaultRowHeight="16" x14ac:dyDescent="0.2"/>
  <cols>
    <col min="1" max="1" width="20.33203125" bestFit="1" customWidth="1"/>
    <col min="2" max="2" width="12.5" customWidth="1"/>
    <col min="3" max="3" width="13" bestFit="1" customWidth="1"/>
    <col min="4" max="4" width="13" customWidth="1"/>
    <col min="5" max="5" width="64" customWidth="1"/>
    <col min="6" max="6" width="31.1640625" customWidth="1"/>
    <col min="7" max="7" width="90.6640625" bestFit="1" customWidth="1"/>
    <col min="8" max="8" width="24.6640625" bestFit="1" customWidth="1"/>
    <col min="9" max="9" width="94" bestFit="1" customWidth="1"/>
    <col min="10" max="10" width="39.83203125" bestFit="1" customWidth="1"/>
    <col min="11" max="11" width="71.6640625" bestFit="1" customWidth="1"/>
  </cols>
  <sheetData>
    <row r="1" spans="1:11" s="2" customFormat="1" ht="24" x14ac:dyDescent="0.3">
      <c r="A1" s="2" t="s">
        <v>0</v>
      </c>
      <c r="B1" s="2" t="s">
        <v>224</v>
      </c>
      <c r="C1" s="2" t="s">
        <v>225</v>
      </c>
      <c r="D1" s="2" t="s">
        <v>227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190</v>
      </c>
      <c r="J1" s="2" t="s">
        <v>194</v>
      </c>
      <c r="K1" s="2" t="s">
        <v>195</v>
      </c>
    </row>
    <row r="2" spans="1:11" x14ac:dyDescent="0.2">
      <c r="A2">
        <v>2</v>
      </c>
      <c r="B2">
        <v>3</v>
      </c>
      <c r="C2">
        <v>3</v>
      </c>
      <c r="D2">
        <f>B2+C2</f>
        <v>6</v>
      </c>
      <c r="E2" s="10" t="s">
        <v>184</v>
      </c>
      <c r="F2" t="s">
        <v>7</v>
      </c>
      <c r="G2" t="s">
        <v>8</v>
      </c>
      <c r="H2" t="s">
        <v>192</v>
      </c>
      <c r="I2" t="s">
        <v>193</v>
      </c>
      <c r="J2" t="s">
        <v>197</v>
      </c>
    </row>
    <row r="3" spans="1:11" x14ac:dyDescent="0.2">
      <c r="A3">
        <v>1</v>
      </c>
      <c r="B3">
        <v>12</v>
      </c>
      <c r="C3">
        <v>6</v>
      </c>
      <c r="D3">
        <f t="shared" ref="D3:D66" si="0">B3+C3</f>
        <v>18</v>
      </c>
      <c r="E3" s="11" t="s">
        <v>183</v>
      </c>
      <c r="F3" t="s">
        <v>5</v>
      </c>
      <c r="G3" t="s">
        <v>6</v>
      </c>
      <c r="H3" t="s">
        <v>192</v>
      </c>
      <c r="I3" t="s">
        <v>191</v>
      </c>
      <c r="J3" t="s">
        <v>196</v>
      </c>
    </row>
    <row r="4" spans="1:11" x14ac:dyDescent="0.2">
      <c r="A4">
        <v>9</v>
      </c>
      <c r="B4">
        <v>1</v>
      </c>
      <c r="C4">
        <v>5</v>
      </c>
      <c r="D4">
        <f t="shared" si="0"/>
        <v>6</v>
      </c>
      <c r="E4" s="8" t="s">
        <v>24</v>
      </c>
      <c r="F4" t="s">
        <v>25</v>
      </c>
      <c r="G4" t="s">
        <v>26</v>
      </c>
      <c r="H4" s="3" t="s">
        <v>200</v>
      </c>
      <c r="I4" s="3" t="s">
        <v>204</v>
      </c>
      <c r="J4" s="3" t="s">
        <v>207</v>
      </c>
    </row>
    <row r="5" spans="1:11" x14ac:dyDescent="0.2">
      <c r="A5">
        <v>37</v>
      </c>
      <c r="B5">
        <v>1</v>
      </c>
      <c r="D5">
        <f t="shared" si="0"/>
        <v>1</v>
      </c>
      <c r="E5" s="8" t="s">
        <v>83</v>
      </c>
      <c r="F5" t="s">
        <v>84</v>
      </c>
      <c r="G5" t="s">
        <v>26</v>
      </c>
      <c r="H5" s="3" t="s">
        <v>200</v>
      </c>
      <c r="I5" s="3" t="s">
        <v>204</v>
      </c>
      <c r="J5" s="3" t="s">
        <v>207</v>
      </c>
    </row>
    <row r="6" spans="1:11" x14ac:dyDescent="0.2">
      <c r="A6">
        <v>39</v>
      </c>
      <c r="B6">
        <v>1</v>
      </c>
      <c r="D6">
        <f t="shared" si="0"/>
        <v>1</v>
      </c>
      <c r="E6" s="8" t="s">
        <v>87</v>
      </c>
      <c r="F6" t="s">
        <v>88</v>
      </c>
      <c r="G6" t="s">
        <v>26</v>
      </c>
      <c r="H6" s="3" t="s">
        <v>200</v>
      </c>
      <c r="I6" s="3" t="s">
        <v>204</v>
      </c>
      <c r="J6" s="3" t="s">
        <v>207</v>
      </c>
    </row>
    <row r="7" spans="1:11" x14ac:dyDescent="0.2">
      <c r="A7">
        <v>46</v>
      </c>
      <c r="B7">
        <v>1</v>
      </c>
      <c r="D7">
        <f t="shared" si="0"/>
        <v>1</v>
      </c>
      <c r="E7" s="8" t="s">
        <v>101</v>
      </c>
      <c r="F7" t="s">
        <v>102</v>
      </c>
      <c r="G7" t="s">
        <v>26</v>
      </c>
      <c r="H7" s="3" t="s">
        <v>200</v>
      </c>
      <c r="I7" s="3" t="s">
        <v>204</v>
      </c>
      <c r="J7" s="3" t="s">
        <v>207</v>
      </c>
    </row>
    <row r="8" spans="1:11" x14ac:dyDescent="0.2">
      <c r="A8">
        <v>47</v>
      </c>
      <c r="B8">
        <v>1</v>
      </c>
      <c r="D8">
        <f t="shared" si="0"/>
        <v>1</v>
      </c>
      <c r="E8" s="8" t="s">
        <v>103</v>
      </c>
      <c r="F8" t="s">
        <v>104</v>
      </c>
      <c r="G8" t="s">
        <v>26</v>
      </c>
      <c r="H8" s="3" t="s">
        <v>200</v>
      </c>
      <c r="I8" s="3" t="s">
        <v>204</v>
      </c>
      <c r="J8" s="3" t="s">
        <v>207</v>
      </c>
    </row>
    <row r="9" spans="1:11" x14ac:dyDescent="0.2">
      <c r="A9">
        <v>48</v>
      </c>
      <c r="B9">
        <v>1</v>
      </c>
      <c r="D9">
        <f t="shared" si="0"/>
        <v>1</v>
      </c>
      <c r="E9" s="8" t="s">
        <v>105</v>
      </c>
      <c r="F9" t="s">
        <v>106</v>
      </c>
      <c r="G9" t="s">
        <v>26</v>
      </c>
      <c r="H9" s="3" t="s">
        <v>200</v>
      </c>
      <c r="I9" s="3" t="s">
        <v>204</v>
      </c>
      <c r="J9" s="3" t="s">
        <v>207</v>
      </c>
    </row>
    <row r="10" spans="1:11" x14ac:dyDescent="0.2">
      <c r="A10">
        <v>56</v>
      </c>
      <c r="B10">
        <v>1</v>
      </c>
      <c r="D10">
        <f t="shared" si="0"/>
        <v>1</v>
      </c>
      <c r="E10" s="8" t="s">
        <v>121</v>
      </c>
      <c r="F10" t="s">
        <v>122</v>
      </c>
      <c r="G10" t="s">
        <v>26</v>
      </c>
      <c r="H10" s="3" t="s">
        <v>200</v>
      </c>
      <c r="I10" s="3" t="s">
        <v>204</v>
      </c>
      <c r="J10" s="3" t="s">
        <v>207</v>
      </c>
    </row>
    <row r="11" spans="1:11" x14ac:dyDescent="0.2">
      <c r="A11">
        <v>3</v>
      </c>
      <c r="B11">
        <v>1</v>
      </c>
      <c r="C11">
        <v>5</v>
      </c>
      <c r="D11">
        <f t="shared" si="0"/>
        <v>6</v>
      </c>
      <c r="E11" s="9" t="s">
        <v>9</v>
      </c>
      <c r="F11" t="s">
        <v>10</v>
      </c>
      <c r="G11" t="s">
        <v>11</v>
      </c>
      <c r="H11" s="3" t="s">
        <v>200</v>
      </c>
      <c r="I11" s="3" t="s">
        <v>201</v>
      </c>
      <c r="J11" s="3" t="s">
        <v>198</v>
      </c>
    </row>
    <row r="12" spans="1:11" x14ac:dyDescent="0.2">
      <c r="A12">
        <v>4</v>
      </c>
      <c r="B12">
        <v>1</v>
      </c>
      <c r="D12">
        <f t="shared" si="0"/>
        <v>1</v>
      </c>
      <c r="E12" s="9" t="s">
        <v>12</v>
      </c>
      <c r="F12" t="s">
        <v>13</v>
      </c>
      <c r="G12" t="s">
        <v>11</v>
      </c>
      <c r="H12" s="3" t="s">
        <v>200</v>
      </c>
      <c r="I12" s="3" t="s">
        <v>201</v>
      </c>
      <c r="J12" s="3" t="s">
        <v>198</v>
      </c>
    </row>
    <row r="13" spans="1:11" x14ac:dyDescent="0.2">
      <c r="A13">
        <v>5</v>
      </c>
      <c r="B13">
        <v>1</v>
      </c>
      <c r="D13">
        <f t="shared" si="0"/>
        <v>1</v>
      </c>
      <c r="E13" s="9" t="s">
        <v>14</v>
      </c>
      <c r="F13" t="s">
        <v>15</v>
      </c>
      <c r="G13" t="s">
        <v>11</v>
      </c>
      <c r="H13" s="3" t="s">
        <v>200</v>
      </c>
      <c r="I13" s="3" t="s">
        <v>201</v>
      </c>
      <c r="J13" s="3" t="s">
        <v>198</v>
      </c>
    </row>
    <row r="14" spans="1:11" x14ac:dyDescent="0.2">
      <c r="A14">
        <v>6</v>
      </c>
      <c r="B14">
        <v>1</v>
      </c>
      <c r="D14">
        <f t="shared" si="0"/>
        <v>1</v>
      </c>
      <c r="E14" s="9" t="s">
        <v>16</v>
      </c>
      <c r="F14" t="s">
        <v>17</v>
      </c>
      <c r="G14" t="s">
        <v>11</v>
      </c>
      <c r="H14" s="3" t="s">
        <v>200</v>
      </c>
      <c r="I14" s="3" t="s">
        <v>201</v>
      </c>
      <c r="J14" s="3" t="s">
        <v>198</v>
      </c>
    </row>
    <row r="15" spans="1:11" x14ac:dyDescent="0.2">
      <c r="A15">
        <v>11</v>
      </c>
      <c r="B15">
        <v>1</v>
      </c>
      <c r="D15">
        <f t="shared" si="0"/>
        <v>1</v>
      </c>
      <c r="E15" s="9" t="s">
        <v>30</v>
      </c>
      <c r="F15" t="s">
        <v>31</v>
      </c>
      <c r="G15" t="s">
        <v>11</v>
      </c>
      <c r="H15" s="3" t="s">
        <v>200</v>
      </c>
      <c r="I15" s="3" t="s">
        <v>201</v>
      </c>
      <c r="J15" s="3" t="s">
        <v>198</v>
      </c>
    </row>
    <row r="16" spans="1:11" x14ac:dyDescent="0.2">
      <c r="A16">
        <v>13</v>
      </c>
      <c r="B16">
        <v>1</v>
      </c>
      <c r="D16">
        <f t="shared" si="0"/>
        <v>1</v>
      </c>
      <c r="E16" s="9" t="s">
        <v>34</v>
      </c>
      <c r="F16" t="s">
        <v>35</v>
      </c>
      <c r="G16" t="s">
        <v>11</v>
      </c>
      <c r="H16" s="3" t="s">
        <v>200</v>
      </c>
      <c r="I16" s="3" t="s">
        <v>201</v>
      </c>
      <c r="J16" s="3" t="s">
        <v>198</v>
      </c>
    </row>
    <row r="17" spans="1:10" x14ac:dyDescent="0.2">
      <c r="A17">
        <v>14</v>
      </c>
      <c r="B17">
        <v>1</v>
      </c>
      <c r="D17">
        <f t="shared" si="0"/>
        <v>1</v>
      </c>
      <c r="E17" s="9" t="s">
        <v>36</v>
      </c>
      <c r="F17" t="s">
        <v>37</v>
      </c>
      <c r="G17" t="s">
        <v>11</v>
      </c>
      <c r="H17" s="3" t="s">
        <v>200</v>
      </c>
      <c r="I17" s="3" t="s">
        <v>201</v>
      </c>
      <c r="J17" s="3" t="s">
        <v>198</v>
      </c>
    </row>
    <row r="18" spans="1:10" x14ac:dyDescent="0.2">
      <c r="A18">
        <v>17</v>
      </c>
      <c r="B18">
        <v>1</v>
      </c>
      <c r="D18">
        <f t="shared" si="0"/>
        <v>1</v>
      </c>
      <c r="E18" s="9" t="s">
        <v>42</v>
      </c>
      <c r="F18" t="s">
        <v>43</v>
      </c>
      <c r="G18" t="s">
        <v>11</v>
      </c>
      <c r="H18" s="3" t="s">
        <v>200</v>
      </c>
      <c r="I18" s="3" t="s">
        <v>201</v>
      </c>
      <c r="J18" s="3" t="s">
        <v>198</v>
      </c>
    </row>
    <row r="19" spans="1:10" x14ac:dyDescent="0.2">
      <c r="A19">
        <v>18</v>
      </c>
      <c r="B19">
        <v>1</v>
      </c>
      <c r="D19">
        <f t="shared" si="0"/>
        <v>1</v>
      </c>
      <c r="E19" s="9" t="s">
        <v>44</v>
      </c>
      <c r="F19" t="s">
        <v>45</v>
      </c>
      <c r="G19" t="s">
        <v>11</v>
      </c>
      <c r="H19" s="3" t="s">
        <v>200</v>
      </c>
      <c r="I19" s="3" t="s">
        <v>201</v>
      </c>
      <c r="J19" s="3" t="s">
        <v>198</v>
      </c>
    </row>
    <row r="20" spans="1:10" x14ac:dyDescent="0.2">
      <c r="A20">
        <v>24</v>
      </c>
      <c r="B20">
        <v>1</v>
      </c>
      <c r="D20">
        <f t="shared" si="0"/>
        <v>1</v>
      </c>
      <c r="E20" s="9" t="s">
        <v>57</v>
      </c>
      <c r="F20" t="s">
        <v>58</v>
      </c>
      <c r="G20" t="s">
        <v>11</v>
      </c>
      <c r="H20" s="3" t="s">
        <v>200</v>
      </c>
      <c r="I20" s="3" t="s">
        <v>201</v>
      </c>
      <c r="J20" s="3" t="s">
        <v>198</v>
      </c>
    </row>
    <row r="21" spans="1:10" x14ac:dyDescent="0.2">
      <c r="A21">
        <v>25</v>
      </c>
      <c r="B21">
        <v>1</v>
      </c>
      <c r="D21">
        <f t="shared" si="0"/>
        <v>1</v>
      </c>
      <c r="E21" s="9" t="s">
        <v>59</v>
      </c>
      <c r="F21" t="s">
        <v>60</v>
      </c>
      <c r="G21" t="s">
        <v>11</v>
      </c>
      <c r="H21" s="3" t="s">
        <v>200</v>
      </c>
      <c r="I21" s="3" t="s">
        <v>201</v>
      </c>
      <c r="J21" s="3" t="s">
        <v>198</v>
      </c>
    </row>
    <row r="22" spans="1:10" x14ac:dyDescent="0.2">
      <c r="A22">
        <v>26</v>
      </c>
      <c r="B22">
        <v>1</v>
      </c>
      <c r="D22">
        <f t="shared" si="0"/>
        <v>1</v>
      </c>
      <c r="E22" s="9" t="s">
        <v>61</v>
      </c>
      <c r="F22" t="s">
        <v>62</v>
      </c>
      <c r="G22" t="s">
        <v>11</v>
      </c>
      <c r="H22" s="3" t="s">
        <v>200</v>
      </c>
      <c r="I22" s="3" t="s">
        <v>201</v>
      </c>
      <c r="J22" s="3" t="s">
        <v>198</v>
      </c>
    </row>
    <row r="23" spans="1:10" x14ac:dyDescent="0.2">
      <c r="A23">
        <v>27</v>
      </c>
      <c r="B23">
        <v>1</v>
      </c>
      <c r="D23">
        <f t="shared" si="0"/>
        <v>1</v>
      </c>
      <c r="E23" s="9" t="s">
        <v>63</v>
      </c>
      <c r="F23" t="s">
        <v>64</v>
      </c>
      <c r="G23" t="s">
        <v>11</v>
      </c>
      <c r="H23" s="3" t="s">
        <v>200</v>
      </c>
      <c r="I23" s="3" t="s">
        <v>201</v>
      </c>
      <c r="J23" s="3" t="s">
        <v>198</v>
      </c>
    </row>
    <row r="24" spans="1:10" x14ac:dyDescent="0.2">
      <c r="A24">
        <v>28</v>
      </c>
      <c r="B24">
        <v>1</v>
      </c>
      <c r="D24">
        <f t="shared" si="0"/>
        <v>1</v>
      </c>
      <c r="E24" s="9" t="s">
        <v>65</v>
      </c>
      <c r="F24" t="s">
        <v>66</v>
      </c>
      <c r="G24" t="s">
        <v>11</v>
      </c>
      <c r="H24" s="3" t="s">
        <v>200</v>
      </c>
      <c r="I24" s="3" t="s">
        <v>201</v>
      </c>
      <c r="J24" s="3" t="s">
        <v>198</v>
      </c>
    </row>
    <row r="25" spans="1:10" x14ac:dyDescent="0.2">
      <c r="A25">
        <v>29</v>
      </c>
      <c r="B25">
        <v>1</v>
      </c>
      <c r="D25">
        <f t="shared" si="0"/>
        <v>1</v>
      </c>
      <c r="E25" s="9" t="s">
        <v>67</v>
      </c>
      <c r="F25" t="s">
        <v>68</v>
      </c>
      <c r="G25" t="s">
        <v>11</v>
      </c>
      <c r="H25" s="3" t="s">
        <v>200</v>
      </c>
      <c r="I25" s="3" t="s">
        <v>201</v>
      </c>
      <c r="J25" s="3" t="s">
        <v>198</v>
      </c>
    </row>
    <row r="26" spans="1:10" x14ac:dyDescent="0.2">
      <c r="A26">
        <v>31</v>
      </c>
      <c r="B26">
        <v>1</v>
      </c>
      <c r="D26">
        <f t="shared" si="0"/>
        <v>1</v>
      </c>
      <c r="E26" s="9" t="s">
        <v>71</v>
      </c>
      <c r="F26" t="s">
        <v>72</v>
      </c>
      <c r="G26" t="s">
        <v>11</v>
      </c>
      <c r="H26" s="3" t="s">
        <v>200</v>
      </c>
      <c r="I26" s="3" t="s">
        <v>201</v>
      </c>
      <c r="J26" s="3" t="s">
        <v>198</v>
      </c>
    </row>
    <row r="27" spans="1:10" x14ac:dyDescent="0.2">
      <c r="A27">
        <v>32</v>
      </c>
      <c r="B27">
        <v>1</v>
      </c>
      <c r="D27">
        <f t="shared" si="0"/>
        <v>1</v>
      </c>
      <c r="E27" s="9" t="s">
        <v>73</v>
      </c>
      <c r="F27" t="s">
        <v>74</v>
      </c>
      <c r="G27" t="s">
        <v>11</v>
      </c>
      <c r="H27" s="3" t="s">
        <v>200</v>
      </c>
      <c r="I27" s="3" t="s">
        <v>201</v>
      </c>
      <c r="J27" s="3" t="s">
        <v>198</v>
      </c>
    </row>
    <row r="28" spans="1:10" x14ac:dyDescent="0.2">
      <c r="A28">
        <v>33</v>
      </c>
      <c r="B28">
        <v>1</v>
      </c>
      <c r="D28">
        <f t="shared" si="0"/>
        <v>1</v>
      </c>
      <c r="E28" s="9" t="s">
        <v>75</v>
      </c>
      <c r="F28" t="s">
        <v>76</v>
      </c>
      <c r="G28" t="s">
        <v>11</v>
      </c>
      <c r="H28" s="3" t="s">
        <v>200</v>
      </c>
      <c r="I28" s="3" t="s">
        <v>201</v>
      </c>
      <c r="J28" s="3" t="s">
        <v>198</v>
      </c>
    </row>
    <row r="29" spans="1:10" x14ac:dyDescent="0.2">
      <c r="A29">
        <v>34</v>
      </c>
      <c r="B29">
        <v>1</v>
      </c>
      <c r="D29">
        <f t="shared" si="0"/>
        <v>1</v>
      </c>
      <c r="E29" s="9" t="s">
        <v>77</v>
      </c>
      <c r="F29" t="s">
        <v>78</v>
      </c>
      <c r="G29" t="s">
        <v>11</v>
      </c>
      <c r="H29" s="3" t="s">
        <v>200</v>
      </c>
      <c r="I29" s="3" t="s">
        <v>201</v>
      </c>
      <c r="J29" s="3" t="s">
        <v>198</v>
      </c>
    </row>
    <row r="30" spans="1:10" x14ac:dyDescent="0.2">
      <c r="A30">
        <v>35</v>
      </c>
      <c r="B30">
        <v>1</v>
      </c>
      <c r="D30">
        <f t="shared" si="0"/>
        <v>1</v>
      </c>
      <c r="E30" s="9" t="s">
        <v>79</v>
      </c>
      <c r="F30" t="s">
        <v>80</v>
      </c>
      <c r="G30" t="s">
        <v>11</v>
      </c>
      <c r="H30" s="3" t="s">
        <v>200</v>
      </c>
      <c r="I30" s="3" t="s">
        <v>201</v>
      </c>
      <c r="J30" s="3" t="s">
        <v>198</v>
      </c>
    </row>
    <row r="31" spans="1:10" x14ac:dyDescent="0.2">
      <c r="A31">
        <v>36</v>
      </c>
      <c r="B31">
        <v>1</v>
      </c>
      <c r="D31">
        <f t="shared" si="0"/>
        <v>1</v>
      </c>
      <c r="E31" s="9" t="s">
        <v>81</v>
      </c>
      <c r="F31" t="s">
        <v>82</v>
      </c>
      <c r="G31" t="s">
        <v>11</v>
      </c>
      <c r="H31" s="3" t="s">
        <v>200</v>
      </c>
      <c r="I31" s="3" t="s">
        <v>201</v>
      </c>
      <c r="J31" s="3" t="s">
        <v>198</v>
      </c>
    </row>
    <row r="32" spans="1:10" x14ac:dyDescent="0.2">
      <c r="A32">
        <v>40</v>
      </c>
      <c r="B32">
        <v>1</v>
      </c>
      <c r="D32">
        <f t="shared" si="0"/>
        <v>1</v>
      </c>
      <c r="E32" s="9" t="s">
        <v>89</v>
      </c>
      <c r="F32" t="s">
        <v>90</v>
      </c>
      <c r="G32" t="s">
        <v>11</v>
      </c>
      <c r="H32" s="3" t="s">
        <v>200</v>
      </c>
      <c r="I32" s="3" t="s">
        <v>201</v>
      </c>
      <c r="J32" s="3" t="s">
        <v>198</v>
      </c>
    </row>
    <row r="33" spans="1:10" x14ac:dyDescent="0.2">
      <c r="A33">
        <v>41</v>
      </c>
      <c r="B33">
        <v>1</v>
      </c>
      <c r="D33">
        <f t="shared" si="0"/>
        <v>1</v>
      </c>
      <c r="E33" s="9" t="s">
        <v>91</v>
      </c>
      <c r="F33" t="s">
        <v>92</v>
      </c>
      <c r="G33" t="s">
        <v>11</v>
      </c>
      <c r="H33" s="3" t="s">
        <v>200</v>
      </c>
      <c r="I33" s="3" t="s">
        <v>201</v>
      </c>
      <c r="J33" s="3" t="s">
        <v>198</v>
      </c>
    </row>
    <row r="34" spans="1:10" x14ac:dyDescent="0.2">
      <c r="A34">
        <v>42</v>
      </c>
      <c r="B34">
        <v>1</v>
      </c>
      <c r="D34">
        <f t="shared" si="0"/>
        <v>1</v>
      </c>
      <c r="E34" s="9" t="s">
        <v>93</v>
      </c>
      <c r="F34" t="s">
        <v>94</v>
      </c>
      <c r="G34" t="s">
        <v>11</v>
      </c>
      <c r="H34" s="3" t="s">
        <v>200</v>
      </c>
      <c r="I34" s="3" t="s">
        <v>201</v>
      </c>
      <c r="J34" s="3" t="s">
        <v>198</v>
      </c>
    </row>
    <row r="35" spans="1:10" x14ac:dyDescent="0.2">
      <c r="A35">
        <v>43</v>
      </c>
      <c r="B35">
        <v>1</v>
      </c>
      <c r="D35">
        <f t="shared" si="0"/>
        <v>1</v>
      </c>
      <c r="E35" s="9" t="s">
        <v>95</v>
      </c>
      <c r="F35" t="s">
        <v>96</v>
      </c>
      <c r="G35" t="s">
        <v>11</v>
      </c>
      <c r="H35" s="3" t="s">
        <v>200</v>
      </c>
      <c r="I35" s="3" t="s">
        <v>201</v>
      </c>
      <c r="J35" s="3" t="s">
        <v>198</v>
      </c>
    </row>
    <row r="36" spans="1:10" x14ac:dyDescent="0.2">
      <c r="A36">
        <v>44</v>
      </c>
      <c r="B36">
        <v>1</v>
      </c>
      <c r="D36">
        <f t="shared" si="0"/>
        <v>1</v>
      </c>
      <c r="E36" s="9" t="s">
        <v>97</v>
      </c>
      <c r="F36" t="s">
        <v>98</v>
      </c>
      <c r="G36" t="s">
        <v>11</v>
      </c>
      <c r="H36" s="3" t="s">
        <v>200</v>
      </c>
      <c r="I36" s="3" t="s">
        <v>201</v>
      </c>
      <c r="J36" s="3" t="s">
        <v>198</v>
      </c>
    </row>
    <row r="37" spans="1:10" x14ac:dyDescent="0.2">
      <c r="A37">
        <v>45</v>
      </c>
      <c r="B37">
        <v>1</v>
      </c>
      <c r="D37">
        <f t="shared" si="0"/>
        <v>1</v>
      </c>
      <c r="E37" s="9" t="s">
        <v>99</v>
      </c>
      <c r="F37" t="s">
        <v>100</v>
      </c>
      <c r="G37" t="s">
        <v>11</v>
      </c>
      <c r="H37" s="3" t="s">
        <v>200</v>
      </c>
      <c r="I37" s="3" t="s">
        <v>201</v>
      </c>
      <c r="J37" s="3" t="s">
        <v>198</v>
      </c>
    </row>
    <row r="38" spans="1:10" x14ac:dyDescent="0.2">
      <c r="A38">
        <v>49</v>
      </c>
      <c r="B38">
        <v>1</v>
      </c>
      <c r="D38">
        <f t="shared" si="0"/>
        <v>1</v>
      </c>
      <c r="E38" s="9" t="s">
        <v>107</v>
      </c>
      <c r="F38" t="s">
        <v>108</v>
      </c>
      <c r="G38" t="s">
        <v>11</v>
      </c>
      <c r="H38" s="3" t="s">
        <v>200</v>
      </c>
      <c r="I38" s="3" t="s">
        <v>201</v>
      </c>
      <c r="J38" s="3" t="s">
        <v>198</v>
      </c>
    </row>
    <row r="39" spans="1:10" x14ac:dyDescent="0.2">
      <c r="A39">
        <v>50</v>
      </c>
      <c r="B39">
        <v>1</v>
      </c>
      <c r="D39">
        <f t="shared" si="0"/>
        <v>1</v>
      </c>
      <c r="E39" s="9" t="s">
        <v>109</v>
      </c>
      <c r="F39" t="s">
        <v>110</v>
      </c>
      <c r="G39" t="s">
        <v>11</v>
      </c>
      <c r="H39" s="3" t="s">
        <v>200</v>
      </c>
      <c r="I39" s="3" t="s">
        <v>201</v>
      </c>
      <c r="J39" s="3" t="s">
        <v>198</v>
      </c>
    </row>
    <row r="40" spans="1:10" x14ac:dyDescent="0.2">
      <c r="A40">
        <v>51</v>
      </c>
      <c r="B40">
        <v>1</v>
      </c>
      <c r="D40">
        <f t="shared" si="0"/>
        <v>1</v>
      </c>
      <c r="E40" s="9" t="s">
        <v>111</v>
      </c>
      <c r="F40" t="s">
        <v>112</v>
      </c>
      <c r="G40" t="s">
        <v>11</v>
      </c>
      <c r="H40" s="3" t="s">
        <v>200</v>
      </c>
      <c r="I40" s="3" t="s">
        <v>201</v>
      </c>
      <c r="J40" s="3" t="s">
        <v>198</v>
      </c>
    </row>
    <row r="41" spans="1:10" x14ac:dyDescent="0.2">
      <c r="A41">
        <v>52</v>
      </c>
      <c r="B41">
        <v>1</v>
      </c>
      <c r="D41">
        <f t="shared" si="0"/>
        <v>1</v>
      </c>
      <c r="E41" s="9" t="s">
        <v>113</v>
      </c>
      <c r="F41" t="s">
        <v>114</v>
      </c>
      <c r="G41" t="s">
        <v>11</v>
      </c>
      <c r="H41" s="3" t="s">
        <v>200</v>
      </c>
      <c r="I41" s="3" t="s">
        <v>201</v>
      </c>
      <c r="J41" s="3" t="s">
        <v>198</v>
      </c>
    </row>
    <row r="42" spans="1:10" x14ac:dyDescent="0.2">
      <c r="A42">
        <v>53</v>
      </c>
      <c r="B42">
        <v>1</v>
      </c>
      <c r="D42">
        <f t="shared" si="0"/>
        <v>1</v>
      </c>
      <c r="E42" s="9" t="s">
        <v>115</v>
      </c>
      <c r="F42" t="s">
        <v>116</v>
      </c>
      <c r="G42" t="s">
        <v>11</v>
      </c>
      <c r="H42" s="3" t="s">
        <v>200</v>
      </c>
      <c r="I42" s="3" t="s">
        <v>201</v>
      </c>
      <c r="J42" s="3" t="s">
        <v>198</v>
      </c>
    </row>
    <row r="43" spans="1:10" x14ac:dyDescent="0.2">
      <c r="A43">
        <v>54</v>
      </c>
      <c r="B43">
        <v>1</v>
      </c>
      <c r="D43">
        <f t="shared" si="0"/>
        <v>1</v>
      </c>
      <c r="E43" s="9" t="s">
        <v>117</v>
      </c>
      <c r="F43" t="s">
        <v>118</v>
      </c>
      <c r="G43" t="s">
        <v>11</v>
      </c>
      <c r="H43" s="3" t="s">
        <v>200</v>
      </c>
      <c r="I43" s="3" t="s">
        <v>201</v>
      </c>
      <c r="J43" s="3" t="s">
        <v>198</v>
      </c>
    </row>
    <row r="44" spans="1:10" x14ac:dyDescent="0.2">
      <c r="A44">
        <v>55</v>
      </c>
      <c r="B44">
        <v>1</v>
      </c>
      <c r="D44">
        <f t="shared" si="0"/>
        <v>1</v>
      </c>
      <c r="E44" s="9" t="s">
        <v>119</v>
      </c>
      <c r="F44" t="s">
        <v>120</v>
      </c>
      <c r="G44" t="s">
        <v>11</v>
      </c>
      <c r="H44" s="3" t="s">
        <v>200</v>
      </c>
      <c r="I44" s="3" t="s">
        <v>201</v>
      </c>
      <c r="J44" s="3" t="s">
        <v>198</v>
      </c>
    </row>
    <row r="45" spans="1:10" x14ac:dyDescent="0.2">
      <c r="A45">
        <v>57</v>
      </c>
      <c r="B45">
        <v>1</v>
      </c>
      <c r="D45">
        <f t="shared" si="0"/>
        <v>1</v>
      </c>
      <c r="E45" s="9" t="s">
        <v>123</v>
      </c>
      <c r="F45" t="s">
        <v>124</v>
      </c>
      <c r="G45" t="s">
        <v>11</v>
      </c>
      <c r="H45" s="3" t="s">
        <v>200</v>
      </c>
      <c r="I45" s="3" t="s">
        <v>201</v>
      </c>
      <c r="J45" s="3" t="s">
        <v>198</v>
      </c>
    </row>
    <row r="46" spans="1:10" x14ac:dyDescent="0.2">
      <c r="A46">
        <v>58</v>
      </c>
      <c r="B46">
        <v>1</v>
      </c>
      <c r="D46">
        <f t="shared" si="0"/>
        <v>1</v>
      </c>
      <c r="E46" s="9" t="s">
        <v>125</v>
      </c>
      <c r="F46" t="s">
        <v>126</v>
      </c>
      <c r="G46" t="s">
        <v>11</v>
      </c>
      <c r="H46" s="3" t="s">
        <v>200</v>
      </c>
      <c r="I46" s="3" t="s">
        <v>201</v>
      </c>
      <c r="J46" s="3" t="s">
        <v>198</v>
      </c>
    </row>
    <row r="47" spans="1:10" x14ac:dyDescent="0.2">
      <c r="A47">
        <v>59</v>
      </c>
      <c r="B47">
        <v>1</v>
      </c>
      <c r="D47">
        <f t="shared" si="0"/>
        <v>1</v>
      </c>
      <c r="E47" s="9" t="s">
        <v>127</v>
      </c>
      <c r="F47" t="s">
        <v>128</v>
      </c>
      <c r="G47" t="s">
        <v>11</v>
      </c>
      <c r="H47" s="3" t="s">
        <v>200</v>
      </c>
      <c r="I47" s="3" t="s">
        <v>201</v>
      </c>
      <c r="J47" s="3" t="s">
        <v>198</v>
      </c>
    </row>
    <row r="48" spans="1:10" x14ac:dyDescent="0.2">
      <c r="A48">
        <v>60</v>
      </c>
      <c r="B48">
        <v>1</v>
      </c>
      <c r="D48">
        <f t="shared" si="0"/>
        <v>1</v>
      </c>
      <c r="E48" s="9" t="s">
        <v>129</v>
      </c>
      <c r="F48" t="s">
        <v>130</v>
      </c>
      <c r="G48" t="s">
        <v>11</v>
      </c>
      <c r="H48" s="3" t="s">
        <v>200</v>
      </c>
      <c r="I48" s="3" t="s">
        <v>201</v>
      </c>
      <c r="J48" s="3" t="s">
        <v>198</v>
      </c>
    </row>
    <row r="49" spans="1:10" x14ac:dyDescent="0.2">
      <c r="A49">
        <v>61</v>
      </c>
      <c r="B49">
        <v>1</v>
      </c>
      <c r="D49">
        <f t="shared" si="0"/>
        <v>1</v>
      </c>
      <c r="E49" s="9" t="s">
        <v>131</v>
      </c>
      <c r="F49" t="s">
        <v>132</v>
      </c>
      <c r="G49" t="s">
        <v>11</v>
      </c>
      <c r="H49" s="3" t="s">
        <v>200</v>
      </c>
      <c r="I49" s="3" t="s">
        <v>201</v>
      </c>
      <c r="J49" s="3" t="s">
        <v>198</v>
      </c>
    </row>
    <row r="50" spans="1:10" x14ac:dyDescent="0.2">
      <c r="A50">
        <v>62</v>
      </c>
      <c r="B50">
        <v>1</v>
      </c>
      <c r="D50">
        <f t="shared" si="0"/>
        <v>1</v>
      </c>
      <c r="E50" s="9" t="s">
        <v>133</v>
      </c>
      <c r="F50" t="s">
        <v>134</v>
      </c>
      <c r="G50" t="s">
        <v>11</v>
      </c>
      <c r="H50" s="3" t="s">
        <v>200</v>
      </c>
      <c r="I50" s="3" t="s">
        <v>201</v>
      </c>
      <c r="J50" s="3" t="s">
        <v>198</v>
      </c>
    </row>
    <row r="51" spans="1:10" x14ac:dyDescent="0.2">
      <c r="A51">
        <v>63</v>
      </c>
      <c r="B51">
        <v>1</v>
      </c>
      <c r="D51">
        <f t="shared" si="0"/>
        <v>1</v>
      </c>
      <c r="E51" s="9" t="s">
        <v>135</v>
      </c>
      <c r="F51" t="s">
        <v>136</v>
      </c>
      <c r="G51" t="s">
        <v>11</v>
      </c>
      <c r="H51" s="3" t="s">
        <v>200</v>
      </c>
      <c r="I51" s="3" t="s">
        <v>201</v>
      </c>
      <c r="J51" s="3" t="s">
        <v>198</v>
      </c>
    </row>
    <row r="52" spans="1:10" x14ac:dyDescent="0.2">
      <c r="A52">
        <v>64</v>
      </c>
      <c r="B52">
        <v>1</v>
      </c>
      <c r="D52">
        <f t="shared" si="0"/>
        <v>1</v>
      </c>
      <c r="E52" s="9" t="s">
        <v>137</v>
      </c>
      <c r="F52" t="s">
        <v>138</v>
      </c>
      <c r="G52" t="s">
        <v>11</v>
      </c>
      <c r="H52" s="3" t="s">
        <v>200</v>
      </c>
      <c r="I52" s="3" t="s">
        <v>201</v>
      </c>
      <c r="J52" s="3" t="s">
        <v>198</v>
      </c>
    </row>
    <row r="53" spans="1:10" x14ac:dyDescent="0.2">
      <c r="A53">
        <v>65</v>
      </c>
      <c r="B53">
        <v>1</v>
      </c>
      <c r="D53">
        <f t="shared" si="0"/>
        <v>1</v>
      </c>
      <c r="E53" s="9" t="s">
        <v>139</v>
      </c>
      <c r="F53" t="s">
        <v>140</v>
      </c>
      <c r="G53" t="s">
        <v>11</v>
      </c>
      <c r="H53" s="3" t="s">
        <v>200</v>
      </c>
      <c r="I53" s="3" t="s">
        <v>201</v>
      </c>
      <c r="J53" s="3" t="s">
        <v>198</v>
      </c>
    </row>
    <row r="54" spans="1:10" x14ac:dyDescent="0.2">
      <c r="A54">
        <v>66</v>
      </c>
      <c r="B54">
        <v>1</v>
      </c>
      <c r="D54">
        <f t="shared" si="0"/>
        <v>1</v>
      </c>
      <c r="E54" s="9" t="s">
        <v>141</v>
      </c>
      <c r="F54" t="s">
        <v>142</v>
      </c>
      <c r="G54" t="s">
        <v>11</v>
      </c>
      <c r="H54" s="3" t="s">
        <v>200</v>
      </c>
      <c r="I54" s="3" t="s">
        <v>201</v>
      </c>
      <c r="J54" s="3" t="s">
        <v>198</v>
      </c>
    </row>
    <row r="55" spans="1:10" x14ac:dyDescent="0.2">
      <c r="A55">
        <v>67</v>
      </c>
      <c r="B55">
        <v>1</v>
      </c>
      <c r="D55">
        <f t="shared" si="0"/>
        <v>1</v>
      </c>
      <c r="E55" s="9" t="s">
        <v>143</v>
      </c>
      <c r="F55" t="s">
        <v>144</v>
      </c>
      <c r="G55" t="s">
        <v>11</v>
      </c>
      <c r="H55" s="3" t="s">
        <v>200</v>
      </c>
      <c r="I55" s="3" t="s">
        <v>201</v>
      </c>
      <c r="J55" s="3" t="s">
        <v>198</v>
      </c>
    </row>
    <row r="56" spans="1:10" x14ac:dyDescent="0.2">
      <c r="A56">
        <v>68</v>
      </c>
      <c r="B56">
        <v>1</v>
      </c>
      <c r="D56">
        <f t="shared" si="0"/>
        <v>1</v>
      </c>
      <c r="E56" s="9" t="s">
        <v>145</v>
      </c>
      <c r="F56" t="s">
        <v>146</v>
      </c>
      <c r="G56" t="s">
        <v>11</v>
      </c>
      <c r="H56" s="3" t="s">
        <v>200</v>
      </c>
      <c r="I56" s="3" t="s">
        <v>201</v>
      </c>
      <c r="J56" s="3" t="s">
        <v>198</v>
      </c>
    </row>
    <row r="57" spans="1:10" x14ac:dyDescent="0.2">
      <c r="A57">
        <v>69</v>
      </c>
      <c r="B57">
        <v>1</v>
      </c>
      <c r="D57">
        <f t="shared" si="0"/>
        <v>1</v>
      </c>
      <c r="E57" s="9" t="s">
        <v>147</v>
      </c>
      <c r="F57" t="s">
        <v>148</v>
      </c>
      <c r="G57" t="s">
        <v>11</v>
      </c>
      <c r="H57" s="3" t="s">
        <v>200</v>
      </c>
      <c r="I57" s="3" t="s">
        <v>201</v>
      </c>
      <c r="J57" s="3" t="s">
        <v>198</v>
      </c>
    </row>
    <row r="58" spans="1:10" x14ac:dyDescent="0.2">
      <c r="A58">
        <v>70</v>
      </c>
      <c r="B58">
        <v>1</v>
      </c>
      <c r="D58">
        <f t="shared" si="0"/>
        <v>1</v>
      </c>
      <c r="E58" s="9" t="s">
        <v>149</v>
      </c>
      <c r="F58" t="s">
        <v>150</v>
      </c>
      <c r="G58" t="s">
        <v>11</v>
      </c>
      <c r="H58" s="3" t="s">
        <v>200</v>
      </c>
      <c r="I58" s="3" t="s">
        <v>201</v>
      </c>
      <c r="J58" s="3" t="s">
        <v>198</v>
      </c>
    </row>
    <row r="59" spans="1:10" x14ac:dyDescent="0.2">
      <c r="A59">
        <v>71</v>
      </c>
      <c r="B59">
        <v>1</v>
      </c>
      <c r="D59">
        <f t="shared" si="0"/>
        <v>1</v>
      </c>
      <c r="E59" s="9" t="s">
        <v>151</v>
      </c>
      <c r="F59" t="s">
        <v>152</v>
      </c>
      <c r="G59" t="s">
        <v>11</v>
      </c>
      <c r="H59" s="3" t="s">
        <v>200</v>
      </c>
      <c r="I59" s="3" t="s">
        <v>201</v>
      </c>
      <c r="J59" s="3" t="s">
        <v>198</v>
      </c>
    </row>
    <row r="60" spans="1:10" x14ac:dyDescent="0.2">
      <c r="A60">
        <v>72</v>
      </c>
      <c r="B60">
        <v>1</v>
      </c>
      <c r="D60">
        <f t="shared" si="0"/>
        <v>1</v>
      </c>
      <c r="E60" s="9" t="s">
        <v>153</v>
      </c>
      <c r="F60" t="s">
        <v>154</v>
      </c>
      <c r="G60" t="s">
        <v>11</v>
      </c>
      <c r="H60" s="3" t="s">
        <v>200</v>
      </c>
      <c r="I60" s="3" t="s">
        <v>201</v>
      </c>
      <c r="J60" s="3" t="s">
        <v>198</v>
      </c>
    </row>
    <row r="61" spans="1:10" x14ac:dyDescent="0.2">
      <c r="A61">
        <v>73</v>
      </c>
      <c r="B61">
        <v>1</v>
      </c>
      <c r="D61">
        <f t="shared" si="0"/>
        <v>1</v>
      </c>
      <c r="E61" s="9" t="s">
        <v>155</v>
      </c>
      <c r="F61" t="s">
        <v>156</v>
      </c>
      <c r="G61" t="s">
        <v>11</v>
      </c>
      <c r="H61" s="3" t="s">
        <v>200</v>
      </c>
      <c r="I61" s="3" t="s">
        <v>201</v>
      </c>
      <c r="J61" s="3" t="s">
        <v>198</v>
      </c>
    </row>
    <row r="62" spans="1:10" x14ac:dyDescent="0.2">
      <c r="A62">
        <v>7</v>
      </c>
      <c r="B62">
        <v>1</v>
      </c>
      <c r="C62">
        <v>2</v>
      </c>
      <c r="D62">
        <f t="shared" si="0"/>
        <v>3</v>
      </c>
      <c r="E62" s="12" t="s">
        <v>18</v>
      </c>
      <c r="F62" t="s">
        <v>19</v>
      </c>
      <c r="G62" t="s">
        <v>20</v>
      </c>
      <c r="H62" s="3" t="s">
        <v>200</v>
      </c>
      <c r="I62" s="3" t="s">
        <v>202</v>
      </c>
      <c r="J62" s="3" t="s">
        <v>199</v>
      </c>
    </row>
    <row r="63" spans="1:10" x14ac:dyDescent="0.2">
      <c r="A63">
        <v>12</v>
      </c>
      <c r="B63">
        <v>1</v>
      </c>
      <c r="D63">
        <f t="shared" si="0"/>
        <v>1</v>
      </c>
      <c r="E63" s="12" t="s">
        <v>32</v>
      </c>
      <c r="F63" t="s">
        <v>33</v>
      </c>
      <c r="G63" t="s">
        <v>20</v>
      </c>
      <c r="H63" s="3" t="s">
        <v>200</v>
      </c>
      <c r="I63" s="3" t="s">
        <v>202</v>
      </c>
      <c r="J63" s="3" t="s">
        <v>199</v>
      </c>
    </row>
    <row r="64" spans="1:10" x14ac:dyDescent="0.2">
      <c r="A64">
        <v>15</v>
      </c>
      <c r="B64">
        <v>1</v>
      </c>
      <c r="D64">
        <f t="shared" si="0"/>
        <v>1</v>
      </c>
      <c r="E64" s="12" t="s">
        <v>38</v>
      </c>
      <c r="F64" t="s">
        <v>39</v>
      </c>
      <c r="G64" t="s">
        <v>20</v>
      </c>
      <c r="H64" s="3" t="s">
        <v>200</v>
      </c>
      <c r="I64" s="3" t="s">
        <v>202</v>
      </c>
      <c r="J64" s="3" t="s">
        <v>199</v>
      </c>
    </row>
    <row r="65" spans="1:11" x14ac:dyDescent="0.2">
      <c r="A65">
        <v>16</v>
      </c>
      <c r="B65">
        <v>1</v>
      </c>
      <c r="D65">
        <f t="shared" si="0"/>
        <v>1</v>
      </c>
      <c r="E65" s="12" t="s">
        <v>40</v>
      </c>
      <c r="F65" t="s">
        <v>41</v>
      </c>
      <c r="G65" t="s">
        <v>20</v>
      </c>
      <c r="H65" s="3" t="s">
        <v>200</v>
      </c>
      <c r="I65" s="3" t="s">
        <v>202</v>
      </c>
      <c r="J65" s="3" t="s">
        <v>199</v>
      </c>
    </row>
    <row r="66" spans="1:11" x14ac:dyDescent="0.2">
      <c r="A66">
        <v>19</v>
      </c>
      <c r="B66">
        <v>1</v>
      </c>
      <c r="C66">
        <v>1</v>
      </c>
      <c r="D66">
        <f t="shared" si="0"/>
        <v>2</v>
      </c>
      <c r="E66" s="13" t="s">
        <v>46</v>
      </c>
      <c r="F66" t="s">
        <v>47</v>
      </c>
      <c r="G66" t="s">
        <v>48</v>
      </c>
      <c r="H66" s="3" t="s">
        <v>200</v>
      </c>
      <c r="I66" s="3" t="s">
        <v>205</v>
      </c>
      <c r="J66" s="3" t="s">
        <v>206</v>
      </c>
    </row>
    <row r="67" spans="1:11" x14ac:dyDescent="0.2">
      <c r="A67">
        <v>8</v>
      </c>
      <c r="B67">
        <v>1</v>
      </c>
      <c r="C67">
        <v>2</v>
      </c>
      <c r="D67">
        <f t="shared" ref="D67:D86" si="1">B67+C67</f>
        <v>3</v>
      </c>
      <c r="E67" s="14" t="s">
        <v>21</v>
      </c>
      <c r="F67" t="s">
        <v>22</v>
      </c>
      <c r="G67" t="s">
        <v>23</v>
      </c>
      <c r="H67" s="3" t="s">
        <v>200</v>
      </c>
      <c r="I67" s="3" t="s">
        <v>203</v>
      </c>
      <c r="J67" s="3" t="s">
        <v>208</v>
      </c>
    </row>
    <row r="68" spans="1:11" x14ac:dyDescent="0.2">
      <c r="A68">
        <v>10</v>
      </c>
      <c r="B68">
        <v>1</v>
      </c>
      <c r="D68">
        <f t="shared" si="1"/>
        <v>1</v>
      </c>
      <c r="E68" s="6" t="s">
        <v>27</v>
      </c>
      <c r="F68" s="4" t="s">
        <v>28</v>
      </c>
      <c r="G68" s="4" t="s">
        <v>29</v>
      </c>
      <c r="H68" s="4"/>
      <c r="I68" s="4"/>
      <c r="J68" s="4"/>
      <c r="K68" s="25" t="s">
        <v>226</v>
      </c>
    </row>
    <row r="69" spans="1:11" x14ac:dyDescent="0.2">
      <c r="A69">
        <v>20</v>
      </c>
      <c r="B69">
        <v>1</v>
      </c>
      <c r="D69">
        <f t="shared" si="1"/>
        <v>1</v>
      </c>
      <c r="E69" s="6" t="s">
        <v>49</v>
      </c>
      <c r="F69" s="4" t="s">
        <v>50</v>
      </c>
      <c r="G69" s="4" t="s">
        <v>29</v>
      </c>
      <c r="H69" s="4"/>
      <c r="I69" s="4"/>
      <c r="J69" s="4"/>
      <c r="K69" s="25"/>
    </row>
    <row r="70" spans="1:11" x14ac:dyDescent="0.2">
      <c r="A70">
        <v>21</v>
      </c>
      <c r="B70">
        <v>1</v>
      </c>
      <c r="D70">
        <f t="shared" si="1"/>
        <v>1</v>
      </c>
      <c r="E70" s="6" t="s">
        <v>51</v>
      </c>
      <c r="F70" s="4" t="s">
        <v>52</v>
      </c>
      <c r="G70" s="4" t="s">
        <v>29</v>
      </c>
      <c r="H70" s="4"/>
      <c r="I70" s="4"/>
      <c r="J70" s="4"/>
      <c r="K70" s="25"/>
    </row>
    <row r="71" spans="1:11" x14ac:dyDescent="0.2">
      <c r="A71">
        <v>22</v>
      </c>
      <c r="B71">
        <v>1</v>
      </c>
      <c r="D71">
        <f t="shared" si="1"/>
        <v>1</v>
      </c>
      <c r="E71" s="6" t="s">
        <v>53</v>
      </c>
      <c r="F71" s="4" t="s">
        <v>54</v>
      </c>
      <c r="G71" s="4" t="s">
        <v>29</v>
      </c>
      <c r="H71" s="4"/>
      <c r="I71" s="4"/>
      <c r="J71" s="4"/>
      <c r="K71" s="25"/>
    </row>
    <row r="72" spans="1:11" x14ac:dyDescent="0.2">
      <c r="A72">
        <v>23</v>
      </c>
      <c r="B72">
        <v>1</v>
      </c>
      <c r="D72">
        <f t="shared" si="1"/>
        <v>1</v>
      </c>
      <c r="E72" s="6" t="s">
        <v>55</v>
      </c>
      <c r="F72" s="4" t="s">
        <v>56</v>
      </c>
      <c r="G72" s="4" t="s">
        <v>29</v>
      </c>
      <c r="H72" s="4"/>
      <c r="I72" s="4"/>
      <c r="J72" s="4"/>
      <c r="K72" s="25"/>
    </row>
    <row r="73" spans="1:11" x14ac:dyDescent="0.2">
      <c r="A73">
        <v>30</v>
      </c>
      <c r="B73">
        <v>1</v>
      </c>
      <c r="D73">
        <f t="shared" si="1"/>
        <v>1</v>
      </c>
      <c r="E73" s="6" t="s">
        <v>69</v>
      </c>
      <c r="F73" s="4" t="s">
        <v>70</v>
      </c>
      <c r="G73" s="4" t="s">
        <v>29</v>
      </c>
      <c r="H73" s="4"/>
      <c r="I73" s="4"/>
      <c r="J73" s="4"/>
      <c r="K73" s="25"/>
    </row>
    <row r="74" spans="1:11" x14ac:dyDescent="0.2">
      <c r="A74">
        <v>38</v>
      </c>
      <c r="B74">
        <v>2</v>
      </c>
      <c r="C74">
        <v>0</v>
      </c>
      <c r="D74">
        <v>2</v>
      </c>
      <c r="E74" s="14" t="s">
        <v>185</v>
      </c>
      <c r="F74" t="s">
        <v>85</v>
      </c>
      <c r="G74" t="s">
        <v>86</v>
      </c>
      <c r="H74" t="s">
        <v>218</v>
      </c>
      <c r="I74" s="3" t="s">
        <v>235</v>
      </c>
      <c r="J74" s="3" t="s">
        <v>219</v>
      </c>
      <c r="K74" t="s">
        <v>236</v>
      </c>
    </row>
    <row r="75" spans="1:11" x14ac:dyDescent="0.2">
      <c r="A75">
        <v>82</v>
      </c>
      <c r="B75">
        <v>1</v>
      </c>
      <c r="C75">
        <v>2</v>
      </c>
      <c r="D75">
        <f t="shared" si="1"/>
        <v>3</v>
      </c>
      <c r="E75" s="15" t="s">
        <v>174</v>
      </c>
      <c r="F75" t="s">
        <v>175</v>
      </c>
      <c r="G75" t="s">
        <v>176</v>
      </c>
      <c r="H75" t="s">
        <v>218</v>
      </c>
      <c r="I75" t="s">
        <v>217</v>
      </c>
      <c r="J75" t="s">
        <v>219</v>
      </c>
      <c r="K75" t="s">
        <v>236</v>
      </c>
    </row>
    <row r="76" spans="1:11" x14ac:dyDescent="0.2">
      <c r="A76">
        <v>83</v>
      </c>
      <c r="B76">
        <v>1</v>
      </c>
      <c r="D76">
        <f t="shared" si="1"/>
        <v>1</v>
      </c>
      <c r="E76" s="16" t="s">
        <v>177</v>
      </c>
      <c r="F76" t="s">
        <v>178</v>
      </c>
      <c r="G76" t="s">
        <v>176</v>
      </c>
      <c r="H76" t="s">
        <v>218</v>
      </c>
      <c r="I76" t="s">
        <v>217</v>
      </c>
      <c r="J76" t="s">
        <v>219</v>
      </c>
      <c r="K76" t="s">
        <v>236</v>
      </c>
    </row>
    <row r="77" spans="1:11" x14ac:dyDescent="0.2">
      <c r="A77">
        <v>84</v>
      </c>
      <c r="B77">
        <v>1</v>
      </c>
      <c r="D77">
        <f t="shared" si="1"/>
        <v>1</v>
      </c>
      <c r="E77" s="10" t="s">
        <v>179</v>
      </c>
      <c r="F77" t="s">
        <v>180</v>
      </c>
      <c r="G77" t="s">
        <v>176</v>
      </c>
      <c r="H77" t="s">
        <v>218</v>
      </c>
      <c r="I77" t="s">
        <v>217</v>
      </c>
      <c r="J77" t="s">
        <v>219</v>
      </c>
      <c r="K77" t="s">
        <v>236</v>
      </c>
    </row>
    <row r="78" spans="1:11" x14ac:dyDescent="0.2">
      <c r="A78">
        <v>85</v>
      </c>
      <c r="B78">
        <v>1</v>
      </c>
      <c r="D78">
        <f t="shared" si="1"/>
        <v>1</v>
      </c>
      <c r="E78" s="17" t="s">
        <v>181</v>
      </c>
      <c r="F78" t="s">
        <v>182</v>
      </c>
      <c r="G78" t="s">
        <v>176</v>
      </c>
      <c r="H78" t="s">
        <v>218</v>
      </c>
      <c r="I78" t="s">
        <v>217</v>
      </c>
      <c r="J78" t="s">
        <v>219</v>
      </c>
      <c r="K78" t="s">
        <v>236</v>
      </c>
    </row>
    <row r="79" spans="1:11" x14ac:dyDescent="0.2">
      <c r="A79">
        <v>81</v>
      </c>
      <c r="B79">
        <v>1</v>
      </c>
      <c r="D79">
        <f t="shared" si="1"/>
        <v>1</v>
      </c>
      <c r="E79" s="18" t="s">
        <v>171</v>
      </c>
      <c r="F79" t="s">
        <v>172</v>
      </c>
      <c r="G79" t="s">
        <v>173</v>
      </c>
      <c r="H79" t="s">
        <v>218</v>
      </c>
      <c r="I79" t="s">
        <v>220</v>
      </c>
      <c r="J79" t="s">
        <v>219</v>
      </c>
      <c r="K79" t="s">
        <v>236</v>
      </c>
    </row>
    <row r="80" spans="1:11" x14ac:dyDescent="0.2">
      <c r="A80">
        <v>79</v>
      </c>
      <c r="B80">
        <v>1</v>
      </c>
      <c r="C80">
        <v>2</v>
      </c>
      <c r="D80">
        <f t="shared" si="1"/>
        <v>3</v>
      </c>
      <c r="E80" s="19" t="s">
        <v>165</v>
      </c>
      <c r="F80" t="s">
        <v>166</v>
      </c>
      <c r="G80" t="s">
        <v>167</v>
      </c>
      <c r="H80" t="s">
        <v>218</v>
      </c>
      <c r="I80" t="s">
        <v>221</v>
      </c>
      <c r="J80" t="s">
        <v>219</v>
      </c>
      <c r="K80" t="s">
        <v>236</v>
      </c>
    </row>
    <row r="81" spans="1:11" x14ac:dyDescent="0.2">
      <c r="A81">
        <v>78</v>
      </c>
      <c r="B81">
        <v>1</v>
      </c>
      <c r="C81">
        <v>2</v>
      </c>
      <c r="D81">
        <f t="shared" si="1"/>
        <v>3</v>
      </c>
      <c r="E81" s="20" t="s">
        <v>162</v>
      </c>
      <c r="F81" t="s">
        <v>163</v>
      </c>
      <c r="G81" t="s">
        <v>164</v>
      </c>
      <c r="H81" t="s">
        <v>218</v>
      </c>
      <c r="I81" t="s">
        <v>222</v>
      </c>
      <c r="J81" t="s">
        <v>219</v>
      </c>
      <c r="K81" t="s">
        <v>236</v>
      </c>
    </row>
    <row r="82" spans="1:11" x14ac:dyDescent="0.2">
      <c r="A82">
        <v>80</v>
      </c>
      <c r="B82">
        <v>1</v>
      </c>
      <c r="C82">
        <v>2</v>
      </c>
      <c r="D82">
        <f t="shared" si="1"/>
        <v>3</v>
      </c>
      <c r="E82" s="21" t="s">
        <v>168</v>
      </c>
      <c r="F82" t="s">
        <v>169</v>
      </c>
      <c r="G82" t="s">
        <v>170</v>
      </c>
      <c r="H82" t="s">
        <v>218</v>
      </c>
      <c r="I82" s="1" t="s">
        <v>223</v>
      </c>
      <c r="J82" t="s">
        <v>219</v>
      </c>
      <c r="K82" t="s">
        <v>236</v>
      </c>
    </row>
    <row r="83" spans="1:11" x14ac:dyDescent="0.2">
      <c r="A83">
        <v>74</v>
      </c>
      <c r="B83">
        <v>14</v>
      </c>
      <c r="C83">
        <v>6</v>
      </c>
      <c r="D83">
        <f t="shared" si="1"/>
        <v>20</v>
      </c>
      <c r="E83" s="22" t="s">
        <v>186</v>
      </c>
      <c r="F83" t="s">
        <v>157</v>
      </c>
      <c r="G83" t="s">
        <v>158</v>
      </c>
      <c r="H83" t="s">
        <v>210</v>
      </c>
      <c r="I83" t="s">
        <v>209</v>
      </c>
      <c r="J83" t="s">
        <v>211</v>
      </c>
    </row>
    <row r="84" spans="1:11" x14ac:dyDescent="0.2">
      <c r="A84">
        <v>75</v>
      </c>
      <c r="B84">
        <v>36</v>
      </c>
      <c r="C84">
        <v>10</v>
      </c>
      <c r="D84">
        <f t="shared" si="1"/>
        <v>46</v>
      </c>
      <c r="E84" s="23" t="s">
        <v>187</v>
      </c>
      <c r="F84" t="s">
        <v>159</v>
      </c>
      <c r="G84" t="s">
        <v>158</v>
      </c>
      <c r="H84" t="s">
        <v>213</v>
      </c>
      <c r="I84" t="s">
        <v>212</v>
      </c>
      <c r="J84" t="s">
        <v>216</v>
      </c>
    </row>
    <row r="85" spans="1:11" x14ac:dyDescent="0.2">
      <c r="A85">
        <v>76</v>
      </c>
      <c r="B85">
        <v>2</v>
      </c>
      <c r="C85">
        <v>2</v>
      </c>
      <c r="D85">
        <f t="shared" si="1"/>
        <v>4</v>
      </c>
      <c r="E85" s="8" t="s">
        <v>188</v>
      </c>
      <c r="F85" t="s">
        <v>160</v>
      </c>
      <c r="G85" t="s">
        <v>158</v>
      </c>
      <c r="H85" t="s">
        <v>210</v>
      </c>
      <c r="I85" t="s">
        <v>209</v>
      </c>
      <c r="J85" t="s">
        <v>211</v>
      </c>
    </row>
    <row r="86" spans="1:11" x14ac:dyDescent="0.2">
      <c r="A86">
        <v>77</v>
      </c>
      <c r="B86">
        <v>6</v>
      </c>
      <c r="C86">
        <v>4</v>
      </c>
      <c r="D86">
        <f t="shared" si="1"/>
        <v>10</v>
      </c>
      <c r="E86" s="24" t="s">
        <v>189</v>
      </c>
      <c r="F86" t="s">
        <v>161</v>
      </c>
      <c r="G86" t="s">
        <v>158</v>
      </c>
      <c r="H86" t="s">
        <v>213</v>
      </c>
      <c r="I86" t="s">
        <v>214</v>
      </c>
      <c r="J86" t="s">
        <v>215</v>
      </c>
    </row>
  </sheetData>
  <sortState xmlns:xlrd2="http://schemas.microsoft.com/office/spreadsheetml/2017/richdata2" ref="A2:K86">
    <sortCondition ref="G1:G86"/>
  </sortState>
  <mergeCells count="1">
    <mergeCell ref="K68:K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141-91EB-4E43-BACF-B10D116CF5D8}">
  <dimension ref="A1:H18"/>
  <sheetViews>
    <sheetView workbookViewId="0">
      <selection activeCell="F12" sqref="F12"/>
    </sheetView>
  </sheetViews>
  <sheetFormatPr baseColWidth="10" defaultRowHeight="16" x14ac:dyDescent="0.2"/>
  <cols>
    <col min="1" max="1" width="12.33203125" bestFit="1" customWidth="1"/>
    <col min="5" max="5" width="23.5" bestFit="1" customWidth="1"/>
    <col min="6" max="6" width="32.83203125" customWidth="1"/>
    <col min="7" max="7" width="23.5" bestFit="1" customWidth="1"/>
    <col min="8" max="8" width="90.5" bestFit="1" customWidth="1"/>
  </cols>
  <sheetData>
    <row r="1" spans="1:8" ht="24" x14ac:dyDescent="0.3">
      <c r="A1" s="2" t="s">
        <v>224</v>
      </c>
      <c r="B1" s="2" t="s">
        <v>225</v>
      </c>
      <c r="C1" s="2" t="s">
        <v>227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190</v>
      </c>
    </row>
    <row r="2" spans="1:8" x14ac:dyDescent="0.2">
      <c r="A2" s="6">
        <v>1</v>
      </c>
      <c r="B2" s="6">
        <v>2</v>
      </c>
      <c r="C2" s="6">
        <f t="shared" ref="C2:C9" si="0">A2+B2</f>
        <v>3</v>
      </c>
      <c r="D2" s="6" t="s">
        <v>174</v>
      </c>
      <c r="E2" s="6" t="s">
        <v>175</v>
      </c>
      <c r="F2" s="6" t="s">
        <v>176</v>
      </c>
      <c r="G2" s="6" t="s">
        <v>218</v>
      </c>
      <c r="H2" s="6" t="s">
        <v>217</v>
      </c>
    </row>
    <row r="3" spans="1:8" x14ac:dyDescent="0.2">
      <c r="A3" s="6">
        <v>1</v>
      </c>
      <c r="B3" s="6"/>
      <c r="C3" s="6">
        <f t="shared" si="0"/>
        <v>1</v>
      </c>
      <c r="D3" s="6" t="s">
        <v>177</v>
      </c>
      <c r="E3" s="6" t="s">
        <v>178</v>
      </c>
      <c r="F3" s="6" t="s">
        <v>176</v>
      </c>
      <c r="G3" s="6" t="s">
        <v>218</v>
      </c>
      <c r="H3" s="6" t="s">
        <v>217</v>
      </c>
    </row>
    <row r="4" spans="1:8" x14ac:dyDescent="0.2">
      <c r="A4" s="6">
        <v>1</v>
      </c>
      <c r="B4" s="6"/>
      <c r="C4" s="6">
        <f t="shared" si="0"/>
        <v>1</v>
      </c>
      <c r="D4" s="6" t="s">
        <v>179</v>
      </c>
      <c r="E4" s="6" t="s">
        <v>180</v>
      </c>
      <c r="F4" s="6" t="s">
        <v>176</v>
      </c>
      <c r="G4" s="6" t="s">
        <v>218</v>
      </c>
      <c r="H4" s="6" t="s">
        <v>217</v>
      </c>
    </row>
    <row r="5" spans="1:8" x14ac:dyDescent="0.2">
      <c r="A5" s="6">
        <v>1</v>
      </c>
      <c r="B5" s="6"/>
      <c r="C5" s="6">
        <f t="shared" si="0"/>
        <v>1</v>
      </c>
      <c r="D5" s="6" t="s">
        <v>181</v>
      </c>
      <c r="E5" s="6" t="s">
        <v>182</v>
      </c>
      <c r="F5" s="6" t="s">
        <v>176</v>
      </c>
      <c r="G5" s="6" t="s">
        <v>218</v>
      </c>
      <c r="H5" s="6" t="s">
        <v>217</v>
      </c>
    </row>
    <row r="6" spans="1:8" x14ac:dyDescent="0.2">
      <c r="A6" s="6">
        <v>1</v>
      </c>
      <c r="B6" s="6"/>
      <c r="C6" s="6">
        <f t="shared" si="0"/>
        <v>1</v>
      </c>
      <c r="D6" s="6" t="s">
        <v>171</v>
      </c>
      <c r="E6" s="6" t="s">
        <v>172</v>
      </c>
      <c r="F6" s="6" t="s">
        <v>173</v>
      </c>
      <c r="G6" s="6" t="s">
        <v>218</v>
      </c>
      <c r="H6" s="6" t="s">
        <v>220</v>
      </c>
    </row>
    <row r="7" spans="1:8" x14ac:dyDescent="0.2">
      <c r="A7" s="6">
        <v>1</v>
      </c>
      <c r="B7" s="6">
        <v>2</v>
      </c>
      <c r="C7" s="6">
        <f t="shared" si="0"/>
        <v>3</v>
      </c>
      <c r="D7" s="6" t="s">
        <v>165</v>
      </c>
      <c r="E7" s="6" t="s">
        <v>166</v>
      </c>
      <c r="F7" s="6" t="s">
        <v>167</v>
      </c>
      <c r="G7" s="6" t="s">
        <v>218</v>
      </c>
      <c r="H7" s="6" t="s">
        <v>221</v>
      </c>
    </row>
    <row r="8" spans="1:8" x14ac:dyDescent="0.2">
      <c r="A8" s="6">
        <v>1</v>
      </c>
      <c r="B8" s="6">
        <v>2</v>
      </c>
      <c r="C8" s="6">
        <f t="shared" si="0"/>
        <v>3</v>
      </c>
      <c r="D8" s="6" t="s">
        <v>162</v>
      </c>
      <c r="E8" s="6" t="s">
        <v>163</v>
      </c>
      <c r="F8" s="6" t="s">
        <v>164</v>
      </c>
      <c r="G8" s="6" t="s">
        <v>218</v>
      </c>
      <c r="H8" s="6" t="s">
        <v>222</v>
      </c>
    </row>
    <row r="9" spans="1:8" x14ac:dyDescent="0.2">
      <c r="A9" s="6">
        <v>1</v>
      </c>
      <c r="B9" s="6">
        <v>2</v>
      </c>
      <c r="C9" s="6">
        <f t="shared" si="0"/>
        <v>3</v>
      </c>
      <c r="D9" s="6" t="s">
        <v>168</v>
      </c>
      <c r="E9" s="6" t="s">
        <v>169</v>
      </c>
      <c r="F9" s="6" t="s">
        <v>170</v>
      </c>
      <c r="G9" s="6" t="s">
        <v>218</v>
      </c>
      <c r="H9" s="7" t="s">
        <v>223</v>
      </c>
    </row>
    <row r="11" spans="1:8" x14ac:dyDescent="0.2">
      <c r="A11" s="26" t="s">
        <v>234</v>
      </c>
      <c r="B11" s="27"/>
      <c r="C11" s="27"/>
      <c r="D11" s="27"/>
      <c r="E11" s="27"/>
      <c r="F11" s="27"/>
      <c r="G11" s="27"/>
      <c r="H11" s="27"/>
    </row>
    <row r="12" spans="1:8" x14ac:dyDescent="0.2">
      <c r="A12" s="5">
        <v>4</v>
      </c>
      <c r="B12" s="5">
        <v>2</v>
      </c>
      <c r="C12" s="5">
        <v>6</v>
      </c>
      <c r="D12" s="5"/>
      <c r="E12" s="5"/>
      <c r="F12" s="5"/>
      <c r="G12" s="5"/>
      <c r="H12" s="5" t="s">
        <v>228</v>
      </c>
    </row>
    <row r="13" spans="1:8" x14ac:dyDescent="0.2">
      <c r="A13" s="5">
        <v>4</v>
      </c>
      <c r="B13" s="5">
        <v>2</v>
      </c>
      <c r="C13" s="5">
        <v>6</v>
      </c>
      <c r="D13" s="5"/>
      <c r="E13" s="5"/>
      <c r="F13" s="5"/>
      <c r="G13" s="5"/>
      <c r="H13" s="5" t="s">
        <v>229</v>
      </c>
    </row>
    <row r="14" spans="1:8" x14ac:dyDescent="0.2">
      <c r="A14" s="5">
        <v>3</v>
      </c>
      <c r="B14" s="5">
        <v>2</v>
      </c>
      <c r="C14" s="5">
        <v>5</v>
      </c>
      <c r="D14" s="5"/>
      <c r="E14" s="5"/>
      <c r="F14" s="5"/>
      <c r="G14" s="5"/>
      <c r="H14" s="5" t="s">
        <v>220</v>
      </c>
    </row>
    <row r="15" spans="1:8" x14ac:dyDescent="0.2">
      <c r="A15" s="5">
        <v>2</v>
      </c>
      <c r="B15" s="5">
        <v>2</v>
      </c>
      <c r="C15" s="5">
        <v>4</v>
      </c>
      <c r="D15" s="5"/>
      <c r="E15" s="5"/>
      <c r="F15" s="5"/>
      <c r="G15" s="5"/>
      <c r="H15" s="5" t="s">
        <v>230</v>
      </c>
    </row>
    <row r="16" spans="1:8" x14ac:dyDescent="0.2">
      <c r="A16" s="5">
        <v>2</v>
      </c>
      <c r="B16" s="5">
        <v>2</v>
      </c>
      <c r="C16" s="5">
        <v>4</v>
      </c>
      <c r="D16" s="5"/>
      <c r="E16" s="5"/>
      <c r="F16" s="5"/>
      <c r="G16" s="5"/>
      <c r="H16" s="5" t="s">
        <v>231</v>
      </c>
    </row>
    <row r="17" spans="1:8" x14ac:dyDescent="0.2">
      <c r="A17" s="5">
        <v>1</v>
      </c>
      <c r="B17" s="5">
        <v>2</v>
      </c>
      <c r="C17" s="5">
        <v>3</v>
      </c>
      <c r="D17" s="5"/>
      <c r="E17" s="5"/>
      <c r="F17" s="5"/>
      <c r="G17" s="5"/>
      <c r="H17" s="5" t="s">
        <v>232</v>
      </c>
    </row>
    <row r="18" spans="1:8" x14ac:dyDescent="0.2">
      <c r="A18" s="5">
        <v>2</v>
      </c>
      <c r="B18" s="5">
        <v>2</v>
      </c>
      <c r="C18" s="5">
        <v>4</v>
      </c>
      <c r="D18" s="5"/>
      <c r="E18" s="5"/>
      <c r="F18" s="5"/>
      <c r="G18" s="5"/>
      <c r="H18" s="5" t="s">
        <v>233</v>
      </c>
    </row>
  </sheetData>
  <mergeCells count="1"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BatteryCircuit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2022-07-15T04:42:48Z</dcterms:created>
  <dcterms:modified xsi:type="dcterms:W3CDTF">2022-07-23T12:49:35Z</dcterms:modified>
</cp:coreProperties>
</file>