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"/>
    </mc:Choice>
  </mc:AlternateContent>
  <xr:revisionPtr revIDLastSave="0" documentId="13_ncr:1_{71ABBD5C-2EB7-41A2-8F8C-C09BF5520651}" xr6:coauthVersionLast="47" xr6:coauthVersionMax="47" xr10:uidLastSave="{00000000-0000-0000-0000-000000000000}"/>
  <bookViews>
    <workbookView xWindow="-110" yWindow="-110" windowWidth="38620" windowHeight="2110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L4" i="1"/>
  <c r="L5" i="1"/>
  <c r="L6" i="1"/>
  <c r="H4" i="1"/>
  <c r="J4" i="1" s="1"/>
  <c r="H5" i="1"/>
  <c r="J5" i="1" s="1"/>
  <c r="H6" i="1"/>
  <c r="J6" i="1" s="1"/>
  <c r="G6" i="1"/>
  <c r="M6" i="1" s="1"/>
  <c r="G5" i="1"/>
  <c r="G4" i="1"/>
  <c r="G3" i="1"/>
  <c r="L3" i="1"/>
  <c r="J3" i="1"/>
  <c r="M5" i="1" l="1"/>
  <c r="M4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<sst xmlns="http://schemas.openxmlformats.org/spreadsheetml/2006/main" count="16" uniqueCount="16">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</sst>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General</c:formatCode>
                <c:ptCount val="1"/>
                <c:pt idx="0">
                  <c:v>0.16981132075471697</c:v>
                </c:pt>
              </c:numCache>
            </c:numRef>
          </c:xVal>
          <c:yVal>
            <c:numRef>
              <c:f>Feuil1!$I$3</c:f>
              <c:numCache>
                <c:formatCode>General</c:formatCode>
                <c:ptCount val="1"/>
                <c:pt idx="0">
                  <c:v>0.41428571428571431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General</c:formatCode>
                <c:ptCount val="1"/>
                <c:pt idx="0">
                  <c:v>0.30188679245283018</c:v>
                </c:pt>
              </c:numCache>
            </c:numRef>
          </c:xVal>
          <c:yVal>
            <c:numRef>
              <c:f>Feuil1!$I$4</c:f>
              <c:numCache>
                <c:formatCode>General</c:formatCode>
                <c:ptCount val="1"/>
                <c:pt idx="0">
                  <c:v>0.54285714285714282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General</c:formatCode>
                <c:ptCount val="1"/>
                <c:pt idx="0">
                  <c:v>0.32075471698113206</c:v>
                </c:pt>
              </c:numCache>
            </c:numRef>
          </c:xVal>
          <c:yVal>
            <c:numRef>
              <c:f>Feuil1!$I$5</c:f>
              <c:numCache>
                <c:formatCode>General</c:formatCode>
                <c:ptCount val="1"/>
                <c:pt idx="0">
                  <c:v>0.54285714285714282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General</c:formatCode>
                <c:ptCount val="1"/>
                <c:pt idx="0">
                  <c:v>0.39622641509433965</c:v>
                </c:pt>
              </c:numCache>
            </c:numRef>
          </c:xVal>
          <c:yVal>
            <c:numRef>
              <c:f>Feuil1!$I$6</c:f>
              <c:numCache>
                <c:formatCode>General</c:formatCode>
                <c:ptCount val="1"/>
                <c:pt idx="0">
                  <c:v>0.61428571428571432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General</c:formatCode>
                <c:ptCount val="1"/>
                <c:pt idx="0">
                  <c:v>0.76315789473684215</c:v>
                </c:pt>
              </c:numCache>
            </c:numRef>
          </c:xVal>
          <c:yVal>
            <c:numRef>
              <c:f>Feuil1!$K$3</c:f>
              <c:numCache>
                <c:formatCode>General</c:formatCode>
                <c:ptCount val="1"/>
                <c:pt idx="0">
                  <c:v>0.41428571428571431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General</c:formatCode>
                <c:ptCount val="1"/>
                <c:pt idx="0">
                  <c:v>0.70370370370370372</c:v>
                </c:pt>
              </c:numCache>
            </c:numRef>
          </c:xVal>
          <c:yVal>
            <c:numRef>
              <c:f>Feuil1!$K$4</c:f>
              <c:numCache>
                <c:formatCode>General</c:formatCode>
                <c:ptCount val="1"/>
                <c:pt idx="0">
                  <c:v>0.54285714285714282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General</c:formatCode>
                <c:ptCount val="1"/>
                <c:pt idx="0">
                  <c:v>0.69090909090909092</c:v>
                </c:pt>
              </c:numCache>
            </c:numRef>
          </c:xVal>
          <c:yVal>
            <c:numRef>
              <c:f>Feuil1!$K$5</c:f>
              <c:numCache>
                <c:formatCode>General</c:formatCode>
                <c:ptCount val="1"/>
                <c:pt idx="0">
                  <c:v>0.54285714285714282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General</c:formatCode>
                <c:ptCount val="1"/>
                <c:pt idx="0">
                  <c:v>0.671875</c:v>
                </c:pt>
              </c:numCache>
            </c:numRef>
          </c:xVal>
          <c:yVal>
            <c:numRef>
              <c:f>Feuil1!$K$6</c:f>
              <c:numCache>
                <c:formatCode>General</c:formatCode>
                <c:ptCount val="1"/>
                <c:pt idx="0">
                  <c:v>0.61428571428571432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695324</xdr:colOff>
      <xdr:row>17</xdr:row>
      <xdr:rowOff>63500</xdr:rowOff>
    </xdr:from>
    <xdr:to>
      <xdr:col>20</xdr:col>
      <xdr:colOff>463549</xdr:colOff>
      <xdr:row>42</xdr:row>
      <xdr:rowOff>6349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315324" y="3218962"/>
          <a:ext cx="7388225" cy="4583233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25000" y="3771900"/>
              <a:ext cx="7277100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0914" y="3768373"/>
              <a:ext cx="5615938" cy="2608755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4284" y="3768373"/>
              <a:ext cx="5501011" cy="2542484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zoomScale="130" zoomScaleNormal="130" workbookViewId="0">
      <selection activeCell="K24" sqref="H21:K24"/>
    </sheetView>
  </sheetViews>
  <sheetFormatPr baseColWidth="10" defaultRowHeight="14.5" x14ac:dyDescent="0.35"/>
  <sheetData>
    <row r="2" spans="2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x14ac:dyDescent="0.35">
      <c r="B3" t="s">
        <v>12</v>
      </c>
      <c r="C3">
        <v>29</v>
      </c>
      <c r="D3">
        <v>9</v>
      </c>
      <c r="E3">
        <v>44</v>
      </c>
      <c r="F3">
        <v>41</v>
      </c>
      <c r="G3">
        <f>C3+F3</f>
        <v>70</v>
      </c>
      <c r="H3">
        <f>D3+E3</f>
        <v>53</v>
      </c>
      <c r="I3">
        <f>C3/G3</f>
        <v>0.41428571428571431</v>
      </c>
      <c r="J3">
        <f>D3/H3</f>
        <v>0.16981132075471697</v>
      </c>
      <c r="K3">
        <f>I3</f>
        <v>0.41428571428571431</v>
      </c>
      <c r="L3">
        <f>C3/(C3+D3)</f>
        <v>0.76315789473684215</v>
      </c>
      <c r="M3">
        <f>(C3+E3)/(G3+H3)</f>
        <v>0.5934959349593496</v>
      </c>
    </row>
    <row r="4" spans="2:14" x14ac:dyDescent="0.35">
      <c r="B4" t="s">
        <v>13</v>
      </c>
      <c r="C4">
        <v>38</v>
      </c>
      <c r="D4">
        <v>16</v>
      </c>
      <c r="E4">
        <v>37</v>
      </c>
      <c r="F4">
        <v>32</v>
      </c>
      <c r="G4">
        <f t="shared" ref="G4:G6" si="0">C4+F4</f>
        <v>70</v>
      </c>
      <c r="H4">
        <f t="shared" ref="H4:H6" si="1">D4+E4</f>
        <v>53</v>
      </c>
      <c r="I4">
        <f t="shared" ref="I4:I6" si="2">C4/G4</f>
        <v>0.54285714285714282</v>
      </c>
      <c r="J4">
        <f t="shared" ref="J4:J6" si="3">D4/H4</f>
        <v>0.30188679245283018</v>
      </c>
      <c r="K4">
        <f t="shared" ref="K4:K6" si="4">I4</f>
        <v>0.54285714285714282</v>
      </c>
      <c r="L4">
        <f t="shared" ref="L4:L6" si="5">C4/(C4+D4)</f>
        <v>0.70370370370370372</v>
      </c>
      <c r="M4">
        <f t="shared" ref="M4:M6" si="6">(C4+E4)/(G4+H4)</f>
        <v>0.6097560975609756</v>
      </c>
    </row>
    <row r="5" spans="2:14" x14ac:dyDescent="0.35">
      <c r="B5" t="s">
        <v>14</v>
      </c>
      <c r="C5">
        <v>38</v>
      </c>
      <c r="D5">
        <v>17</v>
      </c>
      <c r="E5">
        <v>36</v>
      </c>
      <c r="F5">
        <v>32</v>
      </c>
      <c r="G5">
        <f t="shared" si="0"/>
        <v>70</v>
      </c>
      <c r="H5">
        <f t="shared" si="1"/>
        <v>53</v>
      </c>
      <c r="I5">
        <f t="shared" si="2"/>
        <v>0.54285714285714282</v>
      </c>
      <c r="J5">
        <f t="shared" si="3"/>
        <v>0.32075471698113206</v>
      </c>
      <c r="K5">
        <f t="shared" si="4"/>
        <v>0.54285714285714282</v>
      </c>
      <c r="L5">
        <f t="shared" si="5"/>
        <v>0.69090909090909092</v>
      </c>
      <c r="M5">
        <f t="shared" si="6"/>
        <v>0.60162601626016265</v>
      </c>
    </row>
    <row r="6" spans="2:14" x14ac:dyDescent="0.35">
      <c r="B6" t="s">
        <v>15</v>
      </c>
      <c r="C6">
        <v>43</v>
      </c>
      <c r="D6">
        <v>21</v>
      </c>
      <c r="E6">
        <v>32</v>
      </c>
      <c r="F6">
        <v>27</v>
      </c>
      <c r="G6">
        <f t="shared" si="0"/>
        <v>70</v>
      </c>
      <c r="H6">
        <f t="shared" si="1"/>
        <v>53</v>
      </c>
      <c r="I6">
        <f t="shared" si="2"/>
        <v>0.61428571428571432</v>
      </c>
      <c r="J6">
        <f t="shared" si="3"/>
        <v>0.39622641509433965</v>
      </c>
      <c r="K6">
        <f t="shared" si="4"/>
        <v>0.61428571428571432</v>
      </c>
      <c r="L6">
        <f t="shared" si="5"/>
        <v>0.671875</v>
      </c>
      <c r="M6">
        <f t="shared" si="6"/>
        <v>0.6097560975609756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2022-05-12T09:30:42Z</dcterms:modified>
</cp:coreProperties>
</file>