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compare\depthmap\"/>
    </mc:Choice>
  </mc:AlternateContent>
  <xr:revisionPtr revIDLastSave="0" documentId="13_ncr:1_{A85C18C2-3A9B-42D8-ABB0-0EBD7E5333D6}" xr6:coauthVersionLast="47" xr6:coauthVersionMax="47" xr10:uidLastSave="{00000000-0000-0000-0000-000000000000}"/>
  <bookViews>
    <workbookView xWindow="-28920" yWindow="8100" windowWidth="29040" windowHeight="15720" xr2:uid="{630A7F1F-3676-4DB6-BA5B-D2AD22F823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H3" i="1"/>
  <c r="J3" i="1" s="1"/>
  <c r="H4" i="1"/>
  <c r="J4" i="1" s="1"/>
  <c r="G4" i="1"/>
  <c r="G3" i="1"/>
  <c r="M4" i="1" l="1"/>
  <c r="M3" i="1"/>
  <c r="I4" i="1"/>
  <c r="K4" i="1" s="1"/>
  <c r="I3" i="1"/>
  <c r="K3" i="1" s="1"/>
</calcChain>
</file>

<file path=xl/sharedStrings.xml><?xml version="1.0" encoding="utf-8"?>
<sst xmlns="http://schemas.openxmlformats.org/spreadsheetml/2006/main" count="14" uniqueCount="14">
  <si>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</si>
  <si>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</si>
  <si>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</si>
  <si>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</si>
  <si>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</si>
  <si>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</si>
  <si>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</si>
  <si>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</si>
  <si>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</si>
  <si>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</si>
  <si>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</si>
  <si>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</si>
  <si>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yolov5m</t>
  </si>
  <si>
    <t>depthmap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</si>
</sst>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Feuil1!$B$3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0D3-4F12-8182-811107DCCBD5}"/>
              </c:ext>
            </c:extLst>
          </c:dPt>
          <c:xVal>
            <c:numRef>
              <c:f>Feuil1!$J$3</c:f>
              <c:numCache>
                <c:formatCode>0.00</c:formatCode>
                <c:ptCount val="1"/>
                <c:pt idx="0">
                  <c:v>0.49056603773584906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1"/>
          <c:tx>
            <c:strRef>
              <c:f>Feuil1!$B$4</c:f>
              <c:strCache>
                <c:ptCount val="1"/>
                <c:pt idx="0">
                  <c:v>depthmap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0.30188679245283018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Feuil1!$B$3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A87-4F2C-9C3C-DCC55904A3E6}"/>
              </c:ext>
            </c:extLst>
          </c:dPt>
          <c:xVal>
            <c:numRef>
              <c:f>Feuil1!$L$3</c:f>
              <c:numCache>
                <c:formatCode>0.00</c:formatCode>
                <c:ptCount val="1"/>
                <c:pt idx="0">
                  <c:v>0.67500000000000004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1"/>
          <c:tx>
            <c:strRef>
              <c:f>Feuil1!$B$4</c:f>
              <c:strCache>
                <c:ptCount val="1"/>
                <c:pt idx="0">
                  <c:v>depthmap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0.75384615384615383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19</xdr:row>
      <xdr:rowOff>136525</xdr:rowOff>
    </xdr:from>
    <xdr:to>
      <xdr:col>16</xdr:col>
      <xdr:colOff>701675</xdr:colOff>
      <xdr:row>34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666016</xdr:colOff>
      <xdr:row>15</xdr:row>
      <xdr:rowOff>53731</xdr:rowOff>
    </xdr:from>
    <xdr:to>
      <xdr:col>20</xdr:col>
      <xdr:colOff>434241</xdr:colOff>
      <xdr:row>39</xdr:row>
      <xdr:rowOff>191965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286016" y="2739968"/>
          <a:ext cx="7385050" cy="4434943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50653" y="3763823"/>
              <a:ext cx="7243746" cy="3399392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14</xdr:row>
      <xdr:rowOff>184150</xdr:rowOff>
    </xdr:from>
    <xdr:to>
      <xdr:col>9</xdr:col>
      <xdr:colOff>0</xdr:colOff>
      <xdr:row>43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474656</xdr:colOff>
      <xdr:row>16</xdr:row>
      <xdr:rowOff>87065</xdr:rowOff>
    </xdr:from>
    <xdr:to>
      <xdr:col>18</xdr:col>
      <xdr:colOff>360613</xdr:colOff>
      <xdr:row>30</xdr:row>
      <xdr:rowOff>86788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4BF8E446-E106-1849-97E8-89621DA89950}"/>
            </a:ext>
          </a:extLst>
        </xdr:cNvPr>
        <xdr:cNvCxnSpPr>
          <a:cxnSpLocks noChangeAspect="1"/>
        </xdr:cNvCxnSpPr>
      </xdr:nvCxnSpPr>
      <xdr:spPr>
        <a:xfrm flipV="1">
          <a:off x="8856656" y="2955771"/>
          <a:ext cx="5219957" cy="2509841"/>
        </a:xfrm>
        <a:prstGeom prst="line">
          <a:avLst/>
        </a:prstGeom>
        <a:ln>
          <a:solidFill>
            <a:schemeClr val="accent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285607</xdr:colOff>
      <xdr:row>15</xdr:row>
      <xdr:rowOff>64619</xdr:rowOff>
    </xdr:from>
    <xdr:to>
      <xdr:col>18</xdr:col>
      <xdr:colOff>30385</xdr:colOff>
      <xdr:row>28</xdr:row>
      <xdr:rowOff>172764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FE7D044F-429C-D948-B5BB-1E3FEB931607}"/>
            </a:ext>
          </a:extLst>
        </xdr:cNvPr>
        <xdr:cNvCxnSpPr>
          <a:cxnSpLocks noChangeAspect="1"/>
        </xdr:cNvCxnSpPr>
      </xdr:nvCxnSpPr>
      <xdr:spPr>
        <a:xfrm flipV="1">
          <a:off x="8667607" y="2754031"/>
          <a:ext cx="5078778" cy="2438968"/>
        </a:xfrm>
        <a:prstGeom prst="line">
          <a:avLst/>
        </a:prstGeom>
        <a:ln>
          <a:solidFill>
            <a:schemeClr val="accent4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M4"/>
  <sheetViews>
    <sheetView tabSelected="1" zoomScale="85" zoomScaleNormal="85" workbookViewId="0">
      <selection activeCell="I7" sqref="I7"/>
    </sheetView>
  </sheetViews>
  <sheetFormatPr baseColWidth="10" defaultRowHeight="14.5" x14ac:dyDescent="0.35"/>
  <cols>
    <col min="10" max="11" width="10.90625" style="1"/>
  </cols>
  <sheetData>
    <row r="2" spans="2:13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s="1" t="s">
        <v>8</v>
      </c>
      <c r="K2" s="1" t="s">
        <v>9</v>
      </c>
      <c r="L2" t="s">
        <v>10</v>
      </c>
      <c r="M2" t="s">
        <v>11</v>
      </c>
    </row>
    <row r="3" spans="2:13" s="1" customFormat="1" x14ac:dyDescent="0.35">
      <c r="B3" s="1" t="s">
        <v>12</v>
      </c>
      <c r="C3" s="1">
        <v>54</v>
      </c>
      <c r="D3" s="1">
        <v>26</v>
      </c>
      <c r="E3" s="1">
        <v>27</v>
      </c>
      <c r="F3" s="1">
        <v>16</v>
      </c>
      <c r="G3" s="1">
        <f t="shared" ref="G3:G4" si="0">C3+F3</f>
        <v>70</v>
      </c>
      <c r="H3" s="1">
        <f t="shared" ref="H3:H4" si="1">D3+E3</f>
        <v>53</v>
      </c>
      <c r="I3" s="1">
        <f t="shared" ref="I3:I4" si="2">C3/G3</f>
        <v>0.77142857142857146</v>
      </c>
      <c r="J3" s="1">
        <f t="shared" ref="J3:J4" si="3">D3/H3</f>
        <v>0.49056603773584906</v>
      </c>
      <c r="K3" s="1">
        <f t="shared" ref="K3:K4" si="4">I3</f>
        <v>0.77142857142857146</v>
      </c>
      <c r="L3" s="1">
        <f t="shared" ref="L3:L4" si="5">C3/(C3+D3)</f>
        <v>0.67500000000000004</v>
      </c>
      <c r="M3" s="1">
        <f t="shared" ref="M3" si="6">(C3+E3)/(G3+H3)</f>
        <v>0.65853658536585369</v>
      </c>
    </row>
    <row r="4" spans="2:13" s="1" customFormat="1" x14ac:dyDescent="0.35">
      <c r="B4" s="1" t="s">
        <v>13</v>
      </c>
      <c r="C4" s="1">
        <v>49</v>
      </c>
      <c r="D4" s="1">
        <v>16</v>
      </c>
      <c r="E4" s="1">
        <v>37</v>
      </c>
      <c r="F4" s="1">
        <v>21</v>
      </c>
      <c r="G4" s="1">
        <f t="shared" si="0"/>
        <v>70</v>
      </c>
      <c r="H4" s="1">
        <f t="shared" si="1"/>
        <v>53</v>
      </c>
      <c r="I4" s="1">
        <f t="shared" si="2"/>
        <v>0.7</v>
      </c>
      <c r="J4" s="1">
        <f t="shared" si="3"/>
        <v>0.30188679245283018</v>
      </c>
      <c r="K4" s="1">
        <f t="shared" si="4"/>
        <v>0.7</v>
      </c>
      <c r="L4" s="1">
        <f t="shared" si="5"/>
        <v>0.75384615384615383</v>
      </c>
      <c r="M4" s="1">
        <f>(C4+E4)/(G4+H4)</f>
        <v>0.69918699186991873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2022-05-05T17:46:42Z</dcterms:created>
  <dcterms:modified xsi:type="dcterms:W3CDTF">2022-05-22T15:04:49Z</dcterms:modified>
</cp:coreProperties>
</file>