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imbleAds\Files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3" sheetId="3" r:id="rId3"/>
    <sheet name="Combined" sheetId="4" r:id="rId4"/>
    <sheet name="Sheet4" sheetId="6" r:id="rId5"/>
    <sheet name="Evaluation Warning" sheetId="5" r:id="rId6"/>
  </sheets>
  <externalReferences>
    <externalReference r:id="rId7"/>
  </externalReferences>
  <definedNames>
    <definedName name="_xlnm._FilterDatabase" localSheetId="3" hidden="1">Combined!$A$1:$BG$37</definedName>
  </definedNames>
  <calcPr calcId="152511"/>
</workbook>
</file>

<file path=xl/calcChain.xml><?xml version="1.0" encoding="utf-8"?>
<calcChain xmlns="http://schemas.openxmlformats.org/spreadsheetml/2006/main">
  <c r="C35" i="4" l="1"/>
  <c r="C32" i="4"/>
  <c r="C31" i="4"/>
  <c r="C27" i="4"/>
  <c r="C25" i="4"/>
  <c r="C24" i="4"/>
  <c r="C23" i="4"/>
  <c r="C22" i="4"/>
  <c r="C21" i="4"/>
  <c r="C20" i="4"/>
  <c r="C18" i="4"/>
  <c r="C16" i="4"/>
  <c r="C15" i="4"/>
  <c r="C14" i="4"/>
  <c r="C10" i="4"/>
  <c r="C6" i="4"/>
  <c r="C5" i="4"/>
</calcChain>
</file>

<file path=xl/sharedStrings.xml><?xml version="1.0" encoding="utf-8"?>
<sst xmlns="http://schemas.openxmlformats.org/spreadsheetml/2006/main" count="279" uniqueCount="115">
  <si>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</si>
  <si>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</si>
  <si>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</si>
  <si>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</si>
  <si>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</si>
  <si>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</si>
  <si>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</si>
  <si>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</si>
  <si>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</si>
  <si>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</si>
  <si>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</si>
  <si>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</si>
  <si>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</si>
  <si>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</si>
  <si>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</si>
  <si>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</si>
  <si>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</si>
  <si>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</si>
  <si>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</si>
  <si>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</si>
  <si>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</si>
  <si>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</si>
  <si>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</si>
  <si>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</si>
  <si>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</si>
  <si>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</si>
  <si>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</si>
  <si>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</si>
  <si>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</si>
  <si>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</si>
  <si>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</si>
  <si>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</si>
  <si>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</si>
  <si>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</si>
  <si>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</si>
  <si>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</si>
  <si>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</si>
  <si>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</si>
  <si>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</si>
  <si>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</si>
  <si>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</si>
  <si>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</si>
  <si>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</si>
  <si>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</si>
  <si>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</si>
  <si>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</si>
  <si>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</si>
  <si>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</si>
  <si>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</si>
  <si>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</si>
  <si>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</si>
  <si>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</si>
  <si>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</si>
  <si>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</si>
  <si>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</si>
  <si>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</si>
  <si>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</si>
  <si>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</si>
  <si>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</si>
  <si>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PAINTIGONADIA</t>
  </si>
  <si>
    <t>EEC  injctrmoghs</t>
  </si>
  <si>
    <t>asf tashi seller</t>
  </si>
  <si>
    <t>EEC Tortiladanish</t>
  </si>
  <si>
    <t>EEC DoorsStepAsia</t>
  </si>
  <si>
    <t>EEC Scrunchieswasif</t>
  </si>
  <si>
    <t>eeccbottlefaisal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</si>
  <si>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</si>
  <si>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</si>
  <si>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</si>
  <si>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</si>
  <si>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</si>
  <si>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</si>
  <si>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</si>
  <si>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eecknifesethuzaif</t>
  </si>
  <si>
    <t>eecwaxsticksafeer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</si>
  <si>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</si>
  <si>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</si>
  <si>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</si>
  <si>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</si>
  <si>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</si>
  <si>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</si>
  <si>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</si>
  <si>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</si>
  <si>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</si>
  <si>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</si>
  <si>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</si>
  <si>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</si>
  <si>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</si>
  <si>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</si>
  <si>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</si>
  <si>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</si>
  <si>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</si>
  <si>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BandanaDogsJalilVA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</si>
  <si>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</si>
  <si>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</si>
  <si>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</si>
  <si>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</si>
  <si>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</si>
  <si>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</si>
  <si>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</si>
  <si>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</si>
  <si>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/>
  </si>
  <si>
    <t>Remarks</t>
  </si>
  <si>
    <t>Drop sales BSR ok</t>
  </si>
  <si>
    <t>0 sales may 21 22</t>
  </si>
  <si>
    <t>Campaign paused after 20th</t>
  </si>
  <si>
    <t>High ACOS with sales BSR ok rank#4</t>
  </si>
  <si>
    <t>High ACOS with sales BSR ok rank#5</t>
  </si>
  <si>
    <t>Drop sales BSR not ok price issue pack of 400 5.99 200 in 4.95</t>
  </si>
  <si>
    <t>Irregular ACOS with 0 sales on 21st</t>
  </si>
  <si>
    <t>Video campaigns transfer</t>
  </si>
  <si>
    <t>Hussnain</t>
  </si>
  <si>
    <t>already discussed</t>
  </si>
  <si>
    <t>already informed</t>
  </si>
  <si>
    <t>Customer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</si>
</sst>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horizontal="center" vertical="center"/>
    </xf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6">
      <alignment horizontal="center" vertical="center"/>
    </xf>
    <xf numFmtId="0" fontId="2" fillId="0" borderId="0" xfId="7"/>
    <xf numFmtId="0" fontId="3" fillId="0" borderId="0" xfId="0" applyFont="1"/>
    <xf numFmtId="0" fontId="4" fillId="0" borderId="0" xfId="8">
      <alignment vertical="center"/>
    </xf>
  </cellXfs>
  <cellStyles count="9">
    <cellStyle name="Comma" xfId="4"/>
    <cellStyle name="Comma [0]" xfId="5"/>
    <cellStyle name="Currency" xfId="2"/>
    <cellStyle name="Currency [0]" xfId="3"/>
    <cellStyle name="Data Style" xfId="7"/>
    <cellStyle name="Header Style" xfId="6"/>
    <cellStyle name="Hyperlink" xf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ab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Status</v>
          </cell>
        </row>
        <row r="2">
          <cell r="A2" t="str">
            <v>EEC  injctrmoghs</v>
          </cell>
          <cell r="B2" t="str">
            <v>paused</v>
          </cell>
        </row>
        <row r="3">
          <cell r="A3" t="str">
            <v>EEC Tacotmqsood</v>
          </cell>
          <cell r="B3" t="str">
            <v>paused</v>
          </cell>
        </row>
        <row r="4">
          <cell r="A4" t="str">
            <v>EEC Pencilnoman</v>
          </cell>
          <cell r="B4" t="str">
            <v>paused</v>
          </cell>
        </row>
        <row r="5">
          <cell r="A5" t="str">
            <v>asf tashi seller</v>
          </cell>
          <cell r="B5" t="str">
            <v>paused</v>
          </cell>
        </row>
        <row r="6">
          <cell r="A6" t="str">
            <v>eeccbottlefaisal</v>
          </cell>
          <cell r="B6" t="str">
            <v>paused</v>
          </cell>
        </row>
        <row r="7">
          <cell r="A7" t="str">
            <v>eecpicturehangingkit</v>
          </cell>
          <cell r="B7" t="str">
            <v>paused</v>
          </cell>
        </row>
        <row r="8">
          <cell r="A8" t="str">
            <v>enablerszemb</v>
          </cell>
          <cell r="B8" t="str">
            <v>paused</v>
          </cell>
        </row>
        <row r="9">
          <cell r="A9" t="str">
            <v>eecgunmatfarooq</v>
          </cell>
          <cell r="B9" t="str">
            <v>paused</v>
          </cell>
        </row>
        <row r="10">
          <cell r="A10" t="str">
            <v>IKONNIT</v>
          </cell>
          <cell r="B10" t="str">
            <v>paused</v>
          </cell>
        </row>
        <row r="11">
          <cell r="A11" t="str">
            <v>eecknifesethuzaif</v>
          </cell>
          <cell r="B11" t="str">
            <v>paused</v>
          </cell>
        </row>
        <row r="12">
          <cell r="A12" t="str">
            <v>IKONNITUS</v>
          </cell>
          <cell r="B12" t="str">
            <v>paused</v>
          </cell>
        </row>
        <row r="13">
          <cell r="A13" t="str">
            <v>eecwaterbeadsjaveria</v>
          </cell>
          <cell r="B13" t="str">
            <v>paused</v>
          </cell>
        </row>
        <row r="14">
          <cell r="A14" t="str">
            <v>eecpintuckkhubaib</v>
          </cell>
          <cell r="B14" t="str">
            <v>paused</v>
          </cell>
        </row>
        <row r="15">
          <cell r="A15" t="str">
            <v>eecgrillbrushibad</v>
          </cell>
          <cell r="B15" t="str">
            <v>paused</v>
          </cell>
        </row>
        <row r="16">
          <cell r="A16" t="str">
            <v>eecpushpinsali</v>
          </cell>
          <cell r="B16" t="str">
            <v>paused</v>
          </cell>
        </row>
        <row r="17">
          <cell r="A17" t="str">
            <v>Bimbo Bakeries DOT COM</v>
          </cell>
          <cell r="B17" t="str">
            <v>paused</v>
          </cell>
        </row>
        <row r="18">
          <cell r="A18" t="str">
            <v>eecbreadlamenabeel</v>
          </cell>
          <cell r="B18" t="str">
            <v>paused</v>
          </cell>
        </row>
        <row r="19">
          <cell r="A19" t="str">
            <v>eecfurniturestrapahsan</v>
          </cell>
          <cell r="B19" t="str">
            <v>paused</v>
          </cell>
        </row>
        <row r="20">
          <cell r="A20" t="str">
            <v>eecprintablevinylhamza</v>
          </cell>
          <cell r="B20" t="str">
            <v>paused</v>
          </cell>
        </row>
        <row r="21">
          <cell r="A21" t="str">
            <v>Bed Ore</v>
          </cell>
          <cell r="B21" t="str">
            <v>paused</v>
          </cell>
        </row>
        <row r="22">
          <cell r="A22" t="str">
            <v>Green Man</v>
          </cell>
          <cell r="B22" t="str">
            <v>paused</v>
          </cell>
        </row>
        <row r="23">
          <cell r="A23" t="str">
            <v>EEC Galactera</v>
          </cell>
          <cell r="B23" t="str">
            <v>paused</v>
          </cell>
        </row>
        <row r="24">
          <cell r="A24" t="str">
            <v>EEC Aaryan Linen</v>
          </cell>
          <cell r="B24" t="str">
            <v>paused</v>
          </cell>
        </row>
        <row r="25">
          <cell r="A25" t="str">
            <v>AOSHDARTwajahat</v>
          </cell>
          <cell r="B25" t="str">
            <v>paused</v>
          </cell>
        </row>
        <row r="26">
          <cell r="A26" t="str">
            <v>MESESEARTWAJAHATVA</v>
          </cell>
          <cell r="B26" t="str">
            <v>paused</v>
          </cell>
        </row>
        <row r="27">
          <cell r="A27" t="str">
            <v>EEC DoorsStepAsia</v>
          </cell>
          <cell r="B27" t="str">
            <v>paused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37"/>
  <sheetViews>
    <sheetView workbookViewId="0">
      <pane ySplit="1" topLeftCell="A3" activePane="bottomLeft" state="frozen"/>
      <selection pane="bottomLeft" activeCell="C6" sqref="C6"/>
    </sheetView>
  </sheetViews>
  <sheetFormatPr defaultColWidth="9" defaultRowHeight="12.75" x14ac:dyDescent="0.2"/>
  <cols>
    <col min="1" max="1" width="15.5703125" customWidth="1"/>
    <col min="2" max="2" width="24.7109375" bestFit="1" customWidth="1"/>
    <col min="3" max="3" width="53.5703125" bestFit="1" customWidth="1"/>
    <col min="4" max="59" width="15.5703125" customWidth="1"/>
  </cols>
  <sheetData>
    <row r="1" spans="1:59" ht="15" customHeight="1" x14ac:dyDescent="0.2">
      <c r="A1" s="1" t="s">
        <v>0</v>
      </c>
      <c r="B1" s="1" t="s">
        <v>1</v>
      </c>
      <c r="C1" s="1" t="s">
        <v>102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ht="15" hidden="1" customHeight="1" x14ac:dyDescent="0.2">
      <c r="A2" s="2">
        <v>2</v>
      </c>
      <c r="B2" s="2" t="s">
        <v>57</v>
      </c>
      <c r="C2" s="2"/>
      <c r="D2" s="2">
        <v>0.26</v>
      </c>
      <c r="G2" s="2">
        <v>664693</v>
      </c>
      <c r="H2" s="2">
        <v>671339</v>
      </c>
      <c r="I2" s="2">
        <v>673639</v>
      </c>
      <c r="J2" s="2">
        <v>673521</v>
      </c>
      <c r="K2" s="2">
        <v>97486</v>
      </c>
      <c r="N2" s="2">
        <v>6294</v>
      </c>
      <c r="O2" s="2">
        <v>6478</v>
      </c>
      <c r="P2" s="2">
        <v>6473</v>
      </c>
      <c r="Q2" s="2">
        <v>6442</v>
      </c>
      <c r="R2" s="2">
        <v>1368</v>
      </c>
      <c r="U2" s="2">
        <v>4306</v>
      </c>
      <c r="V2" s="2">
        <v>4129</v>
      </c>
      <c r="W2" s="2">
        <v>3907</v>
      </c>
      <c r="X2" s="2">
        <v>3754</v>
      </c>
      <c r="Y2" s="2">
        <v>708</v>
      </c>
      <c r="AB2" s="2">
        <v>2854.03</v>
      </c>
      <c r="AC2" s="2">
        <v>2952.19</v>
      </c>
      <c r="AD2" s="2">
        <v>2988.42</v>
      </c>
      <c r="AE2" s="2">
        <v>3004.69</v>
      </c>
      <c r="AF2" s="2">
        <v>677.55</v>
      </c>
      <c r="AI2" s="2">
        <v>15867.86</v>
      </c>
      <c r="AJ2" s="2">
        <v>15181.12</v>
      </c>
      <c r="AK2" s="2">
        <v>14362.03</v>
      </c>
      <c r="AL2" s="2">
        <v>13872.39</v>
      </c>
      <c r="AM2" s="2">
        <v>2649.81</v>
      </c>
      <c r="AP2" s="2">
        <v>4888.2</v>
      </c>
      <c r="AQ2" s="2">
        <v>4687.8599999999997</v>
      </c>
      <c r="AR2" s="2">
        <v>4443</v>
      </c>
      <c r="AS2" s="2">
        <v>4263.5</v>
      </c>
      <c r="AT2" s="2">
        <v>818</v>
      </c>
      <c r="AU2" s="2" t="s">
        <v>101</v>
      </c>
      <c r="AV2" s="2" t="s">
        <v>101</v>
      </c>
      <c r="AW2" s="2">
        <v>0</v>
      </c>
      <c r="AX2" s="2" t="s">
        <v>101</v>
      </c>
      <c r="AY2" s="2" t="s">
        <v>101</v>
      </c>
      <c r="AZ2" s="2">
        <v>0.179862312876469</v>
      </c>
      <c r="BA2" s="2">
        <v>0.1944645717839</v>
      </c>
      <c r="BB2" s="2">
        <v>0.20807782743804301</v>
      </c>
      <c r="BC2" s="2">
        <v>0.21659497750567899</v>
      </c>
      <c r="BD2" s="2">
        <v>0.25569757831693601</v>
      </c>
      <c r="BE2" s="2">
        <v>0.26</v>
      </c>
      <c r="BF2" s="2">
        <v>3000</v>
      </c>
      <c r="BG2" s="2">
        <v>44337.712592592601</v>
      </c>
    </row>
    <row r="3" spans="1:59" ht="15" customHeight="1" x14ac:dyDescent="0.2">
      <c r="A3" s="2">
        <v>3</v>
      </c>
      <c r="B3" s="2" t="s">
        <v>58</v>
      </c>
      <c r="C3" s="2" t="s">
        <v>103</v>
      </c>
      <c r="D3" s="2">
        <v>0.25</v>
      </c>
      <c r="G3" s="2">
        <v>69485</v>
      </c>
      <c r="H3" s="2">
        <v>78949</v>
      </c>
      <c r="I3" s="2">
        <v>113541</v>
      </c>
      <c r="J3" s="2">
        <v>116306</v>
      </c>
      <c r="K3" s="2">
        <v>25765</v>
      </c>
      <c r="N3" s="2">
        <v>137</v>
      </c>
      <c r="O3" s="2">
        <v>147</v>
      </c>
      <c r="P3" s="2">
        <v>181</v>
      </c>
      <c r="Q3" s="2">
        <v>185</v>
      </c>
      <c r="R3" s="2">
        <v>38</v>
      </c>
      <c r="U3" s="2">
        <v>49</v>
      </c>
      <c r="V3" s="2">
        <v>51</v>
      </c>
      <c r="W3" s="2">
        <v>61</v>
      </c>
      <c r="X3" s="2">
        <v>62</v>
      </c>
      <c r="Y3" s="2">
        <v>16</v>
      </c>
      <c r="AB3" s="2">
        <v>210.76</v>
      </c>
      <c r="AC3" s="2">
        <v>220.88</v>
      </c>
      <c r="AD3" s="2">
        <v>258.64999999999998</v>
      </c>
      <c r="AE3" s="2">
        <v>262.83</v>
      </c>
      <c r="AF3" s="2">
        <v>58.87</v>
      </c>
      <c r="AI3" s="2">
        <v>756.61</v>
      </c>
      <c r="AJ3" s="2">
        <v>772.74</v>
      </c>
      <c r="AK3" s="2">
        <v>901.09</v>
      </c>
      <c r="AL3" s="2">
        <v>912.52</v>
      </c>
      <c r="AM3" s="2">
        <v>215.5</v>
      </c>
      <c r="AP3" s="2">
        <v>58</v>
      </c>
      <c r="AQ3" s="2">
        <v>59.14</v>
      </c>
      <c r="AR3" s="2">
        <v>70</v>
      </c>
      <c r="AS3" s="2">
        <v>72</v>
      </c>
      <c r="AT3" s="2">
        <v>18</v>
      </c>
      <c r="AU3" s="2" t="s">
        <v>101</v>
      </c>
      <c r="AV3" s="2" t="s">
        <v>101</v>
      </c>
      <c r="AW3" s="2">
        <v>0</v>
      </c>
      <c r="AX3" s="2" t="s">
        <v>101</v>
      </c>
      <c r="AY3" s="2" t="s">
        <v>101</v>
      </c>
      <c r="AZ3" s="2">
        <v>0.27855830612865301</v>
      </c>
      <c r="BA3" s="2">
        <v>0.28583999792944598</v>
      </c>
      <c r="BB3" s="2">
        <v>0.28704125004161601</v>
      </c>
      <c r="BC3" s="2">
        <v>0.28802656380134101</v>
      </c>
      <c r="BD3" s="2">
        <v>0.273178654292343</v>
      </c>
      <c r="BE3" s="2">
        <v>0.25</v>
      </c>
      <c r="BF3" s="2">
        <v>200</v>
      </c>
      <c r="BG3" s="2">
        <v>44337.712592592601</v>
      </c>
    </row>
    <row r="4" spans="1:59" ht="15" customHeight="1" x14ac:dyDescent="0.2">
      <c r="A4" s="2">
        <v>15</v>
      </c>
      <c r="B4" s="2" t="s">
        <v>59</v>
      </c>
      <c r="C4" s="2" t="s">
        <v>104</v>
      </c>
      <c r="D4" s="2">
        <v>0.55000000000000004</v>
      </c>
      <c r="G4" s="2">
        <v>12329</v>
      </c>
      <c r="H4" s="2">
        <v>11520</v>
      </c>
      <c r="I4" s="2">
        <v>9095</v>
      </c>
      <c r="J4" s="2">
        <v>5597</v>
      </c>
      <c r="K4" s="2">
        <v>4448</v>
      </c>
      <c r="N4" s="2">
        <v>24</v>
      </c>
      <c r="O4" s="2">
        <v>22</v>
      </c>
      <c r="P4" s="2">
        <v>16</v>
      </c>
      <c r="Q4" s="2">
        <v>16</v>
      </c>
      <c r="R4" s="2">
        <v>9</v>
      </c>
      <c r="U4" s="2">
        <v>1</v>
      </c>
      <c r="V4" s="2">
        <v>1</v>
      </c>
      <c r="W4" s="2">
        <v>0</v>
      </c>
      <c r="X4" s="2">
        <v>1</v>
      </c>
      <c r="Y4" s="2">
        <v>0</v>
      </c>
      <c r="AB4" s="2">
        <v>25.81</v>
      </c>
      <c r="AC4" s="2">
        <v>23.11</v>
      </c>
      <c r="AD4" s="2">
        <v>15.59</v>
      </c>
      <c r="AE4" s="2">
        <v>16.329999999999998</v>
      </c>
      <c r="AF4" s="2">
        <v>10.44</v>
      </c>
      <c r="AI4" s="2">
        <v>22.65</v>
      </c>
      <c r="AJ4" s="2">
        <v>21.84</v>
      </c>
      <c r="AK4" s="2">
        <v>5.66</v>
      </c>
      <c r="AL4" s="2">
        <v>8.5</v>
      </c>
      <c r="AM4" s="2">
        <v>0</v>
      </c>
      <c r="AP4" s="2">
        <v>1.33</v>
      </c>
      <c r="AQ4" s="2">
        <v>1.29</v>
      </c>
      <c r="AR4" s="2">
        <v>0.33</v>
      </c>
      <c r="AS4" s="2">
        <v>0.5</v>
      </c>
      <c r="AT4" s="2">
        <v>0</v>
      </c>
      <c r="AU4" s="2" t="s">
        <v>101</v>
      </c>
      <c r="AV4" s="2" t="s">
        <v>101</v>
      </c>
      <c r="AW4" s="2">
        <v>0</v>
      </c>
      <c r="AX4" s="2" t="s">
        <v>101</v>
      </c>
      <c r="AY4" s="2" t="s">
        <v>101</v>
      </c>
      <c r="AZ4" s="2">
        <v>1.1395143487858701</v>
      </c>
      <c r="BA4" s="2">
        <v>1.0581501831501801</v>
      </c>
      <c r="BB4" s="2">
        <v>2.7544169611307399</v>
      </c>
      <c r="BC4" s="2">
        <v>1.9211764705882399</v>
      </c>
      <c r="BD4" s="2" t="e">
        <v>#N/A</v>
      </c>
      <c r="BE4" s="2">
        <v>0.55000000000000004</v>
      </c>
      <c r="BF4" s="2">
        <v>100</v>
      </c>
      <c r="BG4" s="2">
        <v>44337.712592592601</v>
      </c>
    </row>
    <row r="5" spans="1:59" ht="15" hidden="1" customHeight="1" x14ac:dyDescent="0.2">
      <c r="A5" s="2">
        <v>21</v>
      </c>
      <c r="B5" s="2" t="s">
        <v>60</v>
      </c>
      <c r="C5" s="2" t="str">
        <f>VLOOKUP(B5,[1]Sheet1!$A:$B,2,)</f>
        <v>paused</v>
      </c>
      <c r="D5" s="2">
        <v>0.25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 t="s">
        <v>101</v>
      </c>
      <c r="AV5" s="2" t="s">
        <v>101</v>
      </c>
      <c r="AW5" s="2">
        <v>0</v>
      </c>
      <c r="AX5" s="2" t="s">
        <v>101</v>
      </c>
      <c r="AY5" s="2" t="s">
        <v>101</v>
      </c>
      <c r="AZ5" s="2">
        <v>100</v>
      </c>
      <c r="BA5" s="2">
        <v>100</v>
      </c>
      <c r="BB5" s="2">
        <v>100</v>
      </c>
      <c r="BC5" s="2">
        <v>100</v>
      </c>
      <c r="BD5" s="2">
        <v>100</v>
      </c>
      <c r="BE5" s="2">
        <v>0.25</v>
      </c>
      <c r="BF5" s="2">
        <v>550</v>
      </c>
      <c r="BG5" s="2">
        <v>44337.712592592601</v>
      </c>
    </row>
    <row r="6" spans="1:59" ht="15" hidden="1" customHeight="1" x14ac:dyDescent="0.2">
      <c r="A6" s="2">
        <v>31</v>
      </c>
      <c r="B6" s="2" t="s">
        <v>61</v>
      </c>
      <c r="C6" s="2" t="str">
        <f>VLOOKUP(B6,[1]Sheet1!$A:$B,2,)</f>
        <v>paused</v>
      </c>
      <c r="D6" s="2">
        <v>0.22</v>
      </c>
      <c r="G6" s="2">
        <v>62931</v>
      </c>
      <c r="H6" s="2">
        <v>50041</v>
      </c>
      <c r="I6" s="2">
        <v>52732</v>
      </c>
      <c r="J6" s="2">
        <v>54203</v>
      </c>
      <c r="K6" s="2">
        <v>22879</v>
      </c>
      <c r="N6" s="2">
        <v>419</v>
      </c>
      <c r="O6" s="2">
        <v>382</v>
      </c>
      <c r="P6" s="2">
        <v>364</v>
      </c>
      <c r="Q6" s="2">
        <v>368</v>
      </c>
      <c r="R6" s="2">
        <v>196</v>
      </c>
      <c r="U6" s="2">
        <v>96</v>
      </c>
      <c r="V6" s="2">
        <v>92</v>
      </c>
      <c r="W6" s="2">
        <v>86</v>
      </c>
      <c r="X6" s="2">
        <v>76</v>
      </c>
      <c r="Y6" s="2">
        <v>33</v>
      </c>
      <c r="AB6" s="2">
        <v>435.5</v>
      </c>
      <c r="AC6" s="2">
        <v>401.78</v>
      </c>
      <c r="AD6" s="2">
        <v>389.61</v>
      </c>
      <c r="AE6" s="2">
        <v>392.58</v>
      </c>
      <c r="AF6" s="2">
        <v>233.48</v>
      </c>
      <c r="AI6" s="2">
        <v>1855.2</v>
      </c>
      <c r="AJ6" s="2">
        <v>1764.75</v>
      </c>
      <c r="AK6" s="2">
        <v>1655.53</v>
      </c>
      <c r="AL6" s="2">
        <v>1382.84</v>
      </c>
      <c r="AM6" s="2">
        <v>644.44000000000005</v>
      </c>
      <c r="AP6" s="2">
        <v>111.33</v>
      </c>
      <c r="AQ6" s="2">
        <v>106</v>
      </c>
      <c r="AR6" s="2">
        <v>99</v>
      </c>
      <c r="AS6" s="2">
        <v>85.5</v>
      </c>
      <c r="AT6" s="2">
        <v>42</v>
      </c>
      <c r="AU6" s="2" t="s">
        <v>101</v>
      </c>
      <c r="AV6" s="2" t="s">
        <v>101</v>
      </c>
      <c r="AW6" s="2">
        <v>0</v>
      </c>
      <c r="AX6" s="2" t="s">
        <v>101</v>
      </c>
      <c r="AY6" s="2" t="s">
        <v>101</v>
      </c>
      <c r="AZ6" s="2">
        <v>0.23474557999137599</v>
      </c>
      <c r="BA6" s="2">
        <v>0.227669641592294</v>
      </c>
      <c r="BB6" s="2">
        <v>0.23533853207130001</v>
      </c>
      <c r="BC6" s="2">
        <v>0.28389401521506502</v>
      </c>
      <c r="BD6" s="2">
        <v>0.36229905033827797</v>
      </c>
      <c r="BE6" s="2">
        <v>0.22</v>
      </c>
      <c r="BF6" s="2">
        <v>400</v>
      </c>
      <c r="BG6" s="2">
        <v>44337.712592592601</v>
      </c>
    </row>
    <row r="7" spans="1:59" ht="15" customHeight="1" x14ac:dyDescent="0.2">
      <c r="A7" s="2">
        <v>35</v>
      </c>
      <c r="B7" s="2" t="s">
        <v>62</v>
      </c>
      <c r="C7" s="2" t="s">
        <v>105</v>
      </c>
      <c r="D7" s="2">
        <v>0.27</v>
      </c>
      <c r="G7" s="2">
        <v>27223</v>
      </c>
      <c r="H7" s="2">
        <v>24112</v>
      </c>
      <c r="I7" s="2">
        <v>18785</v>
      </c>
      <c r="J7" s="2">
        <v>15793</v>
      </c>
      <c r="K7" s="2">
        <v>0</v>
      </c>
      <c r="N7" s="2">
        <v>95</v>
      </c>
      <c r="O7" s="2">
        <v>77</v>
      </c>
      <c r="P7" s="2">
        <v>54</v>
      </c>
      <c r="Q7" s="2">
        <v>48</v>
      </c>
      <c r="R7" s="2">
        <v>0</v>
      </c>
      <c r="U7" s="2">
        <v>4</v>
      </c>
      <c r="V7" s="2">
        <v>3</v>
      </c>
      <c r="W7" s="2">
        <v>1</v>
      </c>
      <c r="X7" s="2">
        <v>2</v>
      </c>
      <c r="Y7" s="2">
        <v>0</v>
      </c>
      <c r="AB7" s="2">
        <v>40.85</v>
      </c>
      <c r="AC7" s="2">
        <v>33</v>
      </c>
      <c r="AD7" s="2">
        <v>19.649999999999999</v>
      </c>
      <c r="AE7" s="2">
        <v>19.149999999999999</v>
      </c>
      <c r="AF7" s="2">
        <v>0</v>
      </c>
      <c r="AI7" s="2">
        <v>123.05</v>
      </c>
      <c r="AJ7" s="2">
        <v>102.07</v>
      </c>
      <c r="AK7" s="2">
        <v>39.69</v>
      </c>
      <c r="AL7" s="2">
        <v>44.66</v>
      </c>
      <c r="AM7" s="2">
        <v>0</v>
      </c>
      <c r="AP7" s="2">
        <v>4.13</v>
      </c>
      <c r="AQ7" s="2">
        <v>3.43</v>
      </c>
      <c r="AR7" s="2">
        <v>1.33</v>
      </c>
      <c r="AS7" s="2">
        <v>1.5</v>
      </c>
      <c r="AT7" s="2">
        <v>0</v>
      </c>
      <c r="AU7" s="2" t="s">
        <v>101</v>
      </c>
      <c r="AV7" s="2" t="s">
        <v>101</v>
      </c>
      <c r="AW7" s="2">
        <v>0</v>
      </c>
      <c r="AX7" s="2" t="s">
        <v>101</v>
      </c>
      <c r="AY7" s="2" t="s">
        <v>101</v>
      </c>
      <c r="AZ7" s="2">
        <v>0.33197887037789497</v>
      </c>
      <c r="BA7" s="2">
        <v>0.32330753404526302</v>
      </c>
      <c r="BB7" s="2">
        <v>0.495086923658352</v>
      </c>
      <c r="BC7" s="2">
        <v>0.42879534258844598</v>
      </c>
      <c r="BD7" s="2">
        <v>100</v>
      </c>
      <c r="BE7" s="2">
        <v>0.27</v>
      </c>
      <c r="BF7" s="2">
        <v>55</v>
      </c>
      <c r="BG7" s="2">
        <v>44337.712592592601</v>
      </c>
    </row>
    <row r="8" spans="1:59" ht="15" hidden="1" customHeight="1" x14ac:dyDescent="0.2">
      <c r="A8" s="2">
        <v>41</v>
      </c>
      <c r="B8" s="2" t="s">
        <v>63</v>
      </c>
      <c r="C8" s="2"/>
      <c r="D8" s="2">
        <v>0.24</v>
      </c>
      <c r="G8" s="2">
        <v>5209</v>
      </c>
      <c r="H8" s="2">
        <v>5043</v>
      </c>
      <c r="I8" s="2">
        <v>5034</v>
      </c>
      <c r="J8" s="2">
        <v>5356</v>
      </c>
      <c r="K8" s="2">
        <v>2774</v>
      </c>
      <c r="N8" s="2">
        <v>39</v>
      </c>
      <c r="O8" s="2">
        <v>33</v>
      </c>
      <c r="P8" s="2">
        <v>39</v>
      </c>
      <c r="Q8" s="2">
        <v>41</v>
      </c>
      <c r="R8" s="2">
        <v>27</v>
      </c>
      <c r="U8" s="2">
        <v>8</v>
      </c>
      <c r="V8" s="2">
        <v>7</v>
      </c>
      <c r="W8" s="2">
        <v>8</v>
      </c>
      <c r="X8" s="2">
        <v>9</v>
      </c>
      <c r="Y8" s="2">
        <v>7</v>
      </c>
      <c r="AB8" s="2">
        <v>24.8</v>
      </c>
      <c r="AC8" s="2">
        <v>19.940000000000001</v>
      </c>
      <c r="AD8" s="2">
        <v>25.17</v>
      </c>
      <c r="AE8" s="2">
        <v>27.15</v>
      </c>
      <c r="AF8" s="2">
        <v>16.98</v>
      </c>
      <c r="AI8" s="2">
        <v>82.8</v>
      </c>
      <c r="AJ8" s="2">
        <v>61.58</v>
      </c>
      <c r="AK8" s="2">
        <v>71.849999999999994</v>
      </c>
      <c r="AL8" s="2">
        <v>82.9</v>
      </c>
      <c r="AM8" s="2">
        <v>74.61</v>
      </c>
      <c r="AP8" s="2">
        <v>9.1300000000000008</v>
      </c>
      <c r="AQ8" s="2">
        <v>7.43</v>
      </c>
      <c r="AR8" s="2">
        <v>8.67</v>
      </c>
      <c r="AS8" s="2">
        <v>10</v>
      </c>
      <c r="AT8" s="2">
        <v>9</v>
      </c>
      <c r="AU8" s="2" t="s">
        <v>101</v>
      </c>
      <c r="AV8" s="2" t="s">
        <v>101</v>
      </c>
      <c r="AW8" s="2">
        <v>0</v>
      </c>
      <c r="AX8" s="2" t="s">
        <v>101</v>
      </c>
      <c r="AY8" s="2" t="s">
        <v>101</v>
      </c>
      <c r="AZ8" s="2">
        <v>0.29951690821256</v>
      </c>
      <c r="BA8" s="2">
        <v>0.32380643065930498</v>
      </c>
      <c r="BB8" s="2">
        <v>0.35031315240083499</v>
      </c>
      <c r="BC8" s="2">
        <v>0.327503015681544</v>
      </c>
      <c r="BD8" s="2">
        <v>0.22758343385605101</v>
      </c>
      <c r="BE8" s="2">
        <v>0.24</v>
      </c>
      <c r="BF8" s="2">
        <v>100</v>
      </c>
      <c r="BG8" s="2">
        <v>44337.712592592601</v>
      </c>
    </row>
    <row r="9" spans="1:59" ht="15" hidden="1" customHeight="1" x14ac:dyDescent="0.2">
      <c r="A9" s="2">
        <v>46</v>
      </c>
      <c r="B9" s="2" t="s">
        <v>64</v>
      </c>
      <c r="C9" s="2"/>
      <c r="D9" s="2">
        <v>0.32</v>
      </c>
      <c r="G9" s="2">
        <v>8809</v>
      </c>
      <c r="H9" s="2">
        <v>6744</v>
      </c>
      <c r="I9" s="2">
        <v>8925</v>
      </c>
      <c r="J9" s="2">
        <v>10859</v>
      </c>
      <c r="K9" s="2">
        <v>3729</v>
      </c>
      <c r="N9" s="2">
        <v>47</v>
      </c>
      <c r="O9" s="2">
        <v>30</v>
      </c>
      <c r="P9" s="2">
        <v>39</v>
      </c>
      <c r="Q9" s="2">
        <v>43</v>
      </c>
      <c r="R9" s="2">
        <v>17</v>
      </c>
      <c r="U9" s="2">
        <v>8</v>
      </c>
      <c r="V9" s="2">
        <v>2</v>
      </c>
      <c r="W9" s="2">
        <v>3</v>
      </c>
      <c r="X9" s="2">
        <v>2</v>
      </c>
      <c r="Y9" s="2">
        <v>3</v>
      </c>
      <c r="AB9" s="2">
        <v>18.059999999999999</v>
      </c>
      <c r="AC9" s="2">
        <v>9.6199999999999992</v>
      </c>
      <c r="AD9" s="2">
        <v>14.58</v>
      </c>
      <c r="AE9" s="2">
        <v>17.37</v>
      </c>
      <c r="AF9" s="2">
        <v>6.09</v>
      </c>
      <c r="AI9" s="2">
        <v>47.31</v>
      </c>
      <c r="AJ9" s="2">
        <v>18.14</v>
      </c>
      <c r="AK9" s="2">
        <v>21.08</v>
      </c>
      <c r="AL9" s="2">
        <v>18.68</v>
      </c>
      <c r="AM9" s="2">
        <v>21.41</v>
      </c>
      <c r="AP9" s="2">
        <v>8.1999999999999993</v>
      </c>
      <c r="AQ9" s="2">
        <v>2.57</v>
      </c>
      <c r="AR9" s="2">
        <v>3</v>
      </c>
      <c r="AS9" s="2">
        <v>2.5</v>
      </c>
      <c r="AT9" s="2">
        <v>3</v>
      </c>
      <c r="AU9" s="2" t="s">
        <v>101</v>
      </c>
      <c r="AV9" s="2" t="s">
        <v>101</v>
      </c>
      <c r="AW9" s="2">
        <v>0</v>
      </c>
      <c r="AX9" s="2" t="s">
        <v>101</v>
      </c>
      <c r="AY9" s="2" t="s">
        <v>101</v>
      </c>
      <c r="AZ9" s="2">
        <v>0.381737476220672</v>
      </c>
      <c r="BA9" s="2">
        <v>0.53031973539139998</v>
      </c>
      <c r="BB9" s="2">
        <v>0.69165085388994296</v>
      </c>
      <c r="BC9" s="2">
        <v>0.929871520342612</v>
      </c>
      <c r="BD9" s="2">
        <v>0.28444652031760898</v>
      </c>
      <c r="BE9" s="2">
        <v>0.32</v>
      </c>
      <c r="BF9" s="2">
        <v>200</v>
      </c>
      <c r="BG9" s="2">
        <v>44337.712592592601</v>
      </c>
    </row>
    <row r="10" spans="1:59" ht="15" hidden="1" customHeight="1" x14ac:dyDescent="0.2">
      <c r="A10" s="2">
        <v>50</v>
      </c>
      <c r="B10" s="2" t="s">
        <v>65</v>
      </c>
      <c r="C10" s="2" t="str">
        <f>VLOOKUP(B10,[1]Sheet1!$A:$B,2,)</f>
        <v>paused</v>
      </c>
      <c r="D10" s="2">
        <v>0.5</v>
      </c>
      <c r="G10" s="2">
        <v>8327</v>
      </c>
      <c r="H10" s="2">
        <v>9019</v>
      </c>
      <c r="I10" s="2">
        <v>9470</v>
      </c>
      <c r="J10" s="2">
        <v>9172</v>
      </c>
      <c r="K10" s="2">
        <v>598</v>
      </c>
      <c r="N10" s="2">
        <v>39</v>
      </c>
      <c r="O10" s="2">
        <v>38</v>
      </c>
      <c r="P10" s="2">
        <v>38</v>
      </c>
      <c r="Q10" s="2">
        <v>38</v>
      </c>
      <c r="R10" s="2">
        <v>5</v>
      </c>
      <c r="U10" s="2">
        <v>9</v>
      </c>
      <c r="V10" s="2">
        <v>8</v>
      </c>
      <c r="W10" s="2">
        <v>7</v>
      </c>
      <c r="X10" s="2">
        <v>8</v>
      </c>
      <c r="Y10" s="2">
        <v>1</v>
      </c>
      <c r="AB10" s="2">
        <v>36.07</v>
      </c>
      <c r="AC10" s="2">
        <v>33.18</v>
      </c>
      <c r="AD10" s="2">
        <v>34.35</v>
      </c>
      <c r="AE10" s="2">
        <v>33.909999999999997</v>
      </c>
      <c r="AF10" s="2">
        <v>4.08</v>
      </c>
      <c r="AI10" s="2">
        <v>39.729999999999997</v>
      </c>
      <c r="AJ10" s="2">
        <v>35.85</v>
      </c>
      <c r="AK10" s="2">
        <v>31.43</v>
      </c>
      <c r="AL10" s="2">
        <v>35.92</v>
      </c>
      <c r="AM10" s="2">
        <v>4.49</v>
      </c>
      <c r="AP10" s="2">
        <v>9.07</v>
      </c>
      <c r="AQ10" s="2">
        <v>8</v>
      </c>
      <c r="AR10" s="2">
        <v>7</v>
      </c>
      <c r="AS10" s="2">
        <v>8</v>
      </c>
      <c r="AT10" s="2">
        <v>1</v>
      </c>
      <c r="AU10" s="2" t="s">
        <v>101</v>
      </c>
      <c r="AV10" s="2" t="s">
        <v>101</v>
      </c>
      <c r="AW10" s="2">
        <v>0</v>
      </c>
      <c r="AX10" s="2" t="s">
        <v>101</v>
      </c>
      <c r="AY10" s="2" t="s">
        <v>101</v>
      </c>
      <c r="AZ10" s="2">
        <v>0.90787817769947199</v>
      </c>
      <c r="BA10" s="2">
        <v>0.92552301255230096</v>
      </c>
      <c r="BB10" s="2">
        <v>1.09290486796055</v>
      </c>
      <c r="BC10" s="2">
        <v>0.944042316258352</v>
      </c>
      <c r="BD10" s="2">
        <v>0.90868596881959895</v>
      </c>
      <c r="BE10" s="2">
        <v>0.5</v>
      </c>
      <c r="BF10" s="2">
        <v>10</v>
      </c>
      <c r="BG10" s="2">
        <v>44337.712592592601</v>
      </c>
    </row>
    <row r="11" spans="1:59" ht="15" customHeight="1" x14ac:dyDescent="0.2">
      <c r="A11" s="2">
        <v>59</v>
      </c>
      <c r="B11" s="2" t="s">
        <v>66</v>
      </c>
      <c r="C11" s="2" t="s">
        <v>106</v>
      </c>
      <c r="D11" s="2">
        <v>0.45</v>
      </c>
      <c r="G11" s="2">
        <v>3781</v>
      </c>
      <c r="H11" s="2">
        <v>3922</v>
      </c>
      <c r="I11" s="2">
        <v>5181</v>
      </c>
      <c r="J11" s="2">
        <v>5469</v>
      </c>
      <c r="K11" s="2">
        <v>1102</v>
      </c>
      <c r="N11" s="2">
        <v>78</v>
      </c>
      <c r="O11" s="2">
        <v>84</v>
      </c>
      <c r="P11" s="2">
        <v>93</v>
      </c>
      <c r="Q11" s="2">
        <v>95</v>
      </c>
      <c r="R11" s="2">
        <v>23</v>
      </c>
      <c r="U11" s="2">
        <v>24</v>
      </c>
      <c r="V11" s="2">
        <v>26</v>
      </c>
      <c r="W11" s="2">
        <v>31</v>
      </c>
      <c r="X11" s="2">
        <v>28</v>
      </c>
      <c r="Y11" s="2">
        <v>5</v>
      </c>
      <c r="AB11" s="2">
        <v>78.48</v>
      </c>
      <c r="AC11" s="2">
        <v>77.02</v>
      </c>
      <c r="AD11" s="2">
        <v>69.010000000000005</v>
      </c>
      <c r="AE11" s="2">
        <v>71.41</v>
      </c>
      <c r="AF11" s="2">
        <v>17.63</v>
      </c>
      <c r="AI11" s="2">
        <v>124.61</v>
      </c>
      <c r="AJ11" s="2">
        <v>126.89</v>
      </c>
      <c r="AK11" s="2">
        <v>152</v>
      </c>
      <c r="AL11" s="2">
        <v>142.5</v>
      </c>
      <c r="AM11" s="2">
        <v>23.75</v>
      </c>
      <c r="AP11" s="2">
        <v>25.93</v>
      </c>
      <c r="AQ11" s="2">
        <v>26.71</v>
      </c>
      <c r="AR11" s="2">
        <v>32</v>
      </c>
      <c r="AS11" s="2">
        <v>30</v>
      </c>
      <c r="AT11" s="2">
        <v>5</v>
      </c>
      <c r="AU11" s="2" t="s">
        <v>101</v>
      </c>
      <c r="AV11" s="2" t="s">
        <v>101</v>
      </c>
      <c r="AW11" s="2">
        <v>0</v>
      </c>
      <c r="AX11" s="2" t="s">
        <v>101</v>
      </c>
      <c r="AY11" s="2" t="s">
        <v>101</v>
      </c>
      <c r="AZ11" s="2">
        <v>0.62980499157370995</v>
      </c>
      <c r="BA11" s="2">
        <v>0.60698242572306704</v>
      </c>
      <c r="BB11" s="2">
        <v>0.45401315789473701</v>
      </c>
      <c r="BC11" s="2">
        <v>0.50112280701754397</v>
      </c>
      <c r="BD11" s="2">
        <v>0.74231578947368404</v>
      </c>
      <c r="BE11" s="2">
        <v>0.45</v>
      </c>
      <c r="BF11" s="2">
        <v>100</v>
      </c>
      <c r="BG11" s="2">
        <v>44337.712592592601</v>
      </c>
    </row>
    <row r="12" spans="1:59" ht="15" hidden="1" customHeight="1" x14ac:dyDescent="0.2">
      <c r="A12" s="2">
        <v>75</v>
      </c>
      <c r="B12" s="2" t="s">
        <v>67</v>
      </c>
      <c r="C12" s="2"/>
      <c r="D12" s="2">
        <v>0.33</v>
      </c>
      <c r="G12" s="2">
        <v>15912</v>
      </c>
      <c r="H12" s="2">
        <v>16881</v>
      </c>
      <c r="I12" s="2">
        <v>17998</v>
      </c>
      <c r="J12" s="2">
        <v>18017</v>
      </c>
      <c r="K12" s="2">
        <v>8099</v>
      </c>
      <c r="N12" s="2">
        <v>117</v>
      </c>
      <c r="O12" s="2">
        <v>120</v>
      </c>
      <c r="P12" s="2">
        <v>104</v>
      </c>
      <c r="Q12" s="2">
        <v>107</v>
      </c>
      <c r="R12" s="2">
        <v>46</v>
      </c>
      <c r="U12" s="2">
        <v>47</v>
      </c>
      <c r="V12" s="2">
        <v>45</v>
      </c>
      <c r="W12" s="2">
        <v>36</v>
      </c>
      <c r="X12" s="2">
        <v>34</v>
      </c>
      <c r="Y12" s="2">
        <v>12</v>
      </c>
      <c r="AB12" s="2">
        <v>85.96</v>
      </c>
      <c r="AC12" s="2">
        <v>86.07</v>
      </c>
      <c r="AD12" s="2">
        <v>73.17</v>
      </c>
      <c r="AE12" s="2">
        <v>77.22</v>
      </c>
      <c r="AF12" s="2">
        <v>34.06</v>
      </c>
      <c r="AI12" s="2">
        <v>242.37</v>
      </c>
      <c r="AJ12" s="2">
        <v>236.73</v>
      </c>
      <c r="AK12" s="2">
        <v>185.18</v>
      </c>
      <c r="AL12" s="2">
        <v>171.35</v>
      </c>
      <c r="AM12" s="2">
        <v>65.349999999999994</v>
      </c>
      <c r="AP12" s="2">
        <v>48.8</v>
      </c>
      <c r="AQ12" s="2">
        <v>47.14</v>
      </c>
      <c r="AR12" s="2">
        <v>36.33</v>
      </c>
      <c r="AS12" s="2">
        <v>34</v>
      </c>
      <c r="AT12" s="2">
        <v>13</v>
      </c>
      <c r="AU12" s="2" t="s">
        <v>101</v>
      </c>
      <c r="AV12" s="2" t="s">
        <v>101</v>
      </c>
      <c r="AW12" s="2">
        <v>0</v>
      </c>
      <c r="AX12" s="2" t="s">
        <v>101</v>
      </c>
      <c r="AY12" s="2" t="s">
        <v>101</v>
      </c>
      <c r="AZ12" s="2">
        <v>0.354664356149688</v>
      </c>
      <c r="BA12" s="2">
        <v>0.36357876061335698</v>
      </c>
      <c r="BB12" s="2">
        <v>0.39512906361378097</v>
      </c>
      <c r="BC12" s="2">
        <v>0.45065655091917101</v>
      </c>
      <c r="BD12" s="2">
        <v>0.521193573068095</v>
      </c>
      <c r="BE12" s="2">
        <v>0.33</v>
      </c>
      <c r="BF12" s="2">
        <v>225</v>
      </c>
      <c r="BG12" s="2">
        <v>44337.712592592601</v>
      </c>
    </row>
    <row r="13" spans="1:59" ht="15" hidden="1" customHeight="1" x14ac:dyDescent="0.2">
      <c r="A13" s="2">
        <v>89</v>
      </c>
      <c r="B13" s="2" t="s">
        <v>68</v>
      </c>
      <c r="C13" s="2"/>
      <c r="D13" s="2">
        <v>0.22</v>
      </c>
      <c r="G13" s="2">
        <v>32560</v>
      </c>
      <c r="H13" s="2">
        <v>38967</v>
      </c>
      <c r="I13" s="2">
        <v>49492</v>
      </c>
      <c r="J13" s="2">
        <v>46478</v>
      </c>
      <c r="K13" s="2">
        <v>16218</v>
      </c>
      <c r="N13" s="2">
        <v>140</v>
      </c>
      <c r="O13" s="2">
        <v>158</v>
      </c>
      <c r="P13" s="2">
        <v>166</v>
      </c>
      <c r="Q13" s="2">
        <v>162</v>
      </c>
      <c r="R13" s="2">
        <v>84</v>
      </c>
      <c r="U13" s="2">
        <v>34</v>
      </c>
      <c r="V13" s="2">
        <v>37</v>
      </c>
      <c r="W13" s="2">
        <v>41</v>
      </c>
      <c r="X13" s="2">
        <v>40</v>
      </c>
      <c r="Y13" s="2">
        <v>26</v>
      </c>
      <c r="AB13" s="2">
        <v>94.48</v>
      </c>
      <c r="AC13" s="2">
        <v>107.5</v>
      </c>
      <c r="AD13" s="2">
        <v>121.3</v>
      </c>
      <c r="AE13" s="2">
        <v>121.08</v>
      </c>
      <c r="AF13" s="2">
        <v>74.2</v>
      </c>
      <c r="AI13" s="2">
        <v>429.82</v>
      </c>
      <c r="AJ13" s="2">
        <v>464.91</v>
      </c>
      <c r="AK13" s="2">
        <v>549.66</v>
      </c>
      <c r="AL13" s="2">
        <v>575.22</v>
      </c>
      <c r="AM13" s="2">
        <v>308.70999999999998</v>
      </c>
      <c r="AP13" s="2">
        <v>40.4</v>
      </c>
      <c r="AQ13" s="2">
        <v>43.57</v>
      </c>
      <c r="AR13" s="2">
        <v>50.67</v>
      </c>
      <c r="AS13" s="2">
        <v>52.5</v>
      </c>
      <c r="AT13" s="2">
        <v>29</v>
      </c>
      <c r="AU13" s="2" t="s">
        <v>101</v>
      </c>
      <c r="AV13" s="2" t="s">
        <v>101</v>
      </c>
      <c r="AW13" s="2">
        <v>0</v>
      </c>
      <c r="AX13" s="2" t="s">
        <v>101</v>
      </c>
      <c r="AY13" s="2" t="s">
        <v>101</v>
      </c>
      <c r="AZ13" s="2">
        <v>0.21981294495370199</v>
      </c>
      <c r="BA13" s="2">
        <v>0.23122754941816701</v>
      </c>
      <c r="BB13" s="2">
        <v>0.22068187606884301</v>
      </c>
      <c r="BC13" s="2">
        <v>0.21049337644727201</v>
      </c>
      <c r="BD13" s="2">
        <v>0.24035502575232401</v>
      </c>
      <c r="BE13" s="2">
        <v>0.22</v>
      </c>
      <c r="BF13" s="2">
        <v>250</v>
      </c>
      <c r="BG13" s="2">
        <v>44337.712592592601</v>
      </c>
    </row>
    <row r="14" spans="1:59" ht="15" hidden="1" customHeight="1" x14ac:dyDescent="0.2">
      <c r="A14" s="2">
        <v>91</v>
      </c>
      <c r="B14" s="2" t="s">
        <v>69</v>
      </c>
      <c r="C14" s="2" t="str">
        <f>VLOOKUP(B14,[1]Sheet1!$A:$B,2,)</f>
        <v>paused</v>
      </c>
      <c r="D14" s="2">
        <v>0.33</v>
      </c>
      <c r="G14" s="2">
        <v>9768</v>
      </c>
      <c r="H14" s="2">
        <v>13247</v>
      </c>
      <c r="I14" s="2">
        <v>18715</v>
      </c>
      <c r="J14" s="2">
        <v>22330</v>
      </c>
      <c r="K14" s="2">
        <v>2533</v>
      </c>
      <c r="N14" s="2">
        <v>138</v>
      </c>
      <c r="O14" s="2">
        <v>136</v>
      </c>
      <c r="P14" s="2">
        <v>141</v>
      </c>
      <c r="Q14" s="2">
        <v>152</v>
      </c>
      <c r="R14" s="2">
        <v>19</v>
      </c>
      <c r="U14" s="2">
        <v>37</v>
      </c>
      <c r="V14" s="2">
        <v>35</v>
      </c>
      <c r="W14" s="2">
        <v>32</v>
      </c>
      <c r="X14" s="2">
        <v>32</v>
      </c>
      <c r="Y14" s="2">
        <v>6</v>
      </c>
      <c r="AB14" s="2">
        <v>158.88</v>
      </c>
      <c r="AC14" s="2">
        <v>148.75</v>
      </c>
      <c r="AD14" s="2">
        <v>152.36000000000001</v>
      </c>
      <c r="AE14" s="2">
        <v>159.33000000000001</v>
      </c>
      <c r="AF14" s="2">
        <v>18.850000000000001</v>
      </c>
      <c r="AI14" s="2">
        <v>407.23</v>
      </c>
      <c r="AJ14" s="2">
        <v>386.5</v>
      </c>
      <c r="AK14" s="2">
        <v>356.67</v>
      </c>
      <c r="AL14" s="2">
        <v>354.17</v>
      </c>
      <c r="AM14" s="2">
        <v>65.94</v>
      </c>
      <c r="AP14" s="2">
        <v>37.200000000000003</v>
      </c>
      <c r="AQ14" s="2">
        <v>35.29</v>
      </c>
      <c r="AR14" s="2">
        <v>32.67</v>
      </c>
      <c r="AS14" s="2">
        <v>32.5</v>
      </c>
      <c r="AT14" s="2">
        <v>6</v>
      </c>
      <c r="AU14" s="2" t="s">
        <v>101</v>
      </c>
      <c r="AV14" s="2" t="s">
        <v>101</v>
      </c>
      <c r="AW14" s="2">
        <v>0</v>
      </c>
      <c r="AX14" s="2" t="s">
        <v>101</v>
      </c>
      <c r="AY14" s="2" t="s">
        <v>101</v>
      </c>
      <c r="AZ14" s="2">
        <v>0.39014807357021802</v>
      </c>
      <c r="BA14" s="2">
        <v>0.38486416558861603</v>
      </c>
      <c r="BB14" s="2">
        <v>0.42717357781703003</v>
      </c>
      <c r="BC14" s="2">
        <v>0.44986870711805099</v>
      </c>
      <c r="BD14" s="2">
        <v>0.28586593873218102</v>
      </c>
      <c r="BE14" s="2">
        <v>0.33</v>
      </c>
      <c r="BF14" s="2">
        <v>5</v>
      </c>
      <c r="BG14" s="2">
        <v>44337.712592592601</v>
      </c>
    </row>
    <row r="15" spans="1:59" ht="15" hidden="1" customHeight="1" x14ac:dyDescent="0.2">
      <c r="A15" s="2">
        <v>97</v>
      </c>
      <c r="B15" s="2" t="s">
        <v>70</v>
      </c>
      <c r="C15" s="2" t="str">
        <f>VLOOKUP(B15,[1]Sheet1!$A:$B,2,)</f>
        <v>paused</v>
      </c>
      <c r="D15" s="2">
        <v>0.5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 t="s">
        <v>101</v>
      </c>
      <c r="AV15" s="2" t="s">
        <v>101</v>
      </c>
      <c r="AW15" s="2">
        <v>0</v>
      </c>
      <c r="AX15" s="2" t="s">
        <v>101</v>
      </c>
      <c r="AY15" s="2" t="s">
        <v>101</v>
      </c>
      <c r="AZ15" s="2">
        <v>100</v>
      </c>
      <c r="BA15" s="2">
        <v>100</v>
      </c>
      <c r="BB15" s="2">
        <v>100</v>
      </c>
      <c r="BC15" s="2">
        <v>100</v>
      </c>
      <c r="BD15" s="2">
        <v>100</v>
      </c>
      <c r="BE15" s="2">
        <v>0.5</v>
      </c>
      <c r="BF15" s="2">
        <v>5</v>
      </c>
      <c r="BG15" s="2">
        <v>44337.712592592601</v>
      </c>
    </row>
    <row r="16" spans="1:59" ht="15" hidden="1" customHeight="1" x14ac:dyDescent="0.2">
      <c r="A16" s="2">
        <v>102</v>
      </c>
      <c r="B16" s="2" t="s">
        <v>71</v>
      </c>
      <c r="C16" s="2" t="str">
        <f>VLOOKUP(B16,[1]Sheet1!$A:$B,2,)</f>
        <v>paused</v>
      </c>
      <c r="D16" s="2">
        <v>0.4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101</v>
      </c>
      <c r="AV16" s="2" t="s">
        <v>101</v>
      </c>
      <c r="AW16" s="2">
        <v>0</v>
      </c>
      <c r="AX16" s="2" t="s">
        <v>101</v>
      </c>
      <c r="AY16" s="2" t="s">
        <v>101</v>
      </c>
      <c r="AZ16" s="2">
        <v>100</v>
      </c>
      <c r="BA16" s="2">
        <v>100</v>
      </c>
      <c r="BB16" s="2">
        <v>100</v>
      </c>
      <c r="BC16" s="2">
        <v>100</v>
      </c>
      <c r="BD16" s="2">
        <v>100</v>
      </c>
      <c r="BE16" s="2">
        <v>0.4</v>
      </c>
      <c r="BF16" s="2">
        <v>100</v>
      </c>
      <c r="BG16" s="2">
        <v>44337.712592592601</v>
      </c>
    </row>
    <row r="17" spans="1:59" ht="15" customHeight="1" x14ac:dyDescent="0.2">
      <c r="A17" s="2">
        <v>106</v>
      </c>
      <c r="B17" s="2" t="s">
        <v>72</v>
      </c>
      <c r="C17" s="2" t="s">
        <v>107</v>
      </c>
      <c r="D17" s="2">
        <v>0.3</v>
      </c>
      <c r="G17" s="2">
        <v>3584</v>
      </c>
      <c r="H17" s="2">
        <v>3852</v>
      </c>
      <c r="I17" s="2">
        <v>4395</v>
      </c>
      <c r="J17" s="2">
        <v>4441</v>
      </c>
      <c r="K17" s="2">
        <v>2222</v>
      </c>
      <c r="N17" s="2">
        <v>28</v>
      </c>
      <c r="O17" s="2">
        <v>29</v>
      </c>
      <c r="P17" s="2">
        <v>33</v>
      </c>
      <c r="Q17" s="2">
        <v>31</v>
      </c>
      <c r="R17" s="2">
        <v>25</v>
      </c>
      <c r="U17" s="2">
        <v>12</v>
      </c>
      <c r="V17" s="2">
        <v>12</v>
      </c>
      <c r="W17" s="2">
        <v>13</v>
      </c>
      <c r="X17" s="2">
        <v>13</v>
      </c>
      <c r="Y17" s="2">
        <v>9</v>
      </c>
      <c r="AB17" s="2">
        <v>33.9</v>
      </c>
      <c r="AC17" s="2">
        <v>36.04</v>
      </c>
      <c r="AD17" s="2">
        <v>39.869999999999997</v>
      </c>
      <c r="AE17" s="2">
        <v>37.18</v>
      </c>
      <c r="AF17" s="2">
        <v>32.840000000000003</v>
      </c>
      <c r="AI17" s="2">
        <v>76.44</v>
      </c>
      <c r="AJ17" s="2">
        <v>67.349999999999994</v>
      </c>
      <c r="AK17" s="2">
        <v>75.66</v>
      </c>
      <c r="AL17" s="2">
        <v>75.66</v>
      </c>
      <c r="AM17" s="2">
        <v>52.38</v>
      </c>
      <c r="AP17" s="2">
        <v>13.13</v>
      </c>
      <c r="AQ17" s="2">
        <v>11.57</v>
      </c>
      <c r="AR17" s="2">
        <v>13</v>
      </c>
      <c r="AS17" s="2">
        <v>13</v>
      </c>
      <c r="AT17" s="2">
        <v>9</v>
      </c>
      <c r="AU17" s="2" t="s">
        <v>101</v>
      </c>
      <c r="AV17" s="2" t="s">
        <v>101</v>
      </c>
      <c r="AW17" s="2">
        <v>0</v>
      </c>
      <c r="AX17" s="2" t="s">
        <v>101</v>
      </c>
      <c r="AY17" s="2" t="s">
        <v>101</v>
      </c>
      <c r="AZ17" s="2">
        <v>0.443485086342229</v>
      </c>
      <c r="BA17" s="2">
        <v>0.53511507052709695</v>
      </c>
      <c r="BB17" s="2">
        <v>0.52696272799365595</v>
      </c>
      <c r="BC17" s="2">
        <v>0.49140893470790398</v>
      </c>
      <c r="BD17" s="2">
        <v>0.62695685376097798</v>
      </c>
      <c r="BE17" s="2">
        <v>0.3</v>
      </c>
      <c r="BF17" s="2">
        <v>100</v>
      </c>
      <c r="BG17" s="2">
        <v>44337.712592592601</v>
      </c>
    </row>
    <row r="18" spans="1:59" ht="15" hidden="1" customHeight="1" x14ac:dyDescent="0.2">
      <c r="A18" s="2">
        <v>115</v>
      </c>
      <c r="B18" s="2" t="s">
        <v>73</v>
      </c>
      <c r="C18" s="2" t="str">
        <f>VLOOKUP(B18,[1]Sheet1!$A:$B,2,)</f>
        <v>paused</v>
      </c>
      <c r="D18" s="2">
        <v>0.4</v>
      </c>
      <c r="G18" s="2">
        <v>5653</v>
      </c>
      <c r="H18" s="2">
        <v>12115</v>
      </c>
      <c r="I18" s="2">
        <v>25186</v>
      </c>
      <c r="J18" s="2">
        <v>23216</v>
      </c>
      <c r="K18" s="2">
        <v>12311</v>
      </c>
      <c r="N18" s="2">
        <v>17</v>
      </c>
      <c r="O18" s="2">
        <v>37</v>
      </c>
      <c r="P18" s="2">
        <v>79</v>
      </c>
      <c r="Q18" s="2">
        <v>82</v>
      </c>
      <c r="R18" s="2">
        <v>35</v>
      </c>
      <c r="U18" s="2">
        <v>2</v>
      </c>
      <c r="V18" s="2">
        <v>5</v>
      </c>
      <c r="W18" s="2">
        <v>10</v>
      </c>
      <c r="X18" s="2">
        <v>10</v>
      </c>
      <c r="Y18" s="2">
        <v>4</v>
      </c>
      <c r="AB18" s="2">
        <v>12.33</v>
      </c>
      <c r="AC18" s="2">
        <v>26.43</v>
      </c>
      <c r="AD18" s="2">
        <v>56.71</v>
      </c>
      <c r="AE18" s="2">
        <v>60.22</v>
      </c>
      <c r="AF18" s="2">
        <v>26.18</v>
      </c>
      <c r="AI18" s="2">
        <v>36.71</v>
      </c>
      <c r="AJ18" s="2">
        <v>78.67</v>
      </c>
      <c r="AK18" s="2">
        <v>165.57</v>
      </c>
      <c r="AL18" s="2">
        <v>163.41</v>
      </c>
      <c r="AM18" s="2">
        <v>71.959999999999994</v>
      </c>
      <c r="AP18" s="2">
        <v>2.13</v>
      </c>
      <c r="AQ18" s="2">
        <v>4.57</v>
      </c>
      <c r="AR18" s="2">
        <v>9.67</v>
      </c>
      <c r="AS18" s="2">
        <v>9.5</v>
      </c>
      <c r="AT18" s="2">
        <v>4</v>
      </c>
      <c r="AU18" s="2" t="s">
        <v>101</v>
      </c>
      <c r="AV18" s="2" t="s">
        <v>101</v>
      </c>
      <c r="AW18" s="2">
        <v>0</v>
      </c>
      <c r="AX18" s="2" t="s">
        <v>101</v>
      </c>
      <c r="AY18" s="2" t="s">
        <v>101</v>
      </c>
      <c r="AZ18" s="2">
        <v>0.33587578316534999</v>
      </c>
      <c r="BA18" s="2">
        <v>0.33596034066353098</v>
      </c>
      <c r="BB18" s="2">
        <v>0.34251374041191002</v>
      </c>
      <c r="BC18" s="2">
        <v>0.368520898353834</v>
      </c>
      <c r="BD18" s="2">
        <v>0.36381322957198398</v>
      </c>
      <c r="BE18" s="2">
        <v>0.4</v>
      </c>
      <c r="BF18" s="2">
        <v>150</v>
      </c>
      <c r="BG18" s="2">
        <v>44337.712592592601</v>
      </c>
    </row>
    <row r="19" spans="1:59" ht="15" customHeight="1" x14ac:dyDescent="0.2">
      <c r="A19" s="2">
        <v>132</v>
      </c>
      <c r="B19" s="2" t="s">
        <v>74</v>
      </c>
      <c r="C19" s="2" t="s">
        <v>108</v>
      </c>
      <c r="D19" s="2">
        <v>0.28000000000000003</v>
      </c>
      <c r="G19" s="2">
        <v>8469</v>
      </c>
      <c r="H19" s="2">
        <v>8370</v>
      </c>
      <c r="I19" s="2">
        <v>9148</v>
      </c>
      <c r="J19" s="2">
        <v>9715</v>
      </c>
      <c r="K19" s="2">
        <v>1392</v>
      </c>
      <c r="N19" s="2">
        <v>100</v>
      </c>
      <c r="O19" s="2">
        <v>102</v>
      </c>
      <c r="P19" s="2">
        <v>104</v>
      </c>
      <c r="Q19" s="2">
        <v>106</v>
      </c>
      <c r="R19" s="2">
        <v>10</v>
      </c>
      <c r="U19" s="2">
        <v>38</v>
      </c>
      <c r="V19" s="2">
        <v>37</v>
      </c>
      <c r="W19" s="2">
        <v>34</v>
      </c>
      <c r="X19" s="2">
        <v>28</v>
      </c>
      <c r="Y19" s="2">
        <v>0</v>
      </c>
      <c r="AB19" s="2">
        <v>69.2</v>
      </c>
      <c r="AC19" s="2">
        <v>65.78</v>
      </c>
      <c r="AD19" s="2">
        <v>65.14</v>
      </c>
      <c r="AE19" s="2">
        <v>67.89</v>
      </c>
      <c r="AF19" s="2">
        <v>5.1100000000000003</v>
      </c>
      <c r="AI19" s="2">
        <v>241.29</v>
      </c>
      <c r="AJ19" s="2">
        <v>230.52</v>
      </c>
      <c r="AK19" s="2">
        <v>215.15</v>
      </c>
      <c r="AL19" s="2">
        <v>177.77</v>
      </c>
      <c r="AM19" s="2">
        <v>0</v>
      </c>
      <c r="AP19" s="2">
        <v>43.8</v>
      </c>
      <c r="AQ19" s="2">
        <v>42.14</v>
      </c>
      <c r="AR19" s="2">
        <v>39.33</v>
      </c>
      <c r="AS19" s="2">
        <v>32.5</v>
      </c>
      <c r="AT19" s="2">
        <v>0</v>
      </c>
      <c r="AU19" s="2" t="s">
        <v>101</v>
      </c>
      <c r="AV19" s="2" t="s">
        <v>101</v>
      </c>
      <c r="AW19" s="2">
        <v>0</v>
      </c>
      <c r="AX19" s="2" t="s">
        <v>101</v>
      </c>
      <c r="AY19" s="2" t="s">
        <v>101</v>
      </c>
      <c r="AZ19" s="2">
        <v>0.28679182726180102</v>
      </c>
      <c r="BA19" s="2">
        <v>0.285354849904564</v>
      </c>
      <c r="BB19" s="2">
        <v>0.302765512433186</v>
      </c>
      <c r="BC19" s="2">
        <v>0.38189795803566401</v>
      </c>
      <c r="BD19" s="2" t="e">
        <v>#N/A</v>
      </c>
      <c r="BE19" s="2">
        <v>0.28000000000000003</v>
      </c>
      <c r="BF19" s="2">
        <v>92</v>
      </c>
      <c r="BG19" s="2">
        <v>44337.712592592601</v>
      </c>
    </row>
    <row r="20" spans="1:59" ht="15" hidden="1" customHeight="1" x14ac:dyDescent="0.2">
      <c r="A20" s="2">
        <v>135</v>
      </c>
      <c r="B20" s="2" t="s">
        <v>75</v>
      </c>
      <c r="C20" s="2" t="str">
        <f>VLOOKUP(B20,[1]Sheet1!$A:$B,2,)</f>
        <v>paused</v>
      </c>
      <c r="D20" s="2">
        <v>0.33</v>
      </c>
      <c r="G20" s="2">
        <v>22240</v>
      </c>
      <c r="H20" s="2">
        <v>21511</v>
      </c>
      <c r="I20" s="2">
        <v>26021</v>
      </c>
      <c r="J20" s="2">
        <v>27611</v>
      </c>
      <c r="K20" s="2">
        <v>12714</v>
      </c>
      <c r="N20" s="2">
        <v>171</v>
      </c>
      <c r="O20" s="2">
        <v>155</v>
      </c>
      <c r="P20" s="2">
        <v>164</v>
      </c>
      <c r="Q20" s="2">
        <v>162</v>
      </c>
      <c r="R20" s="2">
        <v>83</v>
      </c>
      <c r="U20" s="2">
        <v>35</v>
      </c>
      <c r="V20" s="2">
        <v>31</v>
      </c>
      <c r="W20" s="2">
        <v>31</v>
      </c>
      <c r="X20" s="2">
        <v>28</v>
      </c>
      <c r="Y20" s="2">
        <v>18</v>
      </c>
      <c r="AB20" s="2">
        <v>52.09</v>
      </c>
      <c r="AC20" s="2">
        <v>52.47</v>
      </c>
      <c r="AD20" s="2">
        <v>53.67</v>
      </c>
      <c r="AE20" s="2">
        <v>50.4</v>
      </c>
      <c r="AF20" s="2">
        <v>30.39</v>
      </c>
      <c r="AI20" s="2">
        <v>314.42</v>
      </c>
      <c r="AJ20" s="2">
        <v>277.36</v>
      </c>
      <c r="AK20" s="2">
        <v>276.69</v>
      </c>
      <c r="AL20" s="2">
        <v>245.63</v>
      </c>
      <c r="AM20" s="2">
        <v>152.46</v>
      </c>
      <c r="AP20" s="2">
        <v>37.869999999999997</v>
      </c>
      <c r="AQ20" s="2">
        <v>32.86</v>
      </c>
      <c r="AR20" s="2">
        <v>32.67</v>
      </c>
      <c r="AS20" s="2">
        <v>29</v>
      </c>
      <c r="AT20" s="2">
        <v>18</v>
      </c>
      <c r="AU20" s="2" t="s">
        <v>101</v>
      </c>
      <c r="AV20" s="2" t="s">
        <v>101</v>
      </c>
      <c r="AW20" s="2">
        <v>0</v>
      </c>
      <c r="AX20" s="2" t="s">
        <v>101</v>
      </c>
      <c r="AY20" s="2" t="s">
        <v>101</v>
      </c>
      <c r="AZ20" s="2">
        <v>0.16567012276572701</v>
      </c>
      <c r="BA20" s="2">
        <v>0.18917652148831801</v>
      </c>
      <c r="BB20" s="2">
        <v>0.19397159275723699</v>
      </c>
      <c r="BC20" s="2">
        <v>0.205186662866914</v>
      </c>
      <c r="BD20" s="2">
        <v>0.19933097205824499</v>
      </c>
      <c r="BE20" s="2">
        <v>0.33</v>
      </c>
      <c r="BF20" s="2">
        <v>100</v>
      </c>
      <c r="BG20" s="2">
        <v>44337.712592592601</v>
      </c>
    </row>
    <row r="21" spans="1:59" ht="15" hidden="1" customHeight="1" x14ac:dyDescent="0.2">
      <c r="A21" s="2">
        <v>139</v>
      </c>
      <c r="B21" s="2" t="s">
        <v>76</v>
      </c>
      <c r="C21" s="2" t="str">
        <f>VLOOKUP(B21,[1]Sheet1!$A:$B,2,)</f>
        <v>paused</v>
      </c>
      <c r="D21" s="2">
        <v>0.33</v>
      </c>
      <c r="G21" s="2">
        <v>60287</v>
      </c>
      <c r="H21" s="2">
        <v>60321</v>
      </c>
      <c r="I21" s="2">
        <v>53907</v>
      </c>
      <c r="J21" s="2">
        <v>68844</v>
      </c>
      <c r="K21" s="2">
        <v>16034</v>
      </c>
      <c r="N21" s="2">
        <v>213</v>
      </c>
      <c r="O21" s="2">
        <v>217</v>
      </c>
      <c r="P21" s="2">
        <v>184</v>
      </c>
      <c r="Q21" s="2">
        <v>206</v>
      </c>
      <c r="R21" s="2">
        <v>52</v>
      </c>
      <c r="U21" s="2">
        <v>10</v>
      </c>
      <c r="V21" s="2">
        <v>8</v>
      </c>
      <c r="W21" s="2">
        <v>5</v>
      </c>
      <c r="X21" s="2">
        <v>5</v>
      </c>
      <c r="Y21" s="2">
        <v>1</v>
      </c>
      <c r="AB21" s="2">
        <v>70.13</v>
      </c>
      <c r="AC21" s="2">
        <v>68.31</v>
      </c>
      <c r="AD21" s="2">
        <v>57.33</v>
      </c>
      <c r="AE21" s="2">
        <v>62.56</v>
      </c>
      <c r="AF21" s="2">
        <v>16.34</v>
      </c>
      <c r="AI21" s="2">
        <v>232.61</v>
      </c>
      <c r="AJ21" s="2">
        <v>194.78</v>
      </c>
      <c r="AK21" s="2">
        <v>126.28</v>
      </c>
      <c r="AL21" s="2">
        <v>107.26</v>
      </c>
      <c r="AM21" s="2">
        <v>24.79</v>
      </c>
      <c r="AP21" s="2">
        <v>10.4</v>
      </c>
      <c r="AQ21" s="2">
        <v>8.57</v>
      </c>
      <c r="AR21" s="2">
        <v>5.33</v>
      </c>
      <c r="AS21" s="2">
        <v>4.5</v>
      </c>
      <c r="AT21" s="2">
        <v>1</v>
      </c>
      <c r="AU21" s="2" t="s">
        <v>101</v>
      </c>
      <c r="AV21" s="2" t="s">
        <v>101</v>
      </c>
      <c r="AW21" s="2">
        <v>0</v>
      </c>
      <c r="AX21" s="2" t="s">
        <v>101</v>
      </c>
      <c r="AY21" s="2" t="s">
        <v>101</v>
      </c>
      <c r="AZ21" s="2">
        <v>0.30149176733588401</v>
      </c>
      <c r="BA21" s="2">
        <v>0.35070335763425398</v>
      </c>
      <c r="BB21" s="2">
        <v>0.45399113082039899</v>
      </c>
      <c r="BC21" s="2">
        <v>0.58325564049972001</v>
      </c>
      <c r="BD21" s="2">
        <v>0.65913674868898797</v>
      </c>
      <c r="BE21" s="2">
        <v>0.33</v>
      </c>
      <c r="BF21" s="2">
        <v>400</v>
      </c>
      <c r="BG21" s="2">
        <v>44337.712592592601</v>
      </c>
    </row>
    <row r="22" spans="1:59" ht="15" hidden="1" customHeight="1" x14ac:dyDescent="0.2">
      <c r="A22" s="2">
        <v>141</v>
      </c>
      <c r="B22" s="2" t="s">
        <v>77</v>
      </c>
      <c r="C22" s="2" t="str">
        <f>VLOOKUP(B22,[1]Sheet1!$A:$B,2,)</f>
        <v>paused</v>
      </c>
      <c r="D22" s="2">
        <v>0.5</v>
      </c>
      <c r="G22" s="2">
        <v>47</v>
      </c>
      <c r="H22" s="2">
        <v>47</v>
      </c>
      <c r="I22" s="2">
        <v>86</v>
      </c>
      <c r="J22" s="2">
        <v>71</v>
      </c>
      <c r="K22" s="2">
        <v>15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AB22" s="2">
        <v>0.05</v>
      </c>
      <c r="AC22" s="2">
        <v>0</v>
      </c>
      <c r="AD22" s="2">
        <v>0</v>
      </c>
      <c r="AE22" s="2">
        <v>0</v>
      </c>
      <c r="AF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 t="s">
        <v>101</v>
      </c>
      <c r="AV22" s="2" t="s">
        <v>101</v>
      </c>
      <c r="AW22" s="2">
        <v>0</v>
      </c>
      <c r="AX22" s="2" t="s">
        <v>101</v>
      </c>
      <c r="AY22" s="2" t="s">
        <v>101</v>
      </c>
      <c r="AZ22" s="2" t="e">
        <v>#N/A</v>
      </c>
      <c r="BA22" s="2">
        <v>100</v>
      </c>
      <c r="BB22" s="2">
        <v>100</v>
      </c>
      <c r="BC22" s="2">
        <v>100</v>
      </c>
      <c r="BD22" s="2">
        <v>100</v>
      </c>
      <c r="BE22" s="2">
        <v>0.5</v>
      </c>
      <c r="BF22" s="2">
        <v>200</v>
      </c>
      <c r="BG22" s="2">
        <v>44337.712592592601</v>
      </c>
    </row>
    <row r="23" spans="1:59" ht="15" hidden="1" customHeight="1" x14ac:dyDescent="0.2">
      <c r="A23" s="2">
        <v>142</v>
      </c>
      <c r="B23" s="2" t="s">
        <v>78</v>
      </c>
      <c r="C23" s="2" t="str">
        <f>VLOOKUP(B23,[1]Sheet1!$A:$B,2,)</f>
        <v>paused</v>
      </c>
      <c r="D23" s="2">
        <v>0.38</v>
      </c>
      <c r="G23" s="2">
        <v>13746</v>
      </c>
      <c r="H23" s="2">
        <v>14905</v>
      </c>
      <c r="I23" s="2">
        <v>15312</v>
      </c>
      <c r="J23" s="2">
        <v>15766</v>
      </c>
      <c r="K23" s="2">
        <v>2687</v>
      </c>
      <c r="N23" s="2">
        <v>203</v>
      </c>
      <c r="O23" s="2">
        <v>211</v>
      </c>
      <c r="P23" s="2">
        <v>238</v>
      </c>
      <c r="Q23" s="2">
        <v>220</v>
      </c>
      <c r="R23" s="2">
        <v>32</v>
      </c>
      <c r="U23" s="2">
        <v>84</v>
      </c>
      <c r="V23" s="2">
        <v>79</v>
      </c>
      <c r="W23" s="2">
        <v>86</v>
      </c>
      <c r="X23" s="2">
        <v>74</v>
      </c>
      <c r="Y23" s="2">
        <v>12</v>
      </c>
      <c r="AB23" s="2">
        <v>155.54</v>
      </c>
      <c r="AC23" s="2">
        <v>160.51</v>
      </c>
      <c r="AD23" s="2">
        <v>186.08</v>
      </c>
      <c r="AE23" s="2">
        <v>173.7</v>
      </c>
      <c r="AF23" s="2">
        <v>25.36</v>
      </c>
      <c r="AI23" s="2">
        <v>422.82</v>
      </c>
      <c r="AJ23" s="2">
        <v>399.95</v>
      </c>
      <c r="AK23" s="2">
        <v>425.81</v>
      </c>
      <c r="AL23" s="2">
        <v>365.73</v>
      </c>
      <c r="AM23" s="2">
        <v>57.9</v>
      </c>
      <c r="AP23" s="2">
        <v>86.13</v>
      </c>
      <c r="AQ23" s="2">
        <v>81.290000000000006</v>
      </c>
      <c r="AR23" s="2">
        <v>86.67</v>
      </c>
      <c r="AS23" s="2">
        <v>74.5</v>
      </c>
      <c r="AT23" s="2">
        <v>12</v>
      </c>
      <c r="AU23" s="2" t="s">
        <v>101</v>
      </c>
      <c r="AV23" s="2" t="s">
        <v>101</v>
      </c>
      <c r="AW23" s="2">
        <v>0</v>
      </c>
      <c r="AX23" s="2" t="s">
        <v>101</v>
      </c>
      <c r="AY23" s="2" t="s">
        <v>101</v>
      </c>
      <c r="AZ23" s="2">
        <v>0.36786339340617802</v>
      </c>
      <c r="BA23" s="2">
        <v>0.40132516564570597</v>
      </c>
      <c r="BB23" s="2">
        <v>0.43700241891923602</v>
      </c>
      <c r="BC23" s="2">
        <v>0.47494052989910601</v>
      </c>
      <c r="BD23" s="2">
        <v>0.437996545768567</v>
      </c>
      <c r="BE23" s="2">
        <v>0.38</v>
      </c>
      <c r="BF23" s="2">
        <v>500</v>
      </c>
      <c r="BG23" s="2">
        <v>44337.712592592601</v>
      </c>
    </row>
    <row r="24" spans="1:59" ht="15" hidden="1" customHeight="1" x14ac:dyDescent="0.2">
      <c r="A24" s="2">
        <v>144</v>
      </c>
      <c r="B24" s="2" t="s">
        <v>79</v>
      </c>
      <c r="C24" s="2" t="str">
        <f>VLOOKUP(B24,[1]Sheet1!$A:$B,2,)</f>
        <v>paused</v>
      </c>
      <c r="D24" s="2">
        <v>0.18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 t="s">
        <v>101</v>
      </c>
      <c r="AV24" s="2" t="s">
        <v>101</v>
      </c>
      <c r="AW24" s="2">
        <v>0</v>
      </c>
      <c r="AX24" s="2" t="s">
        <v>101</v>
      </c>
      <c r="AY24" s="2" t="s">
        <v>101</v>
      </c>
      <c r="AZ24" s="2">
        <v>100</v>
      </c>
      <c r="BA24" s="2">
        <v>100</v>
      </c>
      <c r="BB24" s="2">
        <v>100</v>
      </c>
      <c r="BC24" s="2">
        <v>100</v>
      </c>
      <c r="BD24" s="2">
        <v>100</v>
      </c>
      <c r="BE24" s="2">
        <v>0.18</v>
      </c>
      <c r="BF24" s="2">
        <v>300</v>
      </c>
      <c r="BG24" s="2">
        <v>44337.712592592601</v>
      </c>
    </row>
    <row r="25" spans="1:59" ht="15" hidden="1" customHeight="1" x14ac:dyDescent="0.2">
      <c r="A25" s="2">
        <v>146</v>
      </c>
      <c r="B25" s="2" t="s">
        <v>80</v>
      </c>
      <c r="C25" s="2" t="str">
        <f>VLOOKUP(B25,[1]Sheet1!$A:$B,2,)</f>
        <v>paused</v>
      </c>
      <c r="D25" s="2">
        <v>0.39</v>
      </c>
      <c r="G25" s="2">
        <v>2982</v>
      </c>
      <c r="H25" s="2">
        <v>2874</v>
      </c>
      <c r="I25" s="2">
        <v>2774</v>
      </c>
      <c r="J25" s="2">
        <v>2717</v>
      </c>
      <c r="K25" s="2">
        <v>582</v>
      </c>
      <c r="N25" s="2">
        <v>11</v>
      </c>
      <c r="O25" s="2">
        <v>11</v>
      </c>
      <c r="P25" s="2">
        <v>10</v>
      </c>
      <c r="Q25" s="2">
        <v>10</v>
      </c>
      <c r="R25" s="2">
        <v>3</v>
      </c>
      <c r="U25" s="2">
        <v>2</v>
      </c>
      <c r="V25" s="2">
        <v>2</v>
      </c>
      <c r="W25" s="2">
        <v>3</v>
      </c>
      <c r="X25" s="2">
        <v>2</v>
      </c>
      <c r="Y25" s="2">
        <v>1</v>
      </c>
      <c r="AB25" s="2">
        <v>19.100000000000001</v>
      </c>
      <c r="AC25" s="2">
        <v>17.350000000000001</v>
      </c>
      <c r="AD25" s="2">
        <v>18.55</v>
      </c>
      <c r="AE25" s="2">
        <v>16.829999999999998</v>
      </c>
      <c r="AF25" s="2">
        <v>5.71</v>
      </c>
      <c r="AI25" s="2">
        <v>26.85</v>
      </c>
      <c r="AJ25" s="2">
        <v>26.45</v>
      </c>
      <c r="AK25" s="2">
        <v>29.09</v>
      </c>
      <c r="AL25" s="2">
        <v>16.43</v>
      </c>
      <c r="AM25" s="2">
        <v>21.98</v>
      </c>
      <c r="AP25" s="2">
        <v>2.4700000000000002</v>
      </c>
      <c r="AQ25" s="2">
        <v>2.4300000000000002</v>
      </c>
      <c r="AR25" s="2">
        <v>2.67</v>
      </c>
      <c r="AS25" s="2">
        <v>1.5</v>
      </c>
      <c r="AT25" s="2">
        <v>2</v>
      </c>
      <c r="AU25" s="2" t="s">
        <v>101</v>
      </c>
      <c r="AV25" s="2" t="s">
        <v>101</v>
      </c>
      <c r="AW25" s="2">
        <v>0</v>
      </c>
      <c r="AX25" s="2" t="s">
        <v>101</v>
      </c>
      <c r="AY25" s="2" t="s">
        <v>101</v>
      </c>
      <c r="AZ25" s="2">
        <v>0.71135940409683396</v>
      </c>
      <c r="BA25" s="2">
        <v>0.65595463137996202</v>
      </c>
      <c r="BB25" s="2">
        <v>0.63767617738054305</v>
      </c>
      <c r="BC25" s="2">
        <v>1.02434570906878</v>
      </c>
      <c r="BD25" s="2">
        <v>0.25978161965423102</v>
      </c>
      <c r="BE25" s="2">
        <v>0.39</v>
      </c>
      <c r="BF25" s="2">
        <v>100</v>
      </c>
      <c r="BG25" s="2">
        <v>44337.712592592601</v>
      </c>
    </row>
    <row r="26" spans="1:59" ht="15" customHeight="1" x14ac:dyDescent="0.2">
      <c r="A26" s="2">
        <v>147</v>
      </c>
      <c r="B26" s="2" t="s">
        <v>81</v>
      </c>
      <c r="C26" s="2" t="s">
        <v>103</v>
      </c>
      <c r="D26" s="2">
        <v>0.25</v>
      </c>
      <c r="G26" s="2">
        <v>18817</v>
      </c>
      <c r="H26" s="2">
        <v>17861</v>
      </c>
      <c r="I26" s="2">
        <v>19473</v>
      </c>
      <c r="J26" s="2">
        <v>19051</v>
      </c>
      <c r="K26" s="2">
        <v>8704</v>
      </c>
      <c r="N26" s="2">
        <v>91</v>
      </c>
      <c r="O26" s="2">
        <v>90</v>
      </c>
      <c r="P26" s="2">
        <v>82</v>
      </c>
      <c r="Q26" s="2">
        <v>80</v>
      </c>
      <c r="R26" s="2">
        <v>32</v>
      </c>
      <c r="U26" s="2">
        <v>14</v>
      </c>
      <c r="V26" s="2">
        <v>13</v>
      </c>
      <c r="W26" s="2">
        <v>12</v>
      </c>
      <c r="X26" s="2">
        <v>10</v>
      </c>
      <c r="Y26" s="2">
        <v>8</v>
      </c>
      <c r="AB26" s="2">
        <v>59.15</v>
      </c>
      <c r="AC26" s="2">
        <v>57.45</v>
      </c>
      <c r="AD26" s="2">
        <v>51.99</v>
      </c>
      <c r="AE26" s="2">
        <v>48.59</v>
      </c>
      <c r="AF26" s="2">
        <v>24.26</v>
      </c>
      <c r="AI26" s="2">
        <v>192.86</v>
      </c>
      <c r="AJ26" s="2">
        <v>173.33</v>
      </c>
      <c r="AK26" s="2">
        <v>172.38</v>
      </c>
      <c r="AL26" s="2">
        <v>105.34</v>
      </c>
      <c r="AM26" s="2">
        <v>108.25</v>
      </c>
      <c r="AP26" s="2">
        <v>17.93</v>
      </c>
      <c r="AQ26" s="2">
        <v>16.43</v>
      </c>
      <c r="AR26" s="2">
        <v>17.329999999999998</v>
      </c>
      <c r="AS26" s="2">
        <v>11</v>
      </c>
      <c r="AT26" s="2">
        <v>11</v>
      </c>
      <c r="AU26" s="2" t="s">
        <v>101</v>
      </c>
      <c r="AV26" s="2" t="s">
        <v>101</v>
      </c>
      <c r="AW26" s="2">
        <v>0</v>
      </c>
      <c r="AX26" s="2" t="s">
        <v>101</v>
      </c>
      <c r="AY26" s="2" t="s">
        <v>101</v>
      </c>
      <c r="AZ26" s="2">
        <v>0.30669916001244402</v>
      </c>
      <c r="BA26" s="2">
        <v>0.33144868170541703</v>
      </c>
      <c r="BB26" s="2">
        <v>0.30160111381830801</v>
      </c>
      <c r="BC26" s="2">
        <v>0.46126827415986299</v>
      </c>
      <c r="BD26" s="2">
        <v>0.22411085450346399</v>
      </c>
      <c r="BE26" s="2">
        <v>0.25</v>
      </c>
      <c r="BF26" s="2">
        <v>430</v>
      </c>
      <c r="BG26" s="2">
        <v>44337.712592592601</v>
      </c>
    </row>
    <row r="27" spans="1:59" ht="15" hidden="1" customHeight="1" x14ac:dyDescent="0.2">
      <c r="A27" s="2">
        <v>148</v>
      </c>
      <c r="B27" s="2" t="s">
        <v>82</v>
      </c>
      <c r="C27" s="2" t="str">
        <f>VLOOKUP(B27,[1]Sheet1!$A:$B,2,)</f>
        <v>paused</v>
      </c>
      <c r="D27" s="2">
        <v>0.5</v>
      </c>
      <c r="G27" s="2">
        <v>5628</v>
      </c>
      <c r="H27" s="2">
        <v>10086</v>
      </c>
      <c r="I27" s="2">
        <v>12773</v>
      </c>
      <c r="J27" s="2">
        <v>13360</v>
      </c>
      <c r="K27" s="2">
        <v>1316</v>
      </c>
      <c r="N27" s="2">
        <v>39</v>
      </c>
      <c r="O27" s="2">
        <v>68</v>
      </c>
      <c r="P27" s="2">
        <v>80</v>
      </c>
      <c r="Q27" s="2">
        <v>79</v>
      </c>
      <c r="R27" s="2">
        <v>5</v>
      </c>
      <c r="U27" s="2">
        <v>10</v>
      </c>
      <c r="V27" s="2">
        <v>17</v>
      </c>
      <c r="W27" s="2">
        <v>20</v>
      </c>
      <c r="X27" s="2">
        <v>20</v>
      </c>
      <c r="Y27" s="2">
        <v>0</v>
      </c>
      <c r="AB27" s="2">
        <v>64.540000000000006</v>
      </c>
      <c r="AC27" s="2">
        <v>121.09</v>
      </c>
      <c r="AD27" s="2">
        <v>140.4</v>
      </c>
      <c r="AE27" s="2">
        <v>141.68</v>
      </c>
      <c r="AF27" s="2">
        <v>9.65</v>
      </c>
      <c r="AI27" s="2">
        <v>64.64</v>
      </c>
      <c r="AJ27" s="2">
        <v>102.87</v>
      </c>
      <c r="AK27" s="2">
        <v>122.85</v>
      </c>
      <c r="AL27" s="2">
        <v>121.91</v>
      </c>
      <c r="AM27" s="2">
        <v>0</v>
      </c>
      <c r="AP27" s="2">
        <v>11.4</v>
      </c>
      <c r="AQ27" s="2">
        <v>18.14</v>
      </c>
      <c r="AR27" s="2">
        <v>21.67</v>
      </c>
      <c r="AS27" s="2">
        <v>21.5</v>
      </c>
      <c r="AT27" s="2">
        <v>0</v>
      </c>
      <c r="AU27" s="2" t="s">
        <v>101</v>
      </c>
      <c r="AV27" s="2" t="s">
        <v>101</v>
      </c>
      <c r="AW27" s="2">
        <v>0</v>
      </c>
      <c r="AX27" s="2" t="s">
        <v>101</v>
      </c>
      <c r="AY27" s="2" t="s">
        <v>101</v>
      </c>
      <c r="AZ27" s="2">
        <v>0.99845297029702995</v>
      </c>
      <c r="BA27" s="2">
        <v>1.1771167492952299</v>
      </c>
      <c r="BB27" s="2">
        <v>1.1428571428571399</v>
      </c>
      <c r="BC27" s="2">
        <v>1.1621688130588099</v>
      </c>
      <c r="BD27" s="2" t="e">
        <v>#N/A</v>
      </c>
      <c r="BE27" s="2">
        <v>0.5</v>
      </c>
      <c r="BF27" s="2">
        <v>100</v>
      </c>
      <c r="BG27" s="2">
        <v>44337.712592592601</v>
      </c>
    </row>
    <row r="28" spans="1:59" ht="15" hidden="1" customHeight="1" x14ac:dyDescent="0.2">
      <c r="A28" s="2">
        <v>149</v>
      </c>
      <c r="B28" s="2" t="s">
        <v>83</v>
      </c>
      <c r="C28" s="2"/>
      <c r="D28" s="2">
        <v>0.3</v>
      </c>
      <c r="G28" s="2">
        <v>26006</v>
      </c>
      <c r="H28" s="2">
        <v>18818</v>
      </c>
      <c r="I28" s="2">
        <v>11812</v>
      </c>
      <c r="J28" s="2">
        <v>12544</v>
      </c>
      <c r="K28" s="2">
        <v>8657</v>
      </c>
      <c r="N28" s="2">
        <v>30</v>
      </c>
      <c r="O28" s="2">
        <v>28</v>
      </c>
      <c r="P28" s="2">
        <v>23</v>
      </c>
      <c r="Q28" s="2">
        <v>23</v>
      </c>
      <c r="R28" s="2">
        <v>6</v>
      </c>
      <c r="U28" s="2">
        <v>4</v>
      </c>
      <c r="V28" s="2">
        <v>4</v>
      </c>
      <c r="W28" s="2">
        <v>3</v>
      </c>
      <c r="X28" s="2">
        <v>3</v>
      </c>
      <c r="Y28" s="2">
        <v>0</v>
      </c>
      <c r="AB28" s="2">
        <v>89.78</v>
      </c>
      <c r="AC28" s="2">
        <v>77.83</v>
      </c>
      <c r="AD28" s="2">
        <v>62.78</v>
      </c>
      <c r="AE28" s="2">
        <v>68.22</v>
      </c>
      <c r="AF28" s="2">
        <v>17.34</v>
      </c>
      <c r="AI28" s="2">
        <v>252.19</v>
      </c>
      <c r="AJ28" s="2">
        <v>245.65</v>
      </c>
      <c r="AK28" s="2">
        <v>233.29</v>
      </c>
      <c r="AL28" s="2">
        <v>149.97</v>
      </c>
      <c r="AM28" s="2">
        <v>0</v>
      </c>
      <c r="AP28" s="2">
        <v>4.67</v>
      </c>
      <c r="AQ28" s="2">
        <v>4.71</v>
      </c>
      <c r="AR28" s="2">
        <v>4.67</v>
      </c>
      <c r="AS28" s="2">
        <v>3</v>
      </c>
      <c r="AT28" s="2">
        <v>0</v>
      </c>
      <c r="AU28" s="2" t="s">
        <v>101</v>
      </c>
      <c r="AV28" s="2" t="s">
        <v>101</v>
      </c>
      <c r="AW28" s="2">
        <v>0</v>
      </c>
      <c r="AX28" s="2" t="s">
        <v>101</v>
      </c>
      <c r="AY28" s="2" t="s">
        <v>101</v>
      </c>
      <c r="AZ28" s="2">
        <v>0.35600142749514302</v>
      </c>
      <c r="BA28" s="2">
        <v>0.31683289232648099</v>
      </c>
      <c r="BB28" s="2">
        <v>0.26910711989369501</v>
      </c>
      <c r="BC28" s="2">
        <v>0.45489097819563901</v>
      </c>
      <c r="BD28" s="2" t="e">
        <v>#N/A</v>
      </c>
      <c r="BE28" s="2">
        <v>0.3</v>
      </c>
      <c r="BF28" s="2">
        <v>180</v>
      </c>
      <c r="BG28" s="2">
        <v>44337.712592592601</v>
      </c>
    </row>
    <row r="29" spans="1:59" ht="15" customHeight="1" x14ac:dyDescent="0.2">
      <c r="A29" s="2">
        <v>152</v>
      </c>
      <c r="B29" s="2" t="s">
        <v>84</v>
      </c>
      <c r="C29" s="2" t="s">
        <v>103</v>
      </c>
      <c r="D29" s="2">
        <v>0.4</v>
      </c>
      <c r="G29" s="2">
        <v>34643</v>
      </c>
      <c r="H29" s="2">
        <v>35864</v>
      </c>
      <c r="I29" s="2">
        <v>36473</v>
      </c>
      <c r="J29" s="2">
        <v>45036</v>
      </c>
      <c r="K29" s="2">
        <v>4254</v>
      </c>
      <c r="N29" s="2">
        <v>230</v>
      </c>
      <c r="O29" s="2">
        <v>225</v>
      </c>
      <c r="P29" s="2">
        <v>231</v>
      </c>
      <c r="Q29" s="2">
        <v>273</v>
      </c>
      <c r="R29" s="2">
        <v>29</v>
      </c>
      <c r="U29" s="2">
        <v>29</v>
      </c>
      <c r="V29" s="2">
        <v>25</v>
      </c>
      <c r="W29" s="2">
        <v>23</v>
      </c>
      <c r="X29" s="2">
        <v>25</v>
      </c>
      <c r="Y29" s="2">
        <v>5</v>
      </c>
      <c r="AB29" s="2">
        <v>116.71</v>
      </c>
      <c r="AC29" s="2">
        <v>118.53</v>
      </c>
      <c r="AD29" s="2">
        <v>122.87</v>
      </c>
      <c r="AE29" s="2">
        <v>151.83000000000001</v>
      </c>
      <c r="AF29" s="2">
        <v>15.43</v>
      </c>
      <c r="AI29" s="2">
        <v>590.08000000000004</v>
      </c>
      <c r="AJ29" s="2">
        <v>499.5</v>
      </c>
      <c r="AK29" s="2">
        <v>459.54</v>
      </c>
      <c r="AL29" s="2">
        <v>499.5</v>
      </c>
      <c r="AM29" s="2">
        <v>99.9</v>
      </c>
      <c r="AP29" s="2">
        <v>29.67</v>
      </c>
      <c r="AQ29" s="2">
        <v>25.14</v>
      </c>
      <c r="AR29" s="2">
        <v>23</v>
      </c>
      <c r="AS29" s="2">
        <v>25</v>
      </c>
      <c r="AT29" s="2">
        <v>5</v>
      </c>
      <c r="AU29" s="2" t="s">
        <v>101</v>
      </c>
      <c r="AV29" s="2" t="s">
        <v>101</v>
      </c>
      <c r="AW29" s="2">
        <v>0</v>
      </c>
      <c r="AX29" s="2" t="s">
        <v>101</v>
      </c>
      <c r="AY29" s="2" t="s">
        <v>101</v>
      </c>
      <c r="AZ29" s="2">
        <v>0.19778674078091099</v>
      </c>
      <c r="BA29" s="2">
        <v>0.23729729729729701</v>
      </c>
      <c r="BB29" s="2">
        <v>0.26737607172389799</v>
      </c>
      <c r="BC29" s="2">
        <v>0.30396396396396402</v>
      </c>
      <c r="BD29" s="2">
        <v>0.15445445445445399</v>
      </c>
      <c r="BE29" s="2">
        <v>0.4</v>
      </c>
      <c r="BF29" s="2">
        <v>300</v>
      </c>
      <c r="BG29" s="2">
        <v>44337.712592592601</v>
      </c>
    </row>
    <row r="30" spans="1:59" ht="15" hidden="1" customHeight="1" x14ac:dyDescent="0.2">
      <c r="A30" s="2">
        <v>153</v>
      </c>
      <c r="B30" s="2" t="s">
        <v>85</v>
      </c>
      <c r="C30" s="2"/>
      <c r="D30" s="2">
        <v>0.8</v>
      </c>
      <c r="G30" s="2">
        <v>12564</v>
      </c>
      <c r="H30" s="2">
        <v>23234</v>
      </c>
      <c r="I30" s="2">
        <v>25078</v>
      </c>
      <c r="J30" s="2">
        <v>26100</v>
      </c>
      <c r="K30" s="2">
        <v>3190</v>
      </c>
      <c r="N30" s="2">
        <v>43</v>
      </c>
      <c r="O30" s="2">
        <v>80</v>
      </c>
      <c r="P30" s="2">
        <v>93</v>
      </c>
      <c r="Q30" s="2">
        <v>83</v>
      </c>
      <c r="R30" s="2">
        <v>20</v>
      </c>
      <c r="U30" s="2">
        <v>7</v>
      </c>
      <c r="V30" s="2">
        <v>14</v>
      </c>
      <c r="W30" s="2">
        <v>17</v>
      </c>
      <c r="X30" s="2">
        <v>11</v>
      </c>
      <c r="Y30" s="2">
        <v>4</v>
      </c>
      <c r="AB30" s="2">
        <v>37.24</v>
      </c>
      <c r="AC30" s="2">
        <v>71.09</v>
      </c>
      <c r="AD30" s="2">
        <v>85.65</v>
      </c>
      <c r="AE30" s="2">
        <v>78.58</v>
      </c>
      <c r="AF30" s="2">
        <v>21.63</v>
      </c>
      <c r="AI30" s="2">
        <v>124.05</v>
      </c>
      <c r="AJ30" s="2">
        <v>239.13</v>
      </c>
      <c r="AK30" s="2">
        <v>305.58</v>
      </c>
      <c r="AL30" s="2">
        <v>174.92</v>
      </c>
      <c r="AM30" s="2">
        <v>49.95</v>
      </c>
      <c r="AP30" s="2">
        <v>7.73</v>
      </c>
      <c r="AQ30" s="2">
        <v>14.86</v>
      </c>
      <c r="AR30" s="2">
        <v>18.670000000000002</v>
      </c>
      <c r="AS30" s="2">
        <v>11</v>
      </c>
      <c r="AT30" s="2">
        <v>5</v>
      </c>
      <c r="AU30" s="2" t="s">
        <v>101</v>
      </c>
      <c r="AV30" s="2" t="s">
        <v>101</v>
      </c>
      <c r="AW30" s="2">
        <v>0</v>
      </c>
      <c r="AX30" s="2" t="s">
        <v>101</v>
      </c>
      <c r="AY30" s="2" t="s">
        <v>101</v>
      </c>
      <c r="AZ30" s="2">
        <v>0.30020153164046798</v>
      </c>
      <c r="BA30" s="2">
        <v>0.29728599506544601</v>
      </c>
      <c r="BB30" s="2">
        <v>0.28028666797565299</v>
      </c>
      <c r="BC30" s="2">
        <v>0.44923393551337798</v>
      </c>
      <c r="BD30" s="2">
        <v>0.43303303303303298</v>
      </c>
      <c r="BE30" s="2">
        <v>0.8</v>
      </c>
      <c r="BF30" s="2">
        <v>150</v>
      </c>
      <c r="BG30" s="2">
        <v>44337.712592592601</v>
      </c>
    </row>
    <row r="31" spans="1:59" ht="15" hidden="1" customHeight="1" x14ac:dyDescent="0.2">
      <c r="A31" s="2">
        <v>154</v>
      </c>
      <c r="B31" s="2" t="s">
        <v>86</v>
      </c>
      <c r="C31" s="2" t="str">
        <f>VLOOKUP(B31,[1]Sheet1!$A:$B,2,)</f>
        <v>paused</v>
      </c>
      <c r="D31" s="2">
        <v>0.5</v>
      </c>
      <c r="G31" s="2">
        <v>3410</v>
      </c>
      <c r="H31" s="2">
        <v>2830</v>
      </c>
      <c r="I31" s="2">
        <v>3121</v>
      </c>
      <c r="J31" s="2">
        <v>2602</v>
      </c>
      <c r="K31" s="2">
        <v>864</v>
      </c>
      <c r="N31" s="2">
        <v>56</v>
      </c>
      <c r="O31" s="2">
        <v>48</v>
      </c>
      <c r="P31" s="2">
        <v>48</v>
      </c>
      <c r="Q31" s="2">
        <v>47</v>
      </c>
      <c r="R31" s="2">
        <v>12</v>
      </c>
      <c r="U31" s="2">
        <v>10</v>
      </c>
      <c r="V31" s="2">
        <v>8</v>
      </c>
      <c r="W31" s="2">
        <v>8</v>
      </c>
      <c r="X31" s="2">
        <v>8</v>
      </c>
      <c r="Y31" s="2">
        <v>4</v>
      </c>
      <c r="AB31" s="2">
        <v>77.88</v>
      </c>
      <c r="AC31" s="2">
        <v>64.790000000000006</v>
      </c>
      <c r="AD31" s="2">
        <v>66.819999999999993</v>
      </c>
      <c r="AE31" s="2">
        <v>68.28</v>
      </c>
      <c r="AF31" s="2">
        <v>23.72</v>
      </c>
      <c r="AI31" s="2">
        <v>118.6</v>
      </c>
      <c r="AJ31" s="2">
        <v>98.96</v>
      </c>
      <c r="AK31" s="2">
        <v>91.76</v>
      </c>
      <c r="AL31" s="2">
        <v>91.76</v>
      </c>
      <c r="AM31" s="2">
        <v>57.35</v>
      </c>
      <c r="AP31" s="2">
        <v>10.47</v>
      </c>
      <c r="AQ31" s="2">
        <v>8.86</v>
      </c>
      <c r="AR31" s="2">
        <v>8</v>
      </c>
      <c r="AS31" s="2">
        <v>8</v>
      </c>
      <c r="AT31" s="2">
        <v>5</v>
      </c>
      <c r="AU31" s="2" t="s">
        <v>101</v>
      </c>
      <c r="AV31" s="2" t="s">
        <v>101</v>
      </c>
      <c r="AW31" s="2">
        <v>0</v>
      </c>
      <c r="AX31" s="2" t="s">
        <v>101</v>
      </c>
      <c r="AY31" s="2" t="s">
        <v>101</v>
      </c>
      <c r="AZ31" s="2">
        <v>0.65666104553119697</v>
      </c>
      <c r="BA31" s="2">
        <v>0.65470897332255495</v>
      </c>
      <c r="BB31" s="2">
        <v>0.72820401046207495</v>
      </c>
      <c r="BC31" s="2">
        <v>0.74411508282476002</v>
      </c>
      <c r="BD31" s="2">
        <v>0.413600697471665</v>
      </c>
      <c r="BE31" s="2">
        <v>0.5</v>
      </c>
      <c r="BF31" s="2">
        <v>10</v>
      </c>
      <c r="BG31" s="2">
        <v>44337.712592592601</v>
      </c>
    </row>
    <row r="32" spans="1:59" ht="15" hidden="1" customHeight="1" x14ac:dyDescent="0.2">
      <c r="A32" s="2">
        <v>155</v>
      </c>
      <c r="B32" s="2" t="s">
        <v>87</v>
      </c>
      <c r="C32" s="2" t="str">
        <f>VLOOKUP(B32,[1]Sheet1!$A:$B,2,)</f>
        <v>paused</v>
      </c>
      <c r="D32" s="2">
        <v>0.42</v>
      </c>
      <c r="G32" s="2">
        <v>54988</v>
      </c>
      <c r="H32" s="2">
        <v>29846</v>
      </c>
      <c r="I32" s="2">
        <v>31247</v>
      </c>
      <c r="J32" s="2">
        <v>30685</v>
      </c>
      <c r="K32" s="2">
        <v>4344</v>
      </c>
      <c r="N32" s="2">
        <v>203</v>
      </c>
      <c r="O32" s="2">
        <v>78</v>
      </c>
      <c r="P32" s="2">
        <v>71</v>
      </c>
      <c r="Q32" s="2">
        <v>68</v>
      </c>
      <c r="R32" s="2">
        <v>12</v>
      </c>
      <c r="U32" s="2">
        <v>5</v>
      </c>
      <c r="V32" s="2">
        <v>3</v>
      </c>
      <c r="W32" s="2">
        <v>1</v>
      </c>
      <c r="X32" s="2">
        <v>1</v>
      </c>
      <c r="Y32" s="2">
        <v>0</v>
      </c>
      <c r="AB32" s="2">
        <v>120.63</v>
      </c>
      <c r="AC32" s="2">
        <v>40.119999999999997</v>
      </c>
      <c r="AD32" s="2">
        <v>36.22</v>
      </c>
      <c r="AE32" s="2">
        <v>34.01</v>
      </c>
      <c r="AF32" s="2">
        <v>7.62</v>
      </c>
      <c r="AI32" s="2">
        <v>172.21</v>
      </c>
      <c r="AJ32" s="2">
        <v>72.489999999999995</v>
      </c>
      <c r="AK32" s="2">
        <v>37.85</v>
      </c>
      <c r="AL32" s="2">
        <v>14.43</v>
      </c>
      <c r="AM32" s="2">
        <v>0</v>
      </c>
      <c r="AP32" s="2">
        <v>4.8</v>
      </c>
      <c r="AQ32" s="2">
        <v>2.57</v>
      </c>
      <c r="AR32" s="2">
        <v>1.33</v>
      </c>
      <c r="AS32" s="2">
        <v>0.5</v>
      </c>
      <c r="AT32" s="2">
        <v>0</v>
      </c>
      <c r="AU32" s="2" t="s">
        <v>101</v>
      </c>
      <c r="AV32" s="2" t="s">
        <v>101</v>
      </c>
      <c r="AW32" s="2">
        <v>0</v>
      </c>
      <c r="AX32" s="2" t="s">
        <v>101</v>
      </c>
      <c r="AY32" s="2" t="s">
        <v>101</v>
      </c>
      <c r="AZ32" s="2">
        <v>0.700481969688171</v>
      </c>
      <c r="BA32" s="2">
        <v>0.55345564905504196</v>
      </c>
      <c r="BB32" s="2">
        <v>0.95693527080581198</v>
      </c>
      <c r="BC32" s="2">
        <v>2.3568953568953601</v>
      </c>
      <c r="BD32" s="2" t="e">
        <v>#N/A</v>
      </c>
      <c r="BE32" s="2">
        <v>0.42</v>
      </c>
      <c r="BF32" s="2">
        <v>10</v>
      </c>
      <c r="BG32" s="2">
        <v>44337.712592592601</v>
      </c>
    </row>
    <row r="33" spans="1:59" ht="15" customHeight="1" x14ac:dyDescent="0.2">
      <c r="A33" s="2">
        <v>156</v>
      </c>
      <c r="B33" s="2" t="s">
        <v>88</v>
      </c>
      <c r="C33" s="2" t="s">
        <v>109</v>
      </c>
      <c r="D33" s="2">
        <v>0.65</v>
      </c>
      <c r="G33" s="2">
        <v>13816</v>
      </c>
      <c r="H33" s="2">
        <v>8470</v>
      </c>
      <c r="I33" s="2">
        <v>7318</v>
      </c>
      <c r="J33" s="2">
        <v>5688</v>
      </c>
      <c r="K33" s="2">
        <v>5066</v>
      </c>
      <c r="N33" s="2">
        <v>24</v>
      </c>
      <c r="O33" s="2">
        <v>16</v>
      </c>
      <c r="P33" s="2">
        <v>14</v>
      </c>
      <c r="Q33" s="2">
        <v>12</v>
      </c>
      <c r="R33" s="2">
        <v>14</v>
      </c>
      <c r="U33" s="2">
        <v>2</v>
      </c>
      <c r="V33" s="2">
        <v>1</v>
      </c>
      <c r="W33" s="2">
        <v>1</v>
      </c>
      <c r="X33" s="2">
        <v>2</v>
      </c>
      <c r="Y33" s="2">
        <v>0</v>
      </c>
      <c r="AB33" s="2">
        <v>18.829999999999998</v>
      </c>
      <c r="AC33" s="2">
        <v>13.62</v>
      </c>
      <c r="AD33" s="2">
        <v>12.01</v>
      </c>
      <c r="AE33" s="2">
        <v>10.97</v>
      </c>
      <c r="AF33" s="2">
        <v>13.45</v>
      </c>
      <c r="AI33" s="2">
        <v>18.7</v>
      </c>
      <c r="AJ33" s="2">
        <v>10.23</v>
      </c>
      <c r="AK33" s="2">
        <v>8.6</v>
      </c>
      <c r="AL33" s="2">
        <v>12.9</v>
      </c>
      <c r="AM33" s="2">
        <v>0</v>
      </c>
      <c r="AP33" s="2">
        <v>2.0699999999999998</v>
      </c>
      <c r="AQ33" s="2">
        <v>1.1399999999999999</v>
      </c>
      <c r="AR33" s="2">
        <v>1</v>
      </c>
      <c r="AS33" s="2">
        <v>1.5</v>
      </c>
      <c r="AT33" s="2">
        <v>0</v>
      </c>
      <c r="AU33" s="2" t="s">
        <v>101</v>
      </c>
      <c r="AV33" s="2" t="s">
        <v>101</v>
      </c>
      <c r="AW33" s="2">
        <v>0</v>
      </c>
      <c r="AX33" s="2" t="s">
        <v>101</v>
      </c>
      <c r="AY33" s="2" t="s">
        <v>101</v>
      </c>
      <c r="AZ33" s="2">
        <v>1.0069518716577499</v>
      </c>
      <c r="BA33" s="2">
        <v>1.3313782991202301</v>
      </c>
      <c r="BB33" s="2">
        <v>1.39651162790698</v>
      </c>
      <c r="BC33" s="2">
        <v>0.85038759689922505</v>
      </c>
      <c r="BD33" s="2" t="e">
        <v>#N/A</v>
      </c>
      <c r="BE33" s="2">
        <v>0.65</v>
      </c>
      <c r="BF33" s="2">
        <v>35</v>
      </c>
      <c r="BG33" s="2">
        <v>44337.712592592601</v>
      </c>
    </row>
    <row r="34" spans="1:59" ht="15" hidden="1" customHeight="1" x14ac:dyDescent="0.2">
      <c r="A34" s="2">
        <v>157</v>
      </c>
      <c r="B34" s="2" t="s">
        <v>89</v>
      </c>
      <c r="C34" s="2"/>
      <c r="D34" s="2">
        <v>0.75</v>
      </c>
      <c r="G34" s="2">
        <v>1593</v>
      </c>
      <c r="H34" s="2">
        <v>956</v>
      </c>
      <c r="I34" s="2">
        <v>852</v>
      </c>
      <c r="J34" s="2">
        <v>763</v>
      </c>
      <c r="K34" s="2">
        <v>97</v>
      </c>
      <c r="N34" s="2">
        <v>6</v>
      </c>
      <c r="O34" s="2">
        <v>4</v>
      </c>
      <c r="P34" s="2">
        <v>2</v>
      </c>
      <c r="Q34" s="2">
        <v>2</v>
      </c>
      <c r="R34" s="2">
        <v>0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AB34" s="2">
        <v>23.59</v>
      </c>
      <c r="AC34" s="2">
        <v>11.49</v>
      </c>
      <c r="AD34" s="2">
        <v>8.98</v>
      </c>
      <c r="AE34" s="2">
        <v>6.24</v>
      </c>
      <c r="AF34" s="2">
        <v>0</v>
      </c>
      <c r="AI34" s="2">
        <v>16.66</v>
      </c>
      <c r="AJ34" s="2">
        <v>22.14</v>
      </c>
      <c r="AK34" s="2">
        <v>21.66</v>
      </c>
      <c r="AL34" s="2">
        <v>0</v>
      </c>
      <c r="AM34" s="2">
        <v>0</v>
      </c>
      <c r="AP34" s="2">
        <v>0.53</v>
      </c>
      <c r="AQ34" s="2">
        <v>0.71</v>
      </c>
      <c r="AR34" s="2">
        <v>0.67</v>
      </c>
      <c r="AS34" s="2">
        <v>0</v>
      </c>
      <c r="AT34" s="2">
        <v>0</v>
      </c>
      <c r="AU34" s="2" t="s">
        <v>101</v>
      </c>
      <c r="AV34" s="2" t="s">
        <v>101</v>
      </c>
      <c r="AW34" s="2">
        <v>0</v>
      </c>
      <c r="AX34" s="2" t="s">
        <v>101</v>
      </c>
      <c r="AY34" s="2" t="s">
        <v>101</v>
      </c>
      <c r="AZ34" s="2">
        <v>1.4159663865546199</v>
      </c>
      <c r="BA34" s="2">
        <v>0.51897018970189701</v>
      </c>
      <c r="BB34" s="2">
        <v>0.41458910433979701</v>
      </c>
      <c r="BC34" s="2" t="e">
        <v>#N/A</v>
      </c>
      <c r="BD34" s="2">
        <v>100</v>
      </c>
      <c r="BE34" s="2">
        <v>0.75</v>
      </c>
      <c r="BF34" s="2">
        <v>30</v>
      </c>
      <c r="BG34" s="2">
        <v>44337.712592592601</v>
      </c>
    </row>
    <row r="35" spans="1:59" ht="15" hidden="1" customHeight="1" x14ac:dyDescent="0.2">
      <c r="A35" s="2">
        <v>158</v>
      </c>
      <c r="B35" s="2" t="s">
        <v>90</v>
      </c>
      <c r="C35" s="2" t="str">
        <f>VLOOKUP(B35,[1]Sheet1!$A:$B,2,)</f>
        <v>paused</v>
      </c>
      <c r="D35" s="2">
        <v>0.4</v>
      </c>
      <c r="G35" s="2">
        <v>56895</v>
      </c>
      <c r="H35" s="2">
        <v>47605</v>
      </c>
      <c r="I35" s="2">
        <v>48824</v>
      </c>
      <c r="J35" s="2">
        <v>50201</v>
      </c>
      <c r="K35" s="2">
        <v>10192</v>
      </c>
      <c r="N35" s="2">
        <v>135</v>
      </c>
      <c r="O35" s="2">
        <v>110</v>
      </c>
      <c r="P35" s="2">
        <v>105</v>
      </c>
      <c r="Q35" s="2">
        <v>113</v>
      </c>
      <c r="R35" s="2">
        <v>36</v>
      </c>
      <c r="U35" s="2">
        <v>6</v>
      </c>
      <c r="V35" s="2">
        <v>5</v>
      </c>
      <c r="W35" s="2">
        <v>5</v>
      </c>
      <c r="X35" s="2">
        <v>4</v>
      </c>
      <c r="Y35" s="2">
        <v>0</v>
      </c>
      <c r="AB35" s="2">
        <v>75.69</v>
      </c>
      <c r="AC35" s="2">
        <v>56.94</v>
      </c>
      <c r="AD35" s="2">
        <v>54.34</v>
      </c>
      <c r="AE35" s="2">
        <v>58.61</v>
      </c>
      <c r="AF35" s="2">
        <v>21.04</v>
      </c>
      <c r="AI35" s="2">
        <v>158.72999999999999</v>
      </c>
      <c r="AJ35" s="2">
        <v>120.34</v>
      </c>
      <c r="AK35" s="2">
        <v>129.94999999999999</v>
      </c>
      <c r="AL35" s="2">
        <v>92.32</v>
      </c>
      <c r="AM35" s="2">
        <v>0</v>
      </c>
      <c r="AP35" s="2">
        <v>6.33</v>
      </c>
      <c r="AQ35" s="2">
        <v>4.57</v>
      </c>
      <c r="AR35" s="2">
        <v>5</v>
      </c>
      <c r="AS35" s="2">
        <v>3.5</v>
      </c>
      <c r="AT35" s="2">
        <v>0</v>
      </c>
      <c r="AU35" s="2" t="s">
        <v>101</v>
      </c>
      <c r="AV35" s="2" t="s">
        <v>101</v>
      </c>
      <c r="AW35" s="2">
        <v>0</v>
      </c>
      <c r="AX35" s="2" t="s">
        <v>101</v>
      </c>
      <c r="AY35" s="2" t="s">
        <v>101</v>
      </c>
      <c r="AZ35" s="2">
        <v>0.47684747684747703</v>
      </c>
      <c r="BA35" s="2">
        <v>0.47315938175170302</v>
      </c>
      <c r="BB35" s="2">
        <v>0.41816083108888003</v>
      </c>
      <c r="BC35" s="2">
        <v>0.63485701906412495</v>
      </c>
      <c r="BD35" s="2" t="e">
        <v>#N/A</v>
      </c>
      <c r="BE35" s="2">
        <v>0.4</v>
      </c>
      <c r="BF35" s="2">
        <v>5</v>
      </c>
      <c r="BG35" s="2">
        <v>44337.712592592601</v>
      </c>
    </row>
    <row r="36" spans="1:59" ht="15" hidden="1" customHeight="1" x14ac:dyDescent="0.2">
      <c r="A36" s="2">
        <v>159</v>
      </c>
      <c r="B36" s="2" t="s">
        <v>91</v>
      </c>
      <c r="C36" s="2"/>
      <c r="D36" s="2">
        <v>0.5</v>
      </c>
      <c r="G36" s="2">
        <v>22977</v>
      </c>
      <c r="H36" s="2">
        <v>26291</v>
      </c>
      <c r="I36" s="2">
        <v>25758</v>
      </c>
      <c r="J36" s="2">
        <v>25548</v>
      </c>
      <c r="K36" s="2">
        <v>1442</v>
      </c>
      <c r="N36" s="2">
        <v>175</v>
      </c>
      <c r="O36" s="2">
        <v>213</v>
      </c>
      <c r="P36" s="2">
        <v>222</v>
      </c>
      <c r="Q36" s="2">
        <v>206</v>
      </c>
      <c r="R36" s="2">
        <v>24</v>
      </c>
      <c r="U36" s="2">
        <v>20</v>
      </c>
      <c r="V36" s="2">
        <v>24</v>
      </c>
      <c r="W36" s="2">
        <v>26</v>
      </c>
      <c r="X36" s="2">
        <v>25</v>
      </c>
      <c r="Y36" s="2">
        <v>5</v>
      </c>
      <c r="AB36" s="2">
        <v>152.93</v>
      </c>
      <c r="AC36" s="2">
        <v>200.64</v>
      </c>
      <c r="AD36" s="2">
        <v>220.6</v>
      </c>
      <c r="AE36" s="2">
        <v>201.32</v>
      </c>
      <c r="AF36" s="2">
        <v>28.04</v>
      </c>
      <c r="AI36" s="2">
        <v>362.09</v>
      </c>
      <c r="AJ36" s="2">
        <v>438.18</v>
      </c>
      <c r="AK36" s="2">
        <v>508.43</v>
      </c>
      <c r="AL36" s="2">
        <v>516.97</v>
      </c>
      <c r="AM36" s="2">
        <v>109.84</v>
      </c>
      <c r="AP36" s="2">
        <v>23.13</v>
      </c>
      <c r="AQ36" s="2">
        <v>28.14</v>
      </c>
      <c r="AR36" s="2">
        <v>33.33</v>
      </c>
      <c r="AS36" s="2">
        <v>34.5</v>
      </c>
      <c r="AT36" s="2">
        <v>7</v>
      </c>
      <c r="AU36" s="2" t="s">
        <v>101</v>
      </c>
      <c r="AV36" s="2" t="s">
        <v>101</v>
      </c>
      <c r="AW36" s="2">
        <v>0</v>
      </c>
      <c r="AX36" s="2" t="s">
        <v>101</v>
      </c>
      <c r="AY36" s="2" t="s">
        <v>101</v>
      </c>
      <c r="AZ36" s="2">
        <v>0.42235355850755302</v>
      </c>
      <c r="BA36" s="2">
        <v>0.457894016157743</v>
      </c>
      <c r="BB36" s="2">
        <v>0.43388470389237499</v>
      </c>
      <c r="BC36" s="2">
        <v>0.38942298392556601</v>
      </c>
      <c r="BD36" s="2">
        <v>0.25528040786598699</v>
      </c>
      <c r="BE36" s="2">
        <v>0.5</v>
      </c>
      <c r="BF36" s="2">
        <v>150</v>
      </c>
      <c r="BG36" s="2">
        <v>44337.712592592601</v>
      </c>
    </row>
    <row r="37" spans="1:59" ht="15" hidden="1" customHeight="1" x14ac:dyDescent="0.2">
      <c r="A37" s="2">
        <v>162</v>
      </c>
      <c r="B37" s="2" t="s">
        <v>92</v>
      </c>
      <c r="C37" s="2"/>
      <c r="D37" s="2">
        <v>0.4</v>
      </c>
      <c r="G37" s="2">
        <v>8773</v>
      </c>
      <c r="H37" s="2">
        <v>8635</v>
      </c>
      <c r="I37" s="2">
        <v>12272</v>
      </c>
      <c r="J37" s="2">
        <v>13630</v>
      </c>
      <c r="K37" s="2">
        <v>2470</v>
      </c>
      <c r="N37" s="2">
        <v>15</v>
      </c>
      <c r="O37" s="2">
        <v>12</v>
      </c>
      <c r="P37" s="2">
        <v>18</v>
      </c>
      <c r="Q37" s="2">
        <v>19</v>
      </c>
      <c r="R37" s="2">
        <v>4</v>
      </c>
      <c r="U37" s="2">
        <v>1</v>
      </c>
      <c r="V37" s="2">
        <v>1</v>
      </c>
      <c r="W37" s="2">
        <v>0</v>
      </c>
      <c r="X37" s="2">
        <v>0</v>
      </c>
      <c r="Y37" s="2">
        <v>0</v>
      </c>
      <c r="AB37" s="2">
        <v>23.65</v>
      </c>
      <c r="AC37" s="2">
        <v>20.84</v>
      </c>
      <c r="AD37" s="2">
        <v>26.51</v>
      </c>
      <c r="AE37" s="2">
        <v>23.99</v>
      </c>
      <c r="AF37" s="2">
        <v>5.4</v>
      </c>
      <c r="AI37" s="2">
        <v>9.3800000000000008</v>
      </c>
      <c r="AJ37" s="2">
        <v>6.85</v>
      </c>
      <c r="AK37" s="2">
        <v>4</v>
      </c>
      <c r="AL37" s="2">
        <v>0</v>
      </c>
      <c r="AM37" s="2">
        <v>0</v>
      </c>
      <c r="AP37" s="2">
        <v>0.8</v>
      </c>
      <c r="AQ37" s="2">
        <v>0.56999999999999995</v>
      </c>
      <c r="AR37" s="2">
        <v>0.33</v>
      </c>
      <c r="AS37" s="2">
        <v>0</v>
      </c>
      <c r="AT37" s="2">
        <v>0</v>
      </c>
      <c r="AU37" s="2" t="s">
        <v>101</v>
      </c>
      <c r="AV37" s="2" t="s">
        <v>101</v>
      </c>
      <c r="AW37" s="2">
        <v>0</v>
      </c>
      <c r="AX37" s="2" t="s">
        <v>101</v>
      </c>
      <c r="AY37" s="2" t="s">
        <v>101</v>
      </c>
      <c r="AZ37" s="2">
        <v>2.5213219616204698</v>
      </c>
      <c r="BA37" s="2">
        <v>3.0423357664233599</v>
      </c>
      <c r="BB37" s="2">
        <v>6.6275000000000004</v>
      </c>
      <c r="BC37" s="2" t="e">
        <v>#N/A</v>
      </c>
      <c r="BD37" s="2" t="e">
        <v>#N/A</v>
      </c>
      <c r="BE37" s="2">
        <v>0.4</v>
      </c>
      <c r="BF37" s="2">
        <v>10</v>
      </c>
      <c r="BG37" s="2">
        <v>44337.712592592601</v>
      </c>
    </row>
  </sheetData>
  <autoFilter ref="A1:BG37">
    <filterColumn colId="2">
      <filters>
        <filter val="0 sales may 21 22"/>
        <filter val="Campaign paused after 20th"/>
        <filter val="Drop sales BSR not ok price issue pack of 400 5.99 200 in 4.95"/>
        <filter val="Drop sales BSR ok"/>
        <filter val="High ACOS with sales BSR ok rank#4"/>
        <filter val="High ACOS with sales BSR ok rank#5"/>
        <filter val="Irregular ACOS with 0 sales on 21st"/>
      </filters>
    </filterColumn>
  </autoFilter>
  <pageMargins left="0.75" right="0.75" top="1" bottom="1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E2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S2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T2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Z2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AA2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AG2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AH2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AN2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AO2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S3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T3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Z3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AA3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AG3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AH3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AN3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AO3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S4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T4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Z4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AA4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AG4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AH4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AN4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AO4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S5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T5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Z5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AA5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AG5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AH5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AN5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AO5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S6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T6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Z6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AA6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AG6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AH6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AN6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AO6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S7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T7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Z7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AA7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AG7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AH7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AN7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AO7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S8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T8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Z8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AA8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AG8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AH8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AN8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AO8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S9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T9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Z9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AA9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AG9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AH9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AN9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AO9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S10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T10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Z10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AA10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AG10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AH10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AN10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AO10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S11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T11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Z11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AA11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AG11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AH11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AN11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AO11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S12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T12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Z12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AA12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AG12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AH12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AN12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AO12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S13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T13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Z13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AA13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AG13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AH13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AN13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AO13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S14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T14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Z14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AA14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AG14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AH14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AN14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AO14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S15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T15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Z15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AA15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AG15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AH15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AN15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AO15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S16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T16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Z16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AA16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AG16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AH16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AN16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AO16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S17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T17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Z17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AA17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AG17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AH17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AN17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AO17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S18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T18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Z18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AA18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AG18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AH18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AN18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AO18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S19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T19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Z19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AA19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AG19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AH19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AN19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AO19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S20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T20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Z20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AA20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AG20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AH20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AN20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AO20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S21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T21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Z21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AA21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AG21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AH21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AN21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AO21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S22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T22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Z22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AA22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AG22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AH22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AN22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AO22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S23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T23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Z23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AA23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AG23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AH23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AN23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AO23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S24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T24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Z24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AA24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AG24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AH24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AN24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AO24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S25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T25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Z25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AA25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AG25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AH25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AN25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AO25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S26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T26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Z26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AA26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AG26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AH26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AN26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AO26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S27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T27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Z27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AA27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AG27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AH27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AN27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AO27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S28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T28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Z28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AA28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AG28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AH28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AN28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AO28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S29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T29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Z29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AA29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AG29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AH29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AN29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AO29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S30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T30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Z30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AA30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AG30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AH30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AN30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AO30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S31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T31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Z31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AA31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AG31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AH31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AN31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AO31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S32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T32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Z32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AA32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AG32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AH32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AN32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AO32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S33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T33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Z33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AA33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AG33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AH33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AN33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AO33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S34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T34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Z34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AA34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AG34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AH34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AN34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AO34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S35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T35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Z35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AA35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AG35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AH35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AN35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AO35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S36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T36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Z36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AA36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AG36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AH36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AN36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AO36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S37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T37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Z37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AA37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AG37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AH37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AN37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AO37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2.75" x14ac:dyDescent="0.2"/>
  <cols>
    <col min="1" max="1" width="21.42578125" bestFit="1" customWidth="1"/>
    <col min="2" max="2" width="53.5703125" bestFit="1" customWidth="1"/>
    <col min="3" max="3" width="22.28515625" bestFit="1" customWidth="1"/>
    <col min="4" max="4" width="15.5703125" bestFit="1" customWidth="1"/>
  </cols>
  <sheetData>
    <row r="1" spans="1:4" x14ac:dyDescent="0.2">
      <c r="A1" s="2" t="s">
        <v>58</v>
      </c>
      <c r="B1" s="2" t="s">
        <v>103</v>
      </c>
    </row>
    <row r="2" spans="1:4" x14ac:dyDescent="0.2">
      <c r="A2" s="2" t="s">
        <v>59</v>
      </c>
      <c r="B2" s="2" t="s">
        <v>104</v>
      </c>
    </row>
    <row r="3" spans="1:4" x14ac:dyDescent="0.2">
      <c r="A3" s="2" t="s">
        <v>62</v>
      </c>
      <c r="B3" s="2" t="s">
        <v>105</v>
      </c>
      <c r="D3" t="s">
        <v>114</v>
      </c>
    </row>
    <row r="4" spans="1:4" x14ac:dyDescent="0.2">
      <c r="A4" s="2" t="s">
        <v>66</v>
      </c>
      <c r="B4" s="2" t="s">
        <v>106</v>
      </c>
    </row>
    <row r="5" spans="1:4" x14ac:dyDescent="0.2">
      <c r="A5" s="2" t="s">
        <v>72</v>
      </c>
      <c r="B5" s="2" t="s">
        <v>107</v>
      </c>
    </row>
    <row r="6" spans="1:4" x14ac:dyDescent="0.2">
      <c r="A6" s="2" t="s">
        <v>74</v>
      </c>
      <c r="B6" s="2" t="s">
        <v>108</v>
      </c>
    </row>
    <row r="7" spans="1:4" x14ac:dyDescent="0.2">
      <c r="A7" s="2" t="s">
        <v>81</v>
      </c>
      <c r="B7" s="2" t="s">
        <v>103</v>
      </c>
    </row>
    <row r="8" spans="1:4" x14ac:dyDescent="0.2">
      <c r="A8" s="2" t="s">
        <v>84</v>
      </c>
      <c r="B8" s="2" t="s">
        <v>103</v>
      </c>
      <c r="C8" t="s">
        <v>110</v>
      </c>
      <c r="D8" t="s">
        <v>113</v>
      </c>
    </row>
    <row r="9" spans="1:4" x14ac:dyDescent="0.2">
      <c r="A9" s="2" t="s">
        <v>88</v>
      </c>
      <c r="B9" s="2" t="s">
        <v>109</v>
      </c>
      <c r="C9" t="s">
        <v>111</v>
      </c>
      <c r="D9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" defaultRowHeight="12.75" x14ac:dyDescent="0.2"/>
  <sheetData>
    <row r="1" spans="2:2" x14ac:dyDescent="0.2">
      <c r="B1" s="3" t="s">
        <v>93</v>
      </c>
    </row>
    <row r="2" spans="2:2" x14ac:dyDescent="0.2">
      <c r="B2" s="3" t="s">
        <v>94</v>
      </c>
    </row>
    <row r="4" spans="2:2" x14ac:dyDescent="0.2">
      <c r="B4" t="s">
        <v>95</v>
      </c>
    </row>
    <row r="5" spans="2:2" x14ac:dyDescent="0.2">
      <c r="B5" s="4" t="s">
        <v>96</v>
      </c>
    </row>
    <row r="7" spans="2:2" x14ac:dyDescent="0.2">
      <c r="B7" t="s">
        <v>97</v>
      </c>
    </row>
    <row r="8" spans="2:2" x14ac:dyDescent="0.2">
      <c r="B8" s="4" t="s">
        <v>98</v>
      </c>
    </row>
    <row r="10" spans="2:2" x14ac:dyDescent="0.2">
      <c r="B10" t="s">
        <v>99</v>
      </c>
    </row>
    <row r="11" spans="2:2" x14ac:dyDescent="0.2">
      <c r="B11" s="4" t="s">
        <v>100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Combined</vt:lpstr>
      <vt:lpstr>Sheet4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infodesiclothingonline@gmail.com</cp:lastModifiedBy>
  <dcterms:modified xsi:type="dcterms:W3CDTF">2021-05-24T21:21:47Z</dcterms:modified>
  <cp:category/>
  <cp:contentStatus/>
</cp:coreProperties>
</file>