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Combined!$A$1:$BG$37</definedName>
  </definedNames>
  <calcPr calcId="152511"/>
</workbook>
</file>

<file path=xl/calcChain.xml><?xml version="1.0" encoding="utf-8"?>
<calcChain xmlns="http://schemas.openxmlformats.org/spreadsheetml/2006/main">
  <c r="C35" i="4" l="1"/>
  <c r="C32" i="4"/>
  <c r="C31" i="4"/>
  <c r="C27" i="4"/>
  <c r="C25" i="4"/>
  <c r="C24" i="4"/>
  <c r="C23" i="4"/>
  <c r="C22" i="4"/>
  <c r="C21" i="4"/>
  <c r="C20" i="4"/>
  <c r="C18" i="4"/>
  <c r="C16" i="4"/>
  <c r="C15" i="4"/>
  <c r="C14" i="4"/>
  <c r="C10" i="4"/>
  <c r="C8" i="4"/>
  <c r="C6" i="4"/>
  <c r="C5" i="4"/>
</calcChain>
</file>

<file path=xl/sharedStrings.xml><?xml version="1.0" encoding="utf-8"?>
<sst xmlns="http://schemas.openxmlformats.org/spreadsheetml/2006/main" count="279" uniqueCount="119">
  <si>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</si>
  <si>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</si>
  <si>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</si>
  <si>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</si>
  <si>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</si>
  <si>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</si>
  <si>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</si>
  <si>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</si>
  <si>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</si>
  <si>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</si>
  <si>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</si>
  <si>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</si>
  <si>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</si>
  <si>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</si>
  <si>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</si>
  <si>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</si>
  <si>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</si>
  <si>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</si>
  <si>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</si>
  <si>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</si>
  <si>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</si>
  <si>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</si>
  <si>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</si>
  <si>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</si>
  <si>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</si>
  <si>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</si>
  <si>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</si>
  <si>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</si>
  <si>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</si>
  <si>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</si>
  <si>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</si>
  <si>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</si>
  <si>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</si>
  <si>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</si>
  <si>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</si>
  <si>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</si>
  <si>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</si>
  <si>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</si>
  <si>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</si>
  <si>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</si>
  <si>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</si>
  <si>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</si>
  <si>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</si>
  <si>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</si>
  <si>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</si>
  <si>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</si>
  <si>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</si>
  <si>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</si>
  <si>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</si>
  <si>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</si>
  <si>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</si>
  <si>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</si>
  <si>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</si>
  <si>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</si>
  <si>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</si>
  <si>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</si>
  <si>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</si>
  <si>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</si>
  <si>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</si>
  <si>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</si>
  <si>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</si>
  <si>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</si>
  <si>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</si>
  <si>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</si>
  <si>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</si>
  <si>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</si>
  <si>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</si>
  <si>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</si>
  <si>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</si>
  <si>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</si>
  <si>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</si>
  <si>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</si>
  <si>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</si>
  <si>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eecknifesethuzaif</t>
  </si>
  <si>
    <t>eecwaxsticksafeer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</si>
  <si>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</si>
  <si>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</si>
  <si>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</si>
  <si>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</si>
  <si>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</si>
  <si>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</si>
  <si>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</si>
  <si>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</si>
  <si>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</si>
  <si>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</si>
  <si>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</si>
  <si>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</si>
  <si>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</si>
  <si>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</si>
  <si>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</si>
  <si>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</si>
  <si>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</si>
  <si>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</si>
  <si>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</si>
  <si>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</si>
  <si>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</si>
  <si>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</si>
  <si>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</si>
  <si>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</si>
  <si>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</si>
  <si>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</si>
  <si>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</si>
  <si>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</si>
  <si>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with drop sales BSR not ok</t>
  </si>
  <si>
    <t>High ACOS with sales BSR o rank #3</t>
  </si>
  <si>
    <t>Irregular ACOS with sales BSR ok</t>
  </si>
  <si>
    <t>Drop sales BSR not ok</t>
  </si>
  <si>
    <t>ACOS too high with sales BSR ok</t>
  </si>
  <si>
    <t>hussnain own video campaign off</t>
  </si>
  <si>
    <t>sasta item bit kum karain</t>
  </si>
  <si>
    <t>keep an eye</t>
  </si>
  <si>
    <t>Hussnain</t>
  </si>
  <si>
    <t>CPC down</t>
  </si>
  <si>
    <t>hussnain</t>
  </si>
  <si>
    <t>video campaign takeover</t>
  </si>
  <si>
    <t>Own video campaign off</t>
  </si>
  <si>
    <t>sales and BSR back</t>
  </si>
  <si>
    <t>I increased their acos goal video campaign lived</t>
  </si>
  <si>
    <t>Already informed but didn't get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</si>
</sst>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6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  <xf numFmtId="0" fontId="0" fillId="2" borderId="0" xfId="0" applyFill="1"/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  <row r="27">
          <cell r="A27" t="str">
            <v>EEC DoorsStepAsia</v>
          </cell>
          <cell r="B27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"/>
  <sheetViews>
    <sheetView workbookViewId="0">
      <pane ySplit="1" topLeftCell="A2" activePane="bottomLeft" state="frozen"/>
      <selection activeCell="AV1" sqref="AV1"/>
      <selection pane="bottomLeft" activeCell="B7" sqref="B7"/>
    </sheetView>
  </sheetViews>
  <sheetFormatPr defaultColWidth="9" defaultRowHeight="12.75" x14ac:dyDescent="0.2"/>
  <cols>
    <col min="1" max="1" width="15.5703125" customWidth="1"/>
    <col min="2" max="2" width="24.7109375" bestFit="1" customWidth="1"/>
    <col min="3" max="3" width="33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102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customHeight="1" x14ac:dyDescent="0.2">
      <c r="A2" s="2">
        <v>2</v>
      </c>
      <c r="B2" s="2" t="s">
        <v>57</v>
      </c>
      <c r="C2" s="2"/>
      <c r="D2" s="2">
        <v>0.26</v>
      </c>
      <c r="G2" s="2">
        <v>670695</v>
      </c>
      <c r="H2" s="2">
        <v>703485</v>
      </c>
      <c r="I2" s="2">
        <v>674219</v>
      </c>
      <c r="J2" s="2">
        <v>674892</v>
      </c>
      <c r="K2" s="2">
        <v>165597</v>
      </c>
      <c r="N2" s="2">
        <v>6351</v>
      </c>
      <c r="O2" s="2">
        <v>6591</v>
      </c>
      <c r="P2" s="2">
        <v>6290</v>
      </c>
      <c r="Q2" s="2">
        <v>6290</v>
      </c>
      <c r="R2" s="2">
        <v>2466</v>
      </c>
      <c r="U2" s="2">
        <v>4345</v>
      </c>
      <c r="V2" s="2">
        <v>4270</v>
      </c>
      <c r="W2" s="2">
        <v>3779</v>
      </c>
      <c r="X2" s="2">
        <v>3665</v>
      </c>
      <c r="Y2" s="2">
        <v>1407</v>
      </c>
      <c r="AB2" s="2">
        <v>2894.53</v>
      </c>
      <c r="AC2" s="2">
        <v>3014.98</v>
      </c>
      <c r="AD2" s="2">
        <v>2926.89</v>
      </c>
      <c r="AE2" s="2">
        <v>2928.85</v>
      </c>
      <c r="AF2" s="2">
        <v>1115.76</v>
      </c>
      <c r="AI2" s="2">
        <v>16002.85</v>
      </c>
      <c r="AJ2" s="2">
        <v>15684.5</v>
      </c>
      <c r="AK2" s="2">
        <v>13854.21</v>
      </c>
      <c r="AL2" s="2">
        <v>13481.24</v>
      </c>
      <c r="AM2" s="2">
        <v>5152.74</v>
      </c>
      <c r="AP2" s="2">
        <v>4929.7299999999996</v>
      </c>
      <c r="AQ2" s="2">
        <v>4855.71</v>
      </c>
      <c r="AR2" s="2">
        <v>4279</v>
      </c>
      <c r="AS2" s="2">
        <v>4168.5</v>
      </c>
      <c r="AT2" s="2">
        <v>1613</v>
      </c>
      <c r="AU2" s="2" t="s">
        <v>101</v>
      </c>
      <c r="AV2" s="2" t="s">
        <v>101</v>
      </c>
      <c r="AW2" s="2">
        <v>0</v>
      </c>
      <c r="AX2" s="2" t="s">
        <v>101</v>
      </c>
      <c r="AY2" s="2" t="s">
        <v>101</v>
      </c>
      <c r="AZ2" s="2">
        <v>0.18087590647915799</v>
      </c>
      <c r="BA2" s="2">
        <v>0.19222672064777299</v>
      </c>
      <c r="BB2" s="2">
        <v>0.21126357980714899</v>
      </c>
      <c r="BC2" s="2">
        <v>0.21725375410570499</v>
      </c>
      <c r="BD2" s="2">
        <v>0.21653722097369599</v>
      </c>
      <c r="BE2" s="2">
        <v>0.26</v>
      </c>
      <c r="BF2" s="2">
        <v>3000</v>
      </c>
      <c r="BG2" s="2">
        <v>44339.718923611101</v>
      </c>
    </row>
    <row r="3" spans="1:59" ht="15" customHeight="1" x14ac:dyDescent="0.2">
      <c r="A3" s="2">
        <v>3</v>
      </c>
      <c r="B3" s="2" t="s">
        <v>58</v>
      </c>
      <c r="C3" s="2" t="s">
        <v>103</v>
      </c>
      <c r="D3" s="2">
        <v>0.25</v>
      </c>
      <c r="G3" s="2">
        <v>70313</v>
      </c>
      <c r="H3" s="2">
        <v>78428</v>
      </c>
      <c r="I3" s="2">
        <v>69112</v>
      </c>
      <c r="J3" s="2">
        <v>52642</v>
      </c>
      <c r="K3" s="2">
        <v>6815</v>
      </c>
      <c r="N3" s="2">
        <v>135</v>
      </c>
      <c r="O3" s="2">
        <v>137</v>
      </c>
      <c r="P3" s="2">
        <v>115</v>
      </c>
      <c r="Q3" s="2">
        <v>86</v>
      </c>
      <c r="R3" s="2">
        <v>16</v>
      </c>
      <c r="U3" s="2">
        <v>49</v>
      </c>
      <c r="V3" s="2">
        <v>48</v>
      </c>
      <c r="W3" s="2">
        <v>38</v>
      </c>
      <c r="X3" s="2">
        <v>27</v>
      </c>
      <c r="Y3" s="2">
        <v>3</v>
      </c>
      <c r="AB3" s="2">
        <v>207.88</v>
      </c>
      <c r="AC3" s="2">
        <v>200.04</v>
      </c>
      <c r="AD3" s="2">
        <v>163.83000000000001</v>
      </c>
      <c r="AE3" s="2">
        <v>120.8</v>
      </c>
      <c r="AF3" s="2">
        <v>22.04</v>
      </c>
      <c r="AI3" s="2">
        <v>752.32</v>
      </c>
      <c r="AJ3" s="2">
        <v>691.7</v>
      </c>
      <c r="AK3" s="2">
        <v>519.38</v>
      </c>
      <c r="AL3" s="2">
        <v>372.3</v>
      </c>
      <c r="AM3" s="2">
        <v>37.950000000000003</v>
      </c>
      <c r="AP3" s="2">
        <v>56.47</v>
      </c>
      <c r="AQ3" s="2">
        <v>53.86</v>
      </c>
      <c r="AR3" s="2">
        <v>42.33</v>
      </c>
      <c r="AS3" s="2">
        <v>29.5</v>
      </c>
      <c r="AT3" s="2">
        <v>3</v>
      </c>
      <c r="AU3" s="2" t="s">
        <v>101</v>
      </c>
      <c r="AV3" s="2" t="s">
        <v>101</v>
      </c>
      <c r="AW3" s="2">
        <v>0</v>
      </c>
      <c r="AX3" s="2" t="s">
        <v>101</v>
      </c>
      <c r="AY3" s="2" t="s">
        <v>101</v>
      </c>
      <c r="AZ3" s="2">
        <v>0.27631858783496399</v>
      </c>
      <c r="BA3" s="2">
        <v>0.28920052045684502</v>
      </c>
      <c r="BB3" s="2">
        <v>0.315433786437676</v>
      </c>
      <c r="BC3" s="2">
        <v>0.32446951383292999</v>
      </c>
      <c r="BD3" s="2">
        <v>0.58076416337285897</v>
      </c>
      <c r="BE3" s="2">
        <v>0.25</v>
      </c>
      <c r="BF3" s="2">
        <v>200</v>
      </c>
      <c r="BG3" s="2">
        <v>44339.718923611101</v>
      </c>
    </row>
    <row r="4" spans="1:59" ht="15" customHeight="1" x14ac:dyDescent="0.2">
      <c r="A4" s="2">
        <v>15</v>
      </c>
      <c r="B4" s="2" t="s">
        <v>59</v>
      </c>
      <c r="C4" s="2"/>
      <c r="D4" s="2">
        <v>0.55000000000000004</v>
      </c>
      <c r="G4" s="2">
        <v>13265</v>
      </c>
      <c r="H4" s="2">
        <v>13273</v>
      </c>
      <c r="I4" s="2">
        <v>13415</v>
      </c>
      <c r="J4" s="2">
        <v>17121</v>
      </c>
      <c r="K4" s="2">
        <v>3361</v>
      </c>
      <c r="N4" s="2">
        <v>23</v>
      </c>
      <c r="O4" s="2">
        <v>20</v>
      </c>
      <c r="P4" s="2">
        <v>21</v>
      </c>
      <c r="Q4" s="2">
        <v>23</v>
      </c>
      <c r="R4" s="2">
        <v>9</v>
      </c>
      <c r="U4" s="2">
        <v>1</v>
      </c>
      <c r="V4" s="2">
        <v>1</v>
      </c>
      <c r="W4" s="2">
        <v>1</v>
      </c>
      <c r="X4" s="2">
        <v>2</v>
      </c>
      <c r="Y4" s="2">
        <v>0</v>
      </c>
      <c r="AB4" s="2">
        <v>25.35</v>
      </c>
      <c r="AC4" s="2">
        <v>21.17</v>
      </c>
      <c r="AD4" s="2">
        <v>20.16</v>
      </c>
      <c r="AE4" s="2">
        <v>21.49</v>
      </c>
      <c r="AF4" s="2">
        <v>9.1199999999999992</v>
      </c>
      <c r="AI4" s="2">
        <v>23.79</v>
      </c>
      <c r="AJ4" s="2">
        <v>16.989999999999998</v>
      </c>
      <c r="AK4" s="2">
        <v>16.989999999999998</v>
      </c>
      <c r="AL4" s="2">
        <v>25.49</v>
      </c>
      <c r="AM4" s="2">
        <v>0</v>
      </c>
      <c r="AP4" s="2">
        <v>1.4</v>
      </c>
      <c r="AQ4" s="2">
        <v>1</v>
      </c>
      <c r="AR4" s="2">
        <v>1</v>
      </c>
      <c r="AS4" s="2">
        <v>1.5</v>
      </c>
      <c r="AT4" s="2">
        <v>0</v>
      </c>
      <c r="AU4" s="2" t="s">
        <v>101</v>
      </c>
      <c r="AV4" s="2" t="s">
        <v>101</v>
      </c>
      <c r="AW4" s="2">
        <v>0</v>
      </c>
      <c r="AX4" s="2" t="s">
        <v>101</v>
      </c>
      <c r="AY4" s="2" t="s">
        <v>101</v>
      </c>
      <c r="AZ4" s="2">
        <v>1.0655737704918</v>
      </c>
      <c r="BA4" s="2">
        <v>1.2460270747498501</v>
      </c>
      <c r="BB4" s="2">
        <v>1.18658034137728</v>
      </c>
      <c r="BC4" s="2">
        <v>0.843075715967046</v>
      </c>
      <c r="BD4" s="2" t="e">
        <v>#N/A</v>
      </c>
      <c r="BE4" s="2">
        <v>0.55000000000000004</v>
      </c>
      <c r="BF4" s="2">
        <v>100</v>
      </c>
      <c r="BG4" s="2">
        <v>44339.718923611101</v>
      </c>
    </row>
    <row r="5" spans="1:59" ht="15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101</v>
      </c>
      <c r="AV5" s="2" t="s">
        <v>101</v>
      </c>
      <c r="AW5" s="2">
        <v>0</v>
      </c>
      <c r="AX5" s="2" t="s">
        <v>101</v>
      </c>
      <c r="AY5" s="2" t="s">
        <v>101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44339.718923611101</v>
      </c>
    </row>
    <row r="6" spans="1:59" ht="15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59893</v>
      </c>
      <c r="H6" s="2">
        <v>52189</v>
      </c>
      <c r="I6" s="2">
        <v>55566</v>
      </c>
      <c r="J6" s="2">
        <v>57136</v>
      </c>
      <c r="K6" s="2">
        <v>27421</v>
      </c>
      <c r="N6" s="2">
        <v>412</v>
      </c>
      <c r="O6" s="2">
        <v>366</v>
      </c>
      <c r="P6" s="2">
        <v>369</v>
      </c>
      <c r="Q6" s="2">
        <v>372</v>
      </c>
      <c r="R6" s="2">
        <v>250</v>
      </c>
      <c r="U6" s="2">
        <v>97</v>
      </c>
      <c r="V6" s="2">
        <v>86</v>
      </c>
      <c r="W6" s="2">
        <v>77</v>
      </c>
      <c r="X6" s="2">
        <v>76</v>
      </c>
      <c r="Y6" s="2">
        <v>52</v>
      </c>
      <c r="AB6" s="2">
        <v>429.44</v>
      </c>
      <c r="AC6" s="2">
        <v>395.59</v>
      </c>
      <c r="AD6" s="2">
        <v>405.5</v>
      </c>
      <c r="AE6" s="2">
        <v>414.18</v>
      </c>
      <c r="AF6" s="2">
        <v>272.64</v>
      </c>
      <c r="AI6" s="2">
        <v>1882.09</v>
      </c>
      <c r="AJ6" s="2">
        <v>1680.17</v>
      </c>
      <c r="AK6" s="2">
        <v>1513.06</v>
      </c>
      <c r="AL6" s="2">
        <v>1570.27</v>
      </c>
      <c r="AM6" s="2">
        <v>847.58</v>
      </c>
      <c r="AP6" s="2">
        <v>113.33</v>
      </c>
      <c r="AQ6" s="2">
        <v>101.14</v>
      </c>
      <c r="AR6" s="2">
        <v>93</v>
      </c>
      <c r="AS6" s="2">
        <v>95.5</v>
      </c>
      <c r="AT6" s="2">
        <v>61</v>
      </c>
      <c r="AU6" s="2" t="s">
        <v>101</v>
      </c>
      <c r="AV6" s="2" t="s">
        <v>101</v>
      </c>
      <c r="AW6" s="2">
        <v>0</v>
      </c>
      <c r="AX6" s="2" t="s">
        <v>101</v>
      </c>
      <c r="AY6" s="2" t="s">
        <v>101</v>
      </c>
      <c r="AZ6" s="2">
        <v>0.228171872758476</v>
      </c>
      <c r="BA6" s="2">
        <v>0.23544641316057299</v>
      </c>
      <c r="BB6" s="2">
        <v>0.26799994712701403</v>
      </c>
      <c r="BC6" s="2">
        <v>0.26376355658581002</v>
      </c>
      <c r="BD6" s="2">
        <v>0.32166875103235099</v>
      </c>
      <c r="BE6" s="2">
        <v>0.22</v>
      </c>
      <c r="BF6" s="2">
        <v>400</v>
      </c>
      <c r="BG6" s="2">
        <v>44339.718923611101</v>
      </c>
    </row>
    <row r="7" spans="1:59" ht="15" customHeight="1" x14ac:dyDescent="0.2">
      <c r="A7" s="2">
        <v>35</v>
      </c>
      <c r="B7" s="2" t="s">
        <v>62</v>
      </c>
      <c r="C7" s="2"/>
      <c r="D7" s="2">
        <v>0.27</v>
      </c>
      <c r="G7" s="2">
        <v>23153</v>
      </c>
      <c r="H7" s="2">
        <v>16427</v>
      </c>
      <c r="I7" s="2">
        <v>1227</v>
      </c>
      <c r="J7" s="2">
        <v>0</v>
      </c>
      <c r="K7" s="2">
        <v>0</v>
      </c>
      <c r="N7" s="2">
        <v>77</v>
      </c>
      <c r="O7" s="2">
        <v>47</v>
      </c>
      <c r="P7" s="2">
        <v>2</v>
      </c>
      <c r="Q7" s="2">
        <v>0</v>
      </c>
      <c r="R7" s="2">
        <v>0</v>
      </c>
      <c r="U7" s="2">
        <v>3</v>
      </c>
      <c r="V7" s="2">
        <v>2</v>
      </c>
      <c r="W7" s="2">
        <v>0</v>
      </c>
      <c r="X7" s="2">
        <v>0</v>
      </c>
      <c r="Y7" s="2">
        <v>0</v>
      </c>
      <c r="AB7" s="2">
        <v>32.020000000000003</v>
      </c>
      <c r="AC7" s="2">
        <v>18.43</v>
      </c>
      <c r="AD7" s="2">
        <v>1.41</v>
      </c>
      <c r="AE7" s="2">
        <v>0</v>
      </c>
      <c r="AF7" s="2">
        <v>0</v>
      </c>
      <c r="AI7" s="2">
        <v>92.64</v>
      </c>
      <c r="AJ7" s="2">
        <v>62.43</v>
      </c>
      <c r="AK7" s="2">
        <v>0</v>
      </c>
      <c r="AL7" s="2">
        <v>0</v>
      </c>
      <c r="AM7" s="2">
        <v>0</v>
      </c>
      <c r="AP7" s="2">
        <v>3.13</v>
      </c>
      <c r="AQ7" s="2">
        <v>2.14</v>
      </c>
      <c r="AR7" s="2">
        <v>0</v>
      </c>
      <c r="AS7" s="2">
        <v>0</v>
      </c>
      <c r="AT7" s="2">
        <v>0</v>
      </c>
      <c r="AU7" s="2" t="s">
        <v>101</v>
      </c>
      <c r="AV7" s="2" t="s">
        <v>101</v>
      </c>
      <c r="AW7" s="2">
        <v>0</v>
      </c>
      <c r="AX7" s="2" t="s">
        <v>101</v>
      </c>
      <c r="AY7" s="2" t="s">
        <v>101</v>
      </c>
      <c r="AZ7" s="2">
        <v>0.34563903281519898</v>
      </c>
      <c r="BA7" s="2">
        <v>0.29521063591222202</v>
      </c>
      <c r="BB7" s="2" t="e">
        <v>#N/A</v>
      </c>
      <c r="BC7" s="2">
        <v>100</v>
      </c>
      <c r="BD7" s="2">
        <v>100</v>
      </c>
      <c r="BE7" s="2">
        <v>0.27</v>
      </c>
      <c r="BF7" s="2">
        <v>55</v>
      </c>
      <c r="BG7" s="2">
        <v>44339.718923611101</v>
      </c>
    </row>
    <row r="8" spans="1:59" ht="15" customHeight="1" x14ac:dyDescent="0.2">
      <c r="A8" s="2">
        <v>41</v>
      </c>
      <c r="B8" s="2" t="s">
        <v>63</v>
      </c>
      <c r="C8" s="2" t="str">
        <f>VLOOKUP(B8,[1]Sheet1!$A:$B,2,)</f>
        <v>paused</v>
      </c>
      <c r="D8" s="2">
        <v>0.24</v>
      </c>
      <c r="G8" s="2">
        <v>4936</v>
      </c>
      <c r="H8" s="2">
        <v>4663</v>
      </c>
      <c r="I8" s="2">
        <v>4091</v>
      </c>
      <c r="J8" s="2">
        <v>3393</v>
      </c>
      <c r="K8" s="2">
        <v>0</v>
      </c>
      <c r="N8" s="2">
        <v>37</v>
      </c>
      <c r="O8" s="2">
        <v>33</v>
      </c>
      <c r="P8" s="2">
        <v>34</v>
      </c>
      <c r="Q8" s="2">
        <v>27</v>
      </c>
      <c r="R8" s="2">
        <v>0</v>
      </c>
      <c r="U8" s="2">
        <v>8</v>
      </c>
      <c r="V8" s="2">
        <v>7</v>
      </c>
      <c r="W8" s="2">
        <v>8</v>
      </c>
      <c r="X8" s="2">
        <v>7</v>
      </c>
      <c r="Y8" s="2">
        <v>0</v>
      </c>
      <c r="AB8" s="2">
        <v>23.35</v>
      </c>
      <c r="AC8" s="2">
        <v>20.45</v>
      </c>
      <c r="AD8" s="2">
        <v>21.64</v>
      </c>
      <c r="AE8" s="2">
        <v>17.75</v>
      </c>
      <c r="AF8" s="2">
        <v>0</v>
      </c>
      <c r="AI8" s="2">
        <v>81.47</v>
      </c>
      <c r="AJ8" s="2">
        <v>65.14</v>
      </c>
      <c r="AK8" s="2">
        <v>88.43</v>
      </c>
      <c r="AL8" s="2">
        <v>70.47</v>
      </c>
      <c r="AM8" s="2">
        <v>0</v>
      </c>
      <c r="AP8" s="2">
        <v>9.1999999999999993</v>
      </c>
      <c r="AQ8" s="2">
        <v>7.86</v>
      </c>
      <c r="AR8" s="2">
        <v>10.67</v>
      </c>
      <c r="AS8" s="2">
        <v>8.5</v>
      </c>
      <c r="AT8" s="2">
        <v>0</v>
      </c>
      <c r="AU8" s="2" t="s">
        <v>101</v>
      </c>
      <c r="AV8" s="2" t="s">
        <v>101</v>
      </c>
      <c r="AW8" s="2">
        <v>0</v>
      </c>
      <c r="AX8" s="2" t="s">
        <v>101</v>
      </c>
      <c r="AY8" s="2" t="s">
        <v>101</v>
      </c>
      <c r="AZ8" s="2">
        <v>0.28660856757088499</v>
      </c>
      <c r="BA8" s="2">
        <v>0.31393920785999402</v>
      </c>
      <c r="BB8" s="2">
        <v>0.244713332579441</v>
      </c>
      <c r="BC8" s="2">
        <v>0.25188023272314503</v>
      </c>
      <c r="BD8" s="2">
        <v>100</v>
      </c>
      <c r="BE8" s="2">
        <v>0.24</v>
      </c>
      <c r="BF8" s="2">
        <v>100</v>
      </c>
      <c r="BG8" s="2">
        <v>44339.718923611101</v>
      </c>
    </row>
    <row r="9" spans="1:59" ht="15" customHeight="1" x14ac:dyDescent="0.2">
      <c r="A9" s="2">
        <v>46</v>
      </c>
      <c r="B9" s="2" t="s">
        <v>64</v>
      </c>
      <c r="C9" s="2" t="s">
        <v>103</v>
      </c>
      <c r="D9" s="2">
        <v>0.32</v>
      </c>
      <c r="G9" s="2">
        <v>8052</v>
      </c>
      <c r="H9" s="2">
        <v>7884</v>
      </c>
      <c r="I9" s="2">
        <v>9925</v>
      </c>
      <c r="J9" s="2">
        <v>8534</v>
      </c>
      <c r="K9" s="2">
        <v>3936</v>
      </c>
      <c r="N9" s="2">
        <v>43</v>
      </c>
      <c r="O9" s="2">
        <v>35</v>
      </c>
      <c r="P9" s="2">
        <v>45</v>
      </c>
      <c r="Q9" s="2">
        <v>42</v>
      </c>
      <c r="R9" s="2">
        <v>23</v>
      </c>
      <c r="U9" s="2">
        <v>7</v>
      </c>
      <c r="V9" s="2">
        <v>3</v>
      </c>
      <c r="W9" s="2">
        <v>4</v>
      </c>
      <c r="X9" s="2">
        <v>5</v>
      </c>
      <c r="Y9" s="2">
        <v>1</v>
      </c>
      <c r="AB9" s="2">
        <v>15.78</v>
      </c>
      <c r="AC9" s="2">
        <v>12.31</v>
      </c>
      <c r="AD9" s="2">
        <v>17.690000000000001</v>
      </c>
      <c r="AE9" s="2">
        <v>15.24</v>
      </c>
      <c r="AF9" s="2">
        <v>9.0500000000000007</v>
      </c>
      <c r="AI9" s="2">
        <v>41.49</v>
      </c>
      <c r="AJ9" s="2">
        <v>21.77</v>
      </c>
      <c r="AK9" s="2">
        <v>31.05</v>
      </c>
      <c r="AL9" s="2">
        <v>34.619999999999997</v>
      </c>
      <c r="AM9" s="2">
        <v>5.47</v>
      </c>
      <c r="AP9" s="2">
        <v>7.07</v>
      </c>
      <c r="AQ9" s="2">
        <v>3</v>
      </c>
      <c r="AR9" s="2">
        <v>4</v>
      </c>
      <c r="AS9" s="2">
        <v>4.5</v>
      </c>
      <c r="AT9" s="2">
        <v>1</v>
      </c>
      <c r="AU9" s="2" t="s">
        <v>101</v>
      </c>
      <c r="AV9" s="2" t="s">
        <v>101</v>
      </c>
      <c r="AW9" s="2">
        <v>0</v>
      </c>
      <c r="AX9" s="2" t="s">
        <v>101</v>
      </c>
      <c r="AY9" s="2" t="s">
        <v>101</v>
      </c>
      <c r="AZ9" s="2">
        <v>0.38033261026753401</v>
      </c>
      <c r="BA9" s="2">
        <v>0.56545705098759802</v>
      </c>
      <c r="BB9" s="2">
        <v>0.56972624798711802</v>
      </c>
      <c r="BC9" s="2">
        <v>0.44020797227036401</v>
      </c>
      <c r="BD9" s="2">
        <v>1.654478976234</v>
      </c>
      <c r="BE9" s="2">
        <v>0.32</v>
      </c>
      <c r="BF9" s="2">
        <v>200</v>
      </c>
      <c r="BG9" s="2">
        <v>44339.718923611101</v>
      </c>
    </row>
    <row r="10" spans="1:59" ht="15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8551</v>
      </c>
      <c r="H10" s="2">
        <v>8720</v>
      </c>
      <c r="I10" s="2">
        <v>7431</v>
      </c>
      <c r="J10" s="2">
        <v>6931</v>
      </c>
      <c r="K10" s="2">
        <v>1390</v>
      </c>
      <c r="N10" s="2">
        <v>42</v>
      </c>
      <c r="O10" s="2">
        <v>40</v>
      </c>
      <c r="P10" s="2">
        <v>39</v>
      </c>
      <c r="Q10" s="2">
        <v>40</v>
      </c>
      <c r="R10" s="2">
        <v>10</v>
      </c>
      <c r="U10" s="2">
        <v>9</v>
      </c>
      <c r="V10" s="2">
        <v>8</v>
      </c>
      <c r="W10" s="2">
        <v>6</v>
      </c>
      <c r="X10" s="2">
        <v>6</v>
      </c>
      <c r="Y10" s="2">
        <v>3</v>
      </c>
      <c r="AB10" s="2">
        <v>38.549999999999997</v>
      </c>
      <c r="AC10" s="2">
        <v>36.380000000000003</v>
      </c>
      <c r="AD10" s="2">
        <v>37.57</v>
      </c>
      <c r="AE10" s="2">
        <v>38.82</v>
      </c>
      <c r="AF10" s="2">
        <v>9.17</v>
      </c>
      <c r="AI10" s="2">
        <v>42.44</v>
      </c>
      <c r="AJ10" s="2">
        <v>36.36</v>
      </c>
      <c r="AK10" s="2">
        <v>29.47</v>
      </c>
      <c r="AL10" s="2">
        <v>26.24</v>
      </c>
      <c r="AM10" s="2">
        <v>13.47</v>
      </c>
      <c r="AP10" s="2">
        <v>9.67</v>
      </c>
      <c r="AQ10" s="2">
        <v>8.14</v>
      </c>
      <c r="AR10" s="2">
        <v>6.67</v>
      </c>
      <c r="AS10" s="2">
        <v>6</v>
      </c>
      <c r="AT10" s="2">
        <v>3</v>
      </c>
      <c r="AU10" s="2" t="s">
        <v>101</v>
      </c>
      <c r="AV10" s="2" t="s">
        <v>101</v>
      </c>
      <c r="AW10" s="2">
        <v>0</v>
      </c>
      <c r="AX10" s="2" t="s">
        <v>101</v>
      </c>
      <c r="AY10" s="2" t="s">
        <v>101</v>
      </c>
      <c r="AZ10" s="2">
        <v>0.90834118755890703</v>
      </c>
      <c r="BA10" s="2">
        <v>1.0005500550055</v>
      </c>
      <c r="BB10" s="2">
        <v>1.2748557855446201</v>
      </c>
      <c r="BC10" s="2">
        <v>1.47942073170732</v>
      </c>
      <c r="BD10" s="2">
        <v>0.680772086117298</v>
      </c>
      <c r="BE10" s="2">
        <v>0.5</v>
      </c>
      <c r="BF10" s="2">
        <v>10</v>
      </c>
      <c r="BG10" s="2">
        <v>44339.718923611101</v>
      </c>
    </row>
    <row r="11" spans="1:59" ht="15" customHeight="1" x14ac:dyDescent="0.2">
      <c r="A11" s="2">
        <v>59</v>
      </c>
      <c r="B11" s="2" t="s">
        <v>66</v>
      </c>
      <c r="C11" s="2" t="s">
        <v>103</v>
      </c>
      <c r="D11" s="2">
        <v>0.45</v>
      </c>
      <c r="G11" s="2">
        <v>3918</v>
      </c>
      <c r="H11" s="2">
        <v>4252</v>
      </c>
      <c r="I11" s="2">
        <v>4560</v>
      </c>
      <c r="J11" s="2">
        <v>4321</v>
      </c>
      <c r="K11" s="2">
        <v>352</v>
      </c>
      <c r="N11" s="2">
        <v>81</v>
      </c>
      <c r="O11" s="2">
        <v>81</v>
      </c>
      <c r="P11" s="2">
        <v>85</v>
      </c>
      <c r="Q11" s="2">
        <v>74</v>
      </c>
      <c r="R11" s="2">
        <v>4</v>
      </c>
      <c r="U11" s="2">
        <v>26</v>
      </c>
      <c r="V11" s="2">
        <v>26</v>
      </c>
      <c r="W11" s="2">
        <v>26</v>
      </c>
      <c r="X11" s="2">
        <v>22</v>
      </c>
      <c r="Y11" s="2">
        <v>1</v>
      </c>
      <c r="AB11" s="2">
        <v>77.33</v>
      </c>
      <c r="AC11" s="2">
        <v>67.61</v>
      </c>
      <c r="AD11" s="2">
        <v>65.45</v>
      </c>
      <c r="AE11" s="2">
        <v>56.73</v>
      </c>
      <c r="AF11" s="2">
        <v>3.73</v>
      </c>
      <c r="AI11" s="2">
        <v>131.47</v>
      </c>
      <c r="AJ11" s="2">
        <v>129.61000000000001</v>
      </c>
      <c r="AK11" s="2">
        <v>134.58000000000001</v>
      </c>
      <c r="AL11" s="2">
        <v>104.5</v>
      </c>
      <c r="AM11" s="2">
        <v>4.75</v>
      </c>
      <c r="AP11" s="2">
        <v>27.67</v>
      </c>
      <c r="AQ11" s="2">
        <v>27.29</v>
      </c>
      <c r="AR11" s="2">
        <v>28.33</v>
      </c>
      <c r="AS11" s="2">
        <v>22</v>
      </c>
      <c r="AT11" s="2">
        <v>1</v>
      </c>
      <c r="AU11" s="2" t="s">
        <v>101</v>
      </c>
      <c r="AV11" s="2" t="s">
        <v>101</v>
      </c>
      <c r="AW11" s="2">
        <v>0</v>
      </c>
      <c r="AX11" s="2" t="s">
        <v>101</v>
      </c>
      <c r="AY11" s="2" t="s">
        <v>101</v>
      </c>
      <c r="AZ11" s="2">
        <v>0.58819502548109803</v>
      </c>
      <c r="BA11" s="2">
        <v>0.52164184862279095</v>
      </c>
      <c r="BB11" s="2">
        <v>0.48632783474513303</v>
      </c>
      <c r="BC11" s="2">
        <v>0.54287081339712895</v>
      </c>
      <c r="BD11" s="2">
        <v>0.785263157894737</v>
      </c>
      <c r="BE11" s="2">
        <v>0.45</v>
      </c>
      <c r="BF11" s="2">
        <v>100</v>
      </c>
      <c r="BG11" s="2">
        <v>44339.718923611101</v>
      </c>
    </row>
    <row r="12" spans="1:59" ht="15" customHeight="1" x14ac:dyDescent="0.2">
      <c r="A12" s="2">
        <v>75</v>
      </c>
      <c r="B12" s="2" t="s">
        <v>67</v>
      </c>
      <c r="C12" s="2"/>
      <c r="D12" s="2">
        <v>0.33</v>
      </c>
      <c r="G12" s="2">
        <v>16058</v>
      </c>
      <c r="H12" s="2">
        <v>17461</v>
      </c>
      <c r="I12" s="2">
        <v>16172</v>
      </c>
      <c r="J12" s="2">
        <v>15327</v>
      </c>
      <c r="K12" s="2">
        <v>11620</v>
      </c>
      <c r="N12" s="2">
        <v>117</v>
      </c>
      <c r="O12" s="2">
        <v>113</v>
      </c>
      <c r="P12" s="2">
        <v>104</v>
      </c>
      <c r="Q12" s="2">
        <v>95</v>
      </c>
      <c r="R12" s="2">
        <v>72</v>
      </c>
      <c r="U12" s="2">
        <v>45</v>
      </c>
      <c r="V12" s="2">
        <v>42</v>
      </c>
      <c r="W12" s="2">
        <v>32</v>
      </c>
      <c r="X12" s="2">
        <v>30</v>
      </c>
      <c r="Y12" s="2">
        <v>14</v>
      </c>
      <c r="AB12" s="2">
        <v>85.89</v>
      </c>
      <c r="AC12" s="2">
        <v>83.31</v>
      </c>
      <c r="AD12" s="2">
        <v>84.21</v>
      </c>
      <c r="AE12" s="2">
        <v>79.87</v>
      </c>
      <c r="AF12" s="2">
        <v>63.79</v>
      </c>
      <c r="AI12" s="2">
        <v>232.49</v>
      </c>
      <c r="AJ12" s="2">
        <v>220.48</v>
      </c>
      <c r="AK12" s="2">
        <v>159.37</v>
      </c>
      <c r="AL12" s="2">
        <v>151.28</v>
      </c>
      <c r="AM12" s="2">
        <v>74.55</v>
      </c>
      <c r="AP12" s="2">
        <v>46.8</v>
      </c>
      <c r="AQ12" s="2">
        <v>43.86</v>
      </c>
      <c r="AR12" s="2">
        <v>32</v>
      </c>
      <c r="AS12" s="2">
        <v>30.5</v>
      </c>
      <c r="AT12" s="2">
        <v>15</v>
      </c>
      <c r="AU12" s="2" t="s">
        <v>101</v>
      </c>
      <c r="AV12" s="2" t="s">
        <v>101</v>
      </c>
      <c r="AW12" s="2">
        <v>0</v>
      </c>
      <c r="AX12" s="2" t="s">
        <v>101</v>
      </c>
      <c r="AY12" s="2" t="s">
        <v>101</v>
      </c>
      <c r="AZ12" s="2">
        <v>0.369435244526646</v>
      </c>
      <c r="BA12" s="2">
        <v>0.37785740203193002</v>
      </c>
      <c r="BB12" s="2">
        <v>0.52839304762502304</v>
      </c>
      <c r="BC12" s="2">
        <v>0.52796139608672699</v>
      </c>
      <c r="BD12" s="2">
        <v>0.85566733735747802</v>
      </c>
      <c r="BE12" s="2">
        <v>0.33</v>
      </c>
      <c r="BF12" s="2">
        <v>280</v>
      </c>
      <c r="BG12" s="2">
        <v>44339.718923611101</v>
      </c>
    </row>
    <row r="13" spans="1:59" ht="15" customHeight="1" x14ac:dyDescent="0.2">
      <c r="A13" s="2">
        <v>89</v>
      </c>
      <c r="B13" s="2" t="s">
        <v>68</v>
      </c>
      <c r="C13" s="2"/>
      <c r="D13" s="2">
        <v>0.22</v>
      </c>
      <c r="G13" s="2">
        <v>33642</v>
      </c>
      <c r="H13" s="2">
        <v>40822</v>
      </c>
      <c r="I13" s="2">
        <v>36303</v>
      </c>
      <c r="J13" s="2">
        <v>33005</v>
      </c>
      <c r="K13" s="2">
        <v>12623</v>
      </c>
      <c r="N13" s="2">
        <v>146</v>
      </c>
      <c r="O13" s="2">
        <v>162</v>
      </c>
      <c r="P13" s="2">
        <v>154</v>
      </c>
      <c r="Q13" s="2">
        <v>151</v>
      </c>
      <c r="R13" s="2">
        <v>81</v>
      </c>
      <c r="U13" s="2">
        <v>36</v>
      </c>
      <c r="V13" s="2">
        <v>39</v>
      </c>
      <c r="W13" s="2">
        <v>37</v>
      </c>
      <c r="X13" s="2">
        <v>38</v>
      </c>
      <c r="Y13" s="2">
        <v>24</v>
      </c>
      <c r="AB13" s="2">
        <v>100.37</v>
      </c>
      <c r="AC13" s="2">
        <v>114.99</v>
      </c>
      <c r="AD13" s="2">
        <v>119.55</v>
      </c>
      <c r="AE13" s="2">
        <v>118.34</v>
      </c>
      <c r="AF13" s="2">
        <v>70.17</v>
      </c>
      <c r="AI13" s="2">
        <v>449.13</v>
      </c>
      <c r="AJ13" s="2">
        <v>504.94</v>
      </c>
      <c r="AK13" s="2">
        <v>483.87</v>
      </c>
      <c r="AL13" s="2">
        <v>463.8</v>
      </c>
      <c r="AM13" s="2">
        <v>263.76</v>
      </c>
      <c r="AP13" s="2">
        <v>42.4</v>
      </c>
      <c r="AQ13" s="2">
        <v>47.43</v>
      </c>
      <c r="AR13" s="2">
        <v>46</v>
      </c>
      <c r="AS13" s="2">
        <v>44.5</v>
      </c>
      <c r="AT13" s="2">
        <v>24</v>
      </c>
      <c r="AU13" s="2" t="s">
        <v>101</v>
      </c>
      <c r="AV13" s="2" t="s">
        <v>101</v>
      </c>
      <c r="AW13" s="2">
        <v>0</v>
      </c>
      <c r="AX13" s="2" t="s">
        <v>101</v>
      </c>
      <c r="AY13" s="2" t="s">
        <v>101</v>
      </c>
      <c r="AZ13" s="2">
        <v>0.223476499009196</v>
      </c>
      <c r="BA13" s="2">
        <v>0.22773002732997999</v>
      </c>
      <c r="BB13" s="2">
        <v>0.247070494140988</v>
      </c>
      <c r="BC13" s="2">
        <v>0.25515308322552799</v>
      </c>
      <c r="BD13" s="2">
        <v>0.26603730664240199</v>
      </c>
      <c r="BE13" s="2">
        <v>0.22</v>
      </c>
      <c r="BF13" s="2">
        <v>250</v>
      </c>
      <c r="BG13" s="2">
        <v>44339.718923611101</v>
      </c>
    </row>
    <row r="14" spans="1:59" ht="15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10546</v>
      </c>
      <c r="H14" s="2">
        <v>14292</v>
      </c>
      <c r="I14" s="2">
        <v>17958</v>
      </c>
      <c r="J14" s="2">
        <v>12102</v>
      </c>
      <c r="K14" s="2">
        <v>2268</v>
      </c>
      <c r="N14" s="2">
        <v>132</v>
      </c>
      <c r="O14" s="2">
        <v>126</v>
      </c>
      <c r="P14" s="2">
        <v>123</v>
      </c>
      <c r="Q14" s="2">
        <v>93</v>
      </c>
      <c r="R14" s="2">
        <v>21</v>
      </c>
      <c r="U14" s="2">
        <v>36</v>
      </c>
      <c r="V14" s="2">
        <v>31</v>
      </c>
      <c r="W14" s="2">
        <v>25</v>
      </c>
      <c r="X14" s="2">
        <v>22</v>
      </c>
      <c r="Y14" s="2">
        <v>7</v>
      </c>
      <c r="AB14" s="2">
        <v>149.32</v>
      </c>
      <c r="AC14" s="2">
        <v>135.09</v>
      </c>
      <c r="AD14" s="2">
        <v>123.48</v>
      </c>
      <c r="AE14" s="2">
        <v>94.56</v>
      </c>
      <c r="AF14" s="2">
        <v>24.04</v>
      </c>
      <c r="AI14" s="2">
        <v>397.64</v>
      </c>
      <c r="AJ14" s="2">
        <v>345.54</v>
      </c>
      <c r="AK14" s="2">
        <v>273.75</v>
      </c>
      <c r="AL14" s="2">
        <v>235.79</v>
      </c>
      <c r="AM14" s="2">
        <v>76.930000000000007</v>
      </c>
      <c r="AP14" s="2">
        <v>36.33</v>
      </c>
      <c r="AQ14" s="2">
        <v>31.57</v>
      </c>
      <c r="AR14" s="2">
        <v>25</v>
      </c>
      <c r="AS14" s="2">
        <v>21.5</v>
      </c>
      <c r="AT14" s="2">
        <v>7</v>
      </c>
      <c r="AU14" s="2" t="s">
        <v>101</v>
      </c>
      <c r="AV14" s="2" t="s">
        <v>101</v>
      </c>
      <c r="AW14" s="2">
        <v>0</v>
      </c>
      <c r="AX14" s="2" t="s">
        <v>101</v>
      </c>
      <c r="AY14" s="2" t="s">
        <v>101</v>
      </c>
      <c r="AZ14" s="2">
        <v>0.37551554169600598</v>
      </c>
      <c r="BA14" s="2">
        <v>0.39095329050182298</v>
      </c>
      <c r="BB14" s="2">
        <v>0.45106849315068498</v>
      </c>
      <c r="BC14" s="2">
        <v>0.40103481911870698</v>
      </c>
      <c r="BD14" s="2">
        <v>0.31249187573118398</v>
      </c>
      <c r="BE14" s="2">
        <v>0.33</v>
      </c>
      <c r="BF14" s="2">
        <v>5</v>
      </c>
      <c r="BG14" s="2">
        <v>44339.718923611101</v>
      </c>
    </row>
    <row r="15" spans="1:59" ht="15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101</v>
      </c>
      <c r="AV15" s="2" t="s">
        <v>101</v>
      </c>
      <c r="AW15" s="2">
        <v>0</v>
      </c>
      <c r="AX15" s="2" t="s">
        <v>101</v>
      </c>
      <c r="AY15" s="2" t="s">
        <v>101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44339.718923611101</v>
      </c>
    </row>
    <row r="16" spans="1:59" ht="15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101</v>
      </c>
      <c r="AV16" s="2" t="s">
        <v>101</v>
      </c>
      <c r="AW16" s="2">
        <v>0</v>
      </c>
      <c r="AX16" s="2" t="s">
        <v>101</v>
      </c>
      <c r="AY16" s="2" t="s">
        <v>101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44339.718923611101</v>
      </c>
    </row>
    <row r="17" spans="1:59" ht="15" customHeight="1" x14ac:dyDescent="0.2">
      <c r="A17" s="2">
        <v>106</v>
      </c>
      <c r="B17" s="2" t="s">
        <v>72</v>
      </c>
      <c r="C17" s="2" t="s">
        <v>104</v>
      </c>
      <c r="D17" s="2">
        <v>0.3</v>
      </c>
      <c r="G17" s="2">
        <v>3712</v>
      </c>
      <c r="H17" s="2">
        <v>4259</v>
      </c>
      <c r="I17" s="2">
        <v>4414</v>
      </c>
      <c r="J17" s="2">
        <v>4073</v>
      </c>
      <c r="K17" s="2">
        <v>3095</v>
      </c>
      <c r="N17" s="2">
        <v>29</v>
      </c>
      <c r="O17" s="2">
        <v>33</v>
      </c>
      <c r="P17" s="2">
        <v>34</v>
      </c>
      <c r="Q17" s="2">
        <v>32</v>
      </c>
      <c r="R17" s="2">
        <v>29</v>
      </c>
      <c r="U17" s="2">
        <v>12</v>
      </c>
      <c r="V17" s="2">
        <v>13</v>
      </c>
      <c r="W17" s="2">
        <v>14</v>
      </c>
      <c r="X17" s="2">
        <v>12</v>
      </c>
      <c r="Y17" s="2">
        <v>13</v>
      </c>
      <c r="AB17" s="2">
        <v>35.700000000000003</v>
      </c>
      <c r="AC17" s="2">
        <v>40.9</v>
      </c>
      <c r="AD17" s="2">
        <v>42.57</v>
      </c>
      <c r="AE17" s="2">
        <v>41.46</v>
      </c>
      <c r="AF17" s="2">
        <v>38.28</v>
      </c>
      <c r="AI17" s="2">
        <v>75.66</v>
      </c>
      <c r="AJ17" s="2">
        <v>75.66</v>
      </c>
      <c r="AK17" s="2">
        <v>85.36</v>
      </c>
      <c r="AL17" s="2">
        <v>72.75</v>
      </c>
      <c r="AM17" s="2">
        <v>75.66</v>
      </c>
      <c r="AP17" s="2">
        <v>13</v>
      </c>
      <c r="AQ17" s="2">
        <v>13</v>
      </c>
      <c r="AR17" s="2">
        <v>14.67</v>
      </c>
      <c r="AS17" s="2">
        <v>12.5</v>
      </c>
      <c r="AT17" s="2">
        <v>13</v>
      </c>
      <c r="AU17" s="2" t="s">
        <v>101</v>
      </c>
      <c r="AV17" s="2" t="s">
        <v>101</v>
      </c>
      <c r="AW17" s="2">
        <v>0</v>
      </c>
      <c r="AX17" s="2" t="s">
        <v>101</v>
      </c>
      <c r="AY17" s="2" t="s">
        <v>101</v>
      </c>
      <c r="AZ17" s="2">
        <v>0.47184773988897699</v>
      </c>
      <c r="BA17" s="2">
        <v>0.54057626222574695</v>
      </c>
      <c r="BB17" s="2">
        <v>0.49871134020618602</v>
      </c>
      <c r="BC17" s="2">
        <v>0.569896907216495</v>
      </c>
      <c r="BD17" s="2">
        <v>0.50594766058683605</v>
      </c>
      <c r="BE17" s="2">
        <v>0.3</v>
      </c>
      <c r="BF17" s="2">
        <v>100</v>
      </c>
      <c r="BG17" s="2">
        <v>44339.718923611101</v>
      </c>
    </row>
    <row r="18" spans="1:59" ht="15" customHeight="1" x14ac:dyDescent="0.2">
      <c r="A18" s="2">
        <v>115</v>
      </c>
      <c r="B18" s="2" t="s">
        <v>73</v>
      </c>
      <c r="C18" s="2" t="str">
        <f>VLOOKUP(B18,[1]Sheet1!$A:$B,2,)</f>
        <v>paused</v>
      </c>
      <c r="D18" s="2">
        <v>0.4</v>
      </c>
      <c r="G18" s="2">
        <v>9017</v>
      </c>
      <c r="H18" s="2">
        <v>19323</v>
      </c>
      <c r="I18" s="2">
        <v>23548</v>
      </c>
      <c r="J18" s="2">
        <v>25528</v>
      </c>
      <c r="K18" s="2">
        <v>23469</v>
      </c>
      <c r="N18" s="2">
        <v>25</v>
      </c>
      <c r="O18" s="2">
        <v>55</v>
      </c>
      <c r="P18" s="2">
        <v>65</v>
      </c>
      <c r="Q18" s="2">
        <v>61</v>
      </c>
      <c r="R18" s="2">
        <v>46</v>
      </c>
      <c r="U18" s="2">
        <v>3</v>
      </c>
      <c r="V18" s="2">
        <v>6</v>
      </c>
      <c r="W18" s="2">
        <v>7</v>
      </c>
      <c r="X18" s="2">
        <v>6</v>
      </c>
      <c r="Y18" s="2">
        <v>5</v>
      </c>
      <c r="AB18" s="2">
        <v>18.47</v>
      </c>
      <c r="AC18" s="2">
        <v>39.58</v>
      </c>
      <c r="AD18" s="2">
        <v>47.85</v>
      </c>
      <c r="AE18" s="2">
        <v>46.05</v>
      </c>
      <c r="AF18" s="2">
        <v>39</v>
      </c>
      <c r="AI18" s="2">
        <v>49.97</v>
      </c>
      <c r="AJ18" s="2">
        <v>107.08</v>
      </c>
      <c r="AK18" s="2">
        <v>118.27</v>
      </c>
      <c r="AL18" s="2">
        <v>98.95</v>
      </c>
      <c r="AM18" s="2">
        <v>94.95</v>
      </c>
      <c r="AP18" s="2">
        <v>2.87</v>
      </c>
      <c r="AQ18" s="2">
        <v>6.14</v>
      </c>
      <c r="AR18" s="2">
        <v>6.67</v>
      </c>
      <c r="AS18" s="2">
        <v>5.5</v>
      </c>
      <c r="AT18" s="2">
        <v>5</v>
      </c>
      <c r="AU18" s="2" t="s">
        <v>101</v>
      </c>
      <c r="AV18" s="2" t="s">
        <v>101</v>
      </c>
      <c r="AW18" s="2">
        <v>0</v>
      </c>
      <c r="AX18" s="2" t="s">
        <v>101</v>
      </c>
      <c r="AY18" s="2" t="s">
        <v>101</v>
      </c>
      <c r="AZ18" s="2">
        <v>0.36962177306383798</v>
      </c>
      <c r="BA18" s="2">
        <v>0.36963018304071699</v>
      </c>
      <c r="BB18" s="2">
        <v>0.40458273442123999</v>
      </c>
      <c r="BC18" s="2">
        <v>0.46538655886811497</v>
      </c>
      <c r="BD18" s="2">
        <v>0.41074249605055302</v>
      </c>
      <c r="BE18" s="2">
        <v>0.4</v>
      </c>
      <c r="BF18" s="2">
        <v>150</v>
      </c>
      <c r="BG18" s="2">
        <v>44339.718923611101</v>
      </c>
    </row>
    <row r="19" spans="1:59" ht="15" customHeight="1" x14ac:dyDescent="0.2">
      <c r="A19" s="2">
        <v>132</v>
      </c>
      <c r="B19" s="2" t="s">
        <v>74</v>
      </c>
      <c r="C19" s="2"/>
      <c r="D19" s="2">
        <v>0.28000000000000003</v>
      </c>
      <c r="G19" s="2">
        <v>8318</v>
      </c>
      <c r="H19" s="2">
        <v>8093</v>
      </c>
      <c r="I19" s="2">
        <v>7782</v>
      </c>
      <c r="J19" s="2">
        <v>6976</v>
      </c>
      <c r="K19" s="2">
        <v>1880</v>
      </c>
      <c r="N19" s="2">
        <v>99</v>
      </c>
      <c r="O19" s="2">
        <v>96</v>
      </c>
      <c r="P19" s="2">
        <v>83</v>
      </c>
      <c r="Q19" s="2">
        <v>69</v>
      </c>
      <c r="R19" s="2">
        <v>15</v>
      </c>
      <c r="U19" s="2">
        <v>38</v>
      </c>
      <c r="V19" s="2">
        <v>35</v>
      </c>
      <c r="W19" s="2">
        <v>24</v>
      </c>
      <c r="X19" s="2">
        <v>20</v>
      </c>
      <c r="Y19" s="2">
        <v>3</v>
      </c>
      <c r="AB19" s="2">
        <v>67.599999999999994</v>
      </c>
      <c r="AC19" s="2">
        <v>60.53</v>
      </c>
      <c r="AD19" s="2">
        <v>52.53</v>
      </c>
      <c r="AE19" s="2">
        <v>42.07</v>
      </c>
      <c r="AF19" s="2">
        <v>8.0500000000000007</v>
      </c>
      <c r="AI19" s="2">
        <v>240.09</v>
      </c>
      <c r="AJ19" s="2">
        <v>220.97</v>
      </c>
      <c r="AK19" s="2">
        <v>156.41</v>
      </c>
      <c r="AL19" s="2">
        <v>125.22</v>
      </c>
      <c r="AM19" s="2">
        <v>17.93</v>
      </c>
      <c r="AP19" s="2">
        <v>43.6</v>
      </c>
      <c r="AQ19" s="2">
        <v>40</v>
      </c>
      <c r="AR19" s="2">
        <v>27.67</v>
      </c>
      <c r="AS19" s="2">
        <v>21.5</v>
      </c>
      <c r="AT19" s="2">
        <v>3</v>
      </c>
      <c r="AU19" s="2" t="s">
        <v>101</v>
      </c>
      <c r="AV19" s="2" t="s">
        <v>101</v>
      </c>
      <c r="AW19" s="2">
        <v>0</v>
      </c>
      <c r="AX19" s="2" t="s">
        <v>101</v>
      </c>
      <c r="AY19" s="2" t="s">
        <v>101</v>
      </c>
      <c r="AZ19" s="2">
        <v>0.281561081261194</v>
      </c>
      <c r="BA19" s="2">
        <v>0.27392858759107602</v>
      </c>
      <c r="BB19" s="2">
        <v>0.335848091554248</v>
      </c>
      <c r="BC19" s="2">
        <v>0.33596869509663002</v>
      </c>
      <c r="BD19" s="2">
        <v>0.44896820970440598</v>
      </c>
      <c r="BE19" s="2">
        <v>0.28000000000000003</v>
      </c>
      <c r="BF19" s="2">
        <v>92</v>
      </c>
      <c r="BG19" s="2">
        <v>44339.718923611101</v>
      </c>
    </row>
    <row r="20" spans="1:59" ht="15" customHeight="1" x14ac:dyDescent="0.2">
      <c r="A20" s="2">
        <v>135</v>
      </c>
      <c r="B20" s="2" t="s">
        <v>75</v>
      </c>
      <c r="C20" s="2" t="str">
        <f>VLOOKUP(B20,[1]Sheet1!$A:$B,2,)</f>
        <v>paused</v>
      </c>
      <c r="D20" s="2">
        <v>0.33</v>
      </c>
      <c r="G20" s="2">
        <v>22922</v>
      </c>
      <c r="H20" s="2">
        <v>24514</v>
      </c>
      <c r="I20" s="2">
        <v>24843</v>
      </c>
      <c r="J20" s="2">
        <v>22755</v>
      </c>
      <c r="K20" s="2">
        <v>22645</v>
      </c>
      <c r="N20" s="2">
        <v>167</v>
      </c>
      <c r="O20" s="2">
        <v>151</v>
      </c>
      <c r="P20" s="2">
        <v>146</v>
      </c>
      <c r="Q20" s="2">
        <v>134</v>
      </c>
      <c r="R20" s="2">
        <v>70</v>
      </c>
      <c r="U20" s="2">
        <v>34</v>
      </c>
      <c r="V20" s="2">
        <v>28</v>
      </c>
      <c r="W20" s="2">
        <v>24</v>
      </c>
      <c r="X20" s="2">
        <v>20</v>
      </c>
      <c r="Y20" s="2">
        <v>8</v>
      </c>
      <c r="AB20" s="2">
        <v>51.65</v>
      </c>
      <c r="AC20" s="2">
        <v>49.88</v>
      </c>
      <c r="AD20" s="2">
        <v>46.47</v>
      </c>
      <c r="AE20" s="2">
        <v>44.67</v>
      </c>
      <c r="AF20" s="2">
        <v>23.51</v>
      </c>
      <c r="AI20" s="2">
        <v>301.83</v>
      </c>
      <c r="AJ20" s="2">
        <v>245.8</v>
      </c>
      <c r="AK20" s="2">
        <v>206.44</v>
      </c>
      <c r="AL20" s="2">
        <v>174.14</v>
      </c>
      <c r="AM20" s="2">
        <v>68.56</v>
      </c>
      <c r="AP20" s="2">
        <v>36.200000000000003</v>
      </c>
      <c r="AQ20" s="2">
        <v>29</v>
      </c>
      <c r="AR20" s="2">
        <v>24.33</v>
      </c>
      <c r="AS20" s="2">
        <v>20.5</v>
      </c>
      <c r="AT20" s="2">
        <v>8</v>
      </c>
      <c r="AU20" s="2" t="s">
        <v>101</v>
      </c>
      <c r="AV20" s="2" t="s">
        <v>101</v>
      </c>
      <c r="AW20" s="2">
        <v>0</v>
      </c>
      <c r="AX20" s="2" t="s">
        <v>101</v>
      </c>
      <c r="AY20" s="2" t="s">
        <v>101</v>
      </c>
      <c r="AZ20" s="2">
        <v>0.17112281748003799</v>
      </c>
      <c r="BA20" s="2">
        <v>0.20292921074043899</v>
      </c>
      <c r="BB20" s="2">
        <v>0.225101724472002</v>
      </c>
      <c r="BC20" s="2">
        <v>0.256517744343632</v>
      </c>
      <c r="BD20" s="2">
        <v>0.34291131855309198</v>
      </c>
      <c r="BE20" s="2">
        <v>0.33</v>
      </c>
      <c r="BF20" s="2">
        <v>100</v>
      </c>
      <c r="BG20" s="2">
        <v>44339.718923611101</v>
      </c>
    </row>
    <row r="21" spans="1:59" ht="15" customHeight="1" x14ac:dyDescent="0.2">
      <c r="A21" s="2">
        <v>139</v>
      </c>
      <c r="B21" s="2" t="s">
        <v>76</v>
      </c>
      <c r="C21" s="2" t="str">
        <f>VLOOKUP(B21,[1]Sheet1!$A:$B,2,)</f>
        <v>paused</v>
      </c>
      <c r="D21" s="2">
        <v>0.33</v>
      </c>
      <c r="G21" s="2">
        <v>59086</v>
      </c>
      <c r="H21" s="2">
        <v>50031</v>
      </c>
      <c r="I21" s="2">
        <v>61477</v>
      </c>
      <c r="J21" s="2">
        <v>55311</v>
      </c>
      <c r="K21" s="2">
        <v>23214</v>
      </c>
      <c r="N21" s="2">
        <v>211</v>
      </c>
      <c r="O21" s="2">
        <v>195</v>
      </c>
      <c r="P21" s="2">
        <v>202</v>
      </c>
      <c r="Q21" s="2">
        <v>196</v>
      </c>
      <c r="R21" s="2">
        <v>105</v>
      </c>
      <c r="U21" s="2">
        <v>9</v>
      </c>
      <c r="V21" s="2">
        <v>6</v>
      </c>
      <c r="W21" s="2">
        <v>6</v>
      </c>
      <c r="X21" s="2">
        <v>5</v>
      </c>
      <c r="Y21" s="2">
        <v>4</v>
      </c>
      <c r="AB21" s="2">
        <v>66.38</v>
      </c>
      <c r="AC21" s="2">
        <v>59.24</v>
      </c>
      <c r="AD21" s="2">
        <v>58.82</v>
      </c>
      <c r="AE21" s="2">
        <v>56.22</v>
      </c>
      <c r="AF21" s="2">
        <v>35.71</v>
      </c>
      <c r="AI21" s="2">
        <v>203.1</v>
      </c>
      <c r="AJ21" s="2">
        <v>136.37</v>
      </c>
      <c r="AK21" s="2">
        <v>133.29</v>
      </c>
      <c r="AL21" s="2">
        <v>115.88</v>
      </c>
      <c r="AM21" s="2">
        <v>92.96</v>
      </c>
      <c r="AP21" s="2">
        <v>9.07</v>
      </c>
      <c r="AQ21" s="2">
        <v>5.86</v>
      </c>
      <c r="AR21" s="2">
        <v>5.67</v>
      </c>
      <c r="AS21" s="2">
        <v>5</v>
      </c>
      <c r="AT21" s="2">
        <v>4</v>
      </c>
      <c r="AU21" s="2" t="s">
        <v>101</v>
      </c>
      <c r="AV21" s="2" t="s">
        <v>101</v>
      </c>
      <c r="AW21" s="2">
        <v>0</v>
      </c>
      <c r="AX21" s="2" t="s">
        <v>101</v>
      </c>
      <c r="AY21" s="2" t="s">
        <v>101</v>
      </c>
      <c r="AZ21" s="2">
        <v>0.32683407188577102</v>
      </c>
      <c r="BA21" s="2">
        <v>0.434406394368263</v>
      </c>
      <c r="BB21" s="2">
        <v>0.44129342036161801</v>
      </c>
      <c r="BC21" s="2">
        <v>0.48515705902657902</v>
      </c>
      <c r="BD21" s="2">
        <v>0.384143717728055</v>
      </c>
      <c r="BE21" s="2">
        <v>0.33</v>
      </c>
      <c r="BF21" s="2">
        <v>400</v>
      </c>
      <c r="BG21" s="2">
        <v>44339.718923611101</v>
      </c>
    </row>
    <row r="22" spans="1:59" ht="15" customHeight="1" x14ac:dyDescent="0.2">
      <c r="A22" s="2">
        <v>141</v>
      </c>
      <c r="B22" s="2" t="s">
        <v>77</v>
      </c>
      <c r="C22" s="2" t="str">
        <f>VLOOKUP(B22,[1]Sheet1!$A:$B,2,)</f>
        <v>paused</v>
      </c>
      <c r="D22" s="2">
        <v>0.5</v>
      </c>
      <c r="G22" s="2">
        <v>47</v>
      </c>
      <c r="H22" s="2">
        <v>74</v>
      </c>
      <c r="I22" s="2">
        <v>95</v>
      </c>
      <c r="J22" s="2">
        <v>101</v>
      </c>
      <c r="K22" s="2">
        <v>20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0.11</v>
      </c>
      <c r="AC22" s="2">
        <v>0.13</v>
      </c>
      <c r="AD22" s="2">
        <v>0.3</v>
      </c>
      <c r="AE22" s="2">
        <v>0.46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101</v>
      </c>
      <c r="AV22" s="2" t="s">
        <v>101</v>
      </c>
      <c r="AW22" s="2">
        <v>0</v>
      </c>
      <c r="AX22" s="2" t="s">
        <v>101</v>
      </c>
      <c r="AY22" s="2" t="s">
        <v>101</v>
      </c>
      <c r="AZ22" s="2" t="e">
        <v>#N/A</v>
      </c>
      <c r="BA22" s="2" t="e">
        <v>#N/A</v>
      </c>
      <c r="BB22" s="2" t="e">
        <v>#N/A</v>
      </c>
      <c r="BC22" s="2" t="e">
        <v>#N/A</v>
      </c>
      <c r="BD22" s="2">
        <v>100</v>
      </c>
      <c r="BE22" s="2">
        <v>0.5</v>
      </c>
      <c r="BF22" s="2">
        <v>200</v>
      </c>
      <c r="BG22" s="2">
        <v>44339.718923611101</v>
      </c>
    </row>
    <row r="23" spans="1:59" ht="15" customHeight="1" x14ac:dyDescent="0.2">
      <c r="A23" s="2">
        <v>142</v>
      </c>
      <c r="B23" s="2" t="s">
        <v>78</v>
      </c>
      <c r="C23" s="2" t="str">
        <f>VLOOKUP(B23,[1]Sheet1!$A:$B,2,)</f>
        <v>paused</v>
      </c>
      <c r="D23" s="2">
        <v>0.38</v>
      </c>
      <c r="G23" s="2">
        <v>13315</v>
      </c>
      <c r="H23" s="2">
        <v>13846</v>
      </c>
      <c r="I23" s="2">
        <v>11785</v>
      </c>
      <c r="J23" s="2">
        <v>10460</v>
      </c>
      <c r="K23" s="2">
        <v>1896</v>
      </c>
      <c r="N23" s="2">
        <v>196</v>
      </c>
      <c r="O23" s="2">
        <v>198</v>
      </c>
      <c r="P23" s="2">
        <v>147</v>
      </c>
      <c r="Q23" s="2">
        <v>124</v>
      </c>
      <c r="R23" s="2">
        <v>29</v>
      </c>
      <c r="U23" s="2">
        <v>80</v>
      </c>
      <c r="V23" s="2">
        <v>74</v>
      </c>
      <c r="W23" s="2">
        <v>47</v>
      </c>
      <c r="X23" s="2">
        <v>41</v>
      </c>
      <c r="Y23" s="2">
        <v>10</v>
      </c>
      <c r="AB23" s="2">
        <v>151</v>
      </c>
      <c r="AC23" s="2">
        <v>153.78</v>
      </c>
      <c r="AD23" s="2">
        <v>115.57</v>
      </c>
      <c r="AE23" s="2">
        <v>100.03</v>
      </c>
      <c r="AF23" s="2">
        <v>22.4</v>
      </c>
      <c r="AI23" s="2">
        <v>405.9</v>
      </c>
      <c r="AJ23" s="2">
        <v>379.15</v>
      </c>
      <c r="AK23" s="2">
        <v>235.55</v>
      </c>
      <c r="AL23" s="2">
        <v>204.94</v>
      </c>
      <c r="AM23" s="2">
        <v>54.89</v>
      </c>
      <c r="AP23" s="2">
        <v>82.47</v>
      </c>
      <c r="AQ23" s="2">
        <v>76.86</v>
      </c>
      <c r="AR23" s="2">
        <v>47.33</v>
      </c>
      <c r="AS23" s="2">
        <v>41</v>
      </c>
      <c r="AT23" s="2">
        <v>11</v>
      </c>
      <c r="AU23" s="2" t="s">
        <v>101</v>
      </c>
      <c r="AV23" s="2" t="s">
        <v>101</v>
      </c>
      <c r="AW23" s="2">
        <v>0</v>
      </c>
      <c r="AX23" s="2" t="s">
        <v>101</v>
      </c>
      <c r="AY23" s="2" t="s">
        <v>101</v>
      </c>
      <c r="AZ23" s="2">
        <v>0.37201281103720102</v>
      </c>
      <c r="BA23" s="2">
        <v>0.40559145456943202</v>
      </c>
      <c r="BB23" s="2">
        <v>0.49063893016344701</v>
      </c>
      <c r="BC23" s="2">
        <v>0.488094076315019</v>
      </c>
      <c r="BD23" s="2">
        <v>0.40808890508289303</v>
      </c>
      <c r="BE23" s="2">
        <v>0.38</v>
      </c>
      <c r="BF23" s="2">
        <v>500</v>
      </c>
      <c r="BG23" s="2">
        <v>44339.718923611101</v>
      </c>
    </row>
    <row r="24" spans="1:59" ht="15" customHeight="1" x14ac:dyDescent="0.2">
      <c r="A24" s="2">
        <v>144</v>
      </c>
      <c r="B24" s="2" t="s">
        <v>79</v>
      </c>
      <c r="C24" s="2" t="str">
        <f>VLOOKUP(B24,[1]Sheet1!$A:$B,2,)</f>
        <v>paused</v>
      </c>
      <c r="D24" s="2">
        <v>0.18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101</v>
      </c>
      <c r="AV24" s="2" t="s">
        <v>101</v>
      </c>
      <c r="AW24" s="2">
        <v>0</v>
      </c>
      <c r="AX24" s="2" t="s">
        <v>101</v>
      </c>
      <c r="AY24" s="2" t="s">
        <v>101</v>
      </c>
      <c r="AZ24" s="2">
        <v>100</v>
      </c>
      <c r="BA24" s="2">
        <v>100</v>
      </c>
      <c r="BB24" s="2">
        <v>100</v>
      </c>
      <c r="BC24" s="2">
        <v>100</v>
      </c>
      <c r="BD24" s="2">
        <v>100</v>
      </c>
      <c r="BE24" s="2">
        <v>0.18</v>
      </c>
      <c r="BF24" s="2">
        <v>300</v>
      </c>
      <c r="BG24" s="2">
        <v>44339.718923611101</v>
      </c>
    </row>
    <row r="25" spans="1:59" ht="15" customHeight="1" x14ac:dyDescent="0.2">
      <c r="A25" s="2">
        <v>146</v>
      </c>
      <c r="B25" s="2" t="s">
        <v>80</v>
      </c>
      <c r="C25" s="2" t="str">
        <f>VLOOKUP(B25,[1]Sheet1!$A:$B,2,)</f>
        <v>paused</v>
      </c>
      <c r="D25" s="2">
        <v>0.39</v>
      </c>
      <c r="G25" s="2">
        <v>2787</v>
      </c>
      <c r="H25" s="2">
        <v>2654</v>
      </c>
      <c r="I25" s="2">
        <v>2316</v>
      </c>
      <c r="J25" s="2">
        <v>2326</v>
      </c>
      <c r="K25" s="2">
        <v>586</v>
      </c>
      <c r="N25" s="2">
        <v>10</v>
      </c>
      <c r="O25" s="2">
        <v>10</v>
      </c>
      <c r="P25" s="2">
        <v>9</v>
      </c>
      <c r="Q25" s="2">
        <v>8</v>
      </c>
      <c r="R25" s="2">
        <v>6</v>
      </c>
      <c r="U25" s="2">
        <v>2</v>
      </c>
      <c r="V25" s="2">
        <v>2</v>
      </c>
      <c r="W25" s="2">
        <v>2</v>
      </c>
      <c r="X25" s="2">
        <v>2</v>
      </c>
      <c r="Y25" s="2">
        <v>0</v>
      </c>
      <c r="AB25" s="2">
        <v>18.52</v>
      </c>
      <c r="AC25" s="2">
        <v>17.55</v>
      </c>
      <c r="AD25" s="2">
        <v>15.57</v>
      </c>
      <c r="AE25" s="2">
        <v>14.87</v>
      </c>
      <c r="AF25" s="2">
        <v>6.35</v>
      </c>
      <c r="AI25" s="2">
        <v>26.17</v>
      </c>
      <c r="AJ25" s="2">
        <v>29.66</v>
      </c>
      <c r="AK25" s="2">
        <v>29.31</v>
      </c>
      <c r="AL25" s="2">
        <v>21.98</v>
      </c>
      <c r="AM25" s="2">
        <v>0</v>
      </c>
      <c r="AP25" s="2">
        <v>2.4</v>
      </c>
      <c r="AQ25" s="2">
        <v>2.71</v>
      </c>
      <c r="AR25" s="2">
        <v>2.67</v>
      </c>
      <c r="AS25" s="2">
        <v>2</v>
      </c>
      <c r="AT25" s="2">
        <v>0</v>
      </c>
      <c r="AU25" s="2" t="s">
        <v>101</v>
      </c>
      <c r="AV25" s="2" t="s">
        <v>101</v>
      </c>
      <c r="AW25" s="2">
        <v>0</v>
      </c>
      <c r="AX25" s="2" t="s">
        <v>101</v>
      </c>
      <c r="AY25" s="2" t="s">
        <v>101</v>
      </c>
      <c r="AZ25" s="2">
        <v>0.70768055024837595</v>
      </c>
      <c r="BA25" s="2">
        <v>0.59170600134861795</v>
      </c>
      <c r="BB25" s="2">
        <v>0.53121801432958005</v>
      </c>
      <c r="BC25" s="2">
        <v>0.67652411282984504</v>
      </c>
      <c r="BD25" s="2" t="e">
        <v>#N/A</v>
      </c>
      <c r="BE25" s="2">
        <v>0.39</v>
      </c>
      <c r="BF25" s="2">
        <v>100</v>
      </c>
      <c r="BG25" s="2">
        <v>44339.718923611101</v>
      </c>
    </row>
    <row r="26" spans="1:59" ht="15" customHeight="1" x14ac:dyDescent="0.2">
      <c r="A26" s="2">
        <v>147</v>
      </c>
      <c r="B26" s="2" t="s">
        <v>81</v>
      </c>
      <c r="C26" s="2"/>
      <c r="D26" s="2">
        <v>0.25</v>
      </c>
      <c r="G26" s="2">
        <v>18560</v>
      </c>
      <c r="H26" s="2">
        <v>17461</v>
      </c>
      <c r="I26" s="2">
        <v>16704</v>
      </c>
      <c r="J26" s="2">
        <v>14375</v>
      </c>
      <c r="K26" s="2">
        <v>9234</v>
      </c>
      <c r="N26" s="2">
        <v>90</v>
      </c>
      <c r="O26" s="2">
        <v>86</v>
      </c>
      <c r="P26" s="2">
        <v>76</v>
      </c>
      <c r="Q26" s="2">
        <v>69</v>
      </c>
      <c r="R26" s="2">
        <v>53</v>
      </c>
      <c r="U26" s="2">
        <v>13</v>
      </c>
      <c r="V26" s="2">
        <v>12</v>
      </c>
      <c r="W26" s="2">
        <v>9</v>
      </c>
      <c r="X26" s="2">
        <v>10</v>
      </c>
      <c r="Y26" s="2">
        <v>11</v>
      </c>
      <c r="AB26" s="2">
        <v>58.08</v>
      </c>
      <c r="AC26" s="2">
        <v>53.93</v>
      </c>
      <c r="AD26" s="2">
        <v>46.72</v>
      </c>
      <c r="AE26" s="2">
        <v>44.77</v>
      </c>
      <c r="AF26" s="2">
        <v>40.090000000000003</v>
      </c>
      <c r="AI26" s="2">
        <v>189.08</v>
      </c>
      <c r="AJ26" s="2">
        <v>173.44</v>
      </c>
      <c r="AK26" s="2">
        <v>112.42</v>
      </c>
      <c r="AL26" s="2">
        <v>129.07</v>
      </c>
      <c r="AM26" s="2">
        <v>121.57</v>
      </c>
      <c r="AP26" s="2">
        <v>17.47</v>
      </c>
      <c r="AQ26" s="2">
        <v>16.71</v>
      </c>
      <c r="AR26" s="2">
        <v>11</v>
      </c>
      <c r="AS26" s="2">
        <v>12.5</v>
      </c>
      <c r="AT26" s="2">
        <v>13</v>
      </c>
      <c r="AU26" s="2" t="s">
        <v>101</v>
      </c>
      <c r="AV26" s="2" t="s">
        <v>101</v>
      </c>
      <c r="AW26" s="2">
        <v>0</v>
      </c>
      <c r="AX26" s="2" t="s">
        <v>101</v>
      </c>
      <c r="AY26" s="2" t="s">
        <v>101</v>
      </c>
      <c r="AZ26" s="2">
        <v>0.30717156759043801</v>
      </c>
      <c r="BA26" s="2">
        <v>0.31094326568265701</v>
      </c>
      <c r="BB26" s="2">
        <v>0.415584415584416</v>
      </c>
      <c r="BC26" s="2">
        <v>0.34686604168280799</v>
      </c>
      <c r="BD26" s="2">
        <v>0.32976885744838402</v>
      </c>
      <c r="BE26" s="2">
        <v>0.25</v>
      </c>
      <c r="BF26" s="2">
        <v>430</v>
      </c>
      <c r="BG26" s="2">
        <v>44339.718923611101</v>
      </c>
    </row>
    <row r="27" spans="1:59" ht="15" customHeight="1" x14ac:dyDescent="0.2">
      <c r="A27" s="2">
        <v>148</v>
      </c>
      <c r="B27" s="2" t="s">
        <v>82</v>
      </c>
      <c r="C27" s="2" t="str">
        <f>VLOOKUP(B27,[1]Sheet1!$A:$B,2,)</f>
        <v>paused</v>
      </c>
      <c r="D27" s="2">
        <v>0.5</v>
      </c>
      <c r="G27" s="2">
        <v>6935</v>
      </c>
      <c r="H27" s="2">
        <v>10375</v>
      </c>
      <c r="I27" s="2">
        <v>12311</v>
      </c>
      <c r="J27" s="2">
        <v>12223</v>
      </c>
      <c r="K27" s="2">
        <v>3470</v>
      </c>
      <c r="N27" s="2">
        <v>47</v>
      </c>
      <c r="O27" s="2">
        <v>67</v>
      </c>
      <c r="P27" s="2">
        <v>76</v>
      </c>
      <c r="Q27" s="2">
        <v>75</v>
      </c>
      <c r="R27" s="2">
        <v>15</v>
      </c>
      <c r="U27" s="2">
        <v>13</v>
      </c>
      <c r="V27" s="2">
        <v>17</v>
      </c>
      <c r="W27" s="2">
        <v>17</v>
      </c>
      <c r="X27" s="2">
        <v>16</v>
      </c>
      <c r="Y27" s="2">
        <v>1</v>
      </c>
      <c r="AB27" s="2">
        <v>80.010000000000005</v>
      </c>
      <c r="AC27" s="2">
        <v>115.95</v>
      </c>
      <c r="AD27" s="2">
        <v>135.72999999999999</v>
      </c>
      <c r="AE27" s="2">
        <v>130.76</v>
      </c>
      <c r="AF27" s="2">
        <v>23.6</v>
      </c>
      <c r="AI27" s="2">
        <v>80.12</v>
      </c>
      <c r="AJ27" s="2">
        <v>107.7</v>
      </c>
      <c r="AK27" s="2">
        <v>107.65</v>
      </c>
      <c r="AL27" s="2">
        <v>101.94</v>
      </c>
      <c r="AM27" s="2">
        <v>6.99</v>
      </c>
      <c r="AP27" s="2">
        <v>13.87</v>
      </c>
      <c r="AQ27" s="2">
        <v>18.43</v>
      </c>
      <c r="AR27" s="2">
        <v>17.670000000000002</v>
      </c>
      <c r="AS27" s="2">
        <v>16</v>
      </c>
      <c r="AT27" s="2">
        <v>1</v>
      </c>
      <c r="AU27" s="2" t="s">
        <v>101</v>
      </c>
      <c r="AV27" s="2" t="s">
        <v>101</v>
      </c>
      <c r="AW27" s="2">
        <v>0</v>
      </c>
      <c r="AX27" s="2" t="s">
        <v>101</v>
      </c>
      <c r="AY27" s="2" t="s">
        <v>101</v>
      </c>
      <c r="AZ27" s="2">
        <v>0.99862705941088403</v>
      </c>
      <c r="BA27" s="2">
        <v>1.0766016713091899</v>
      </c>
      <c r="BB27" s="2">
        <v>1.2608453320947499</v>
      </c>
      <c r="BC27" s="2">
        <v>1.2827153227388699</v>
      </c>
      <c r="BD27" s="2">
        <v>3.3762517882689602</v>
      </c>
      <c r="BE27" s="2">
        <v>0.5</v>
      </c>
      <c r="BF27" s="2">
        <v>100</v>
      </c>
      <c r="BG27" s="2">
        <v>44339.718923611101</v>
      </c>
    </row>
    <row r="28" spans="1:59" ht="15" customHeight="1" x14ac:dyDescent="0.2">
      <c r="A28" s="2">
        <v>149</v>
      </c>
      <c r="B28" s="2" t="s">
        <v>83</v>
      </c>
      <c r="C28" s="2" t="s">
        <v>105</v>
      </c>
      <c r="D28" s="2">
        <v>0.3</v>
      </c>
      <c r="G28" s="2">
        <v>28953</v>
      </c>
      <c r="H28" s="2">
        <v>22462</v>
      </c>
      <c r="I28" s="2">
        <v>35916</v>
      </c>
      <c r="J28" s="2">
        <v>45653</v>
      </c>
      <c r="K28" s="2">
        <v>8020</v>
      </c>
      <c r="N28" s="2">
        <v>33</v>
      </c>
      <c r="O28" s="2">
        <v>31</v>
      </c>
      <c r="P28" s="2">
        <v>47</v>
      </c>
      <c r="Q28" s="2">
        <v>55</v>
      </c>
      <c r="R28" s="2">
        <v>14</v>
      </c>
      <c r="U28" s="2">
        <v>4</v>
      </c>
      <c r="V28" s="2">
        <v>5</v>
      </c>
      <c r="W28" s="2">
        <v>7</v>
      </c>
      <c r="X28" s="2">
        <v>8</v>
      </c>
      <c r="Y28" s="2">
        <v>1</v>
      </c>
      <c r="AB28" s="2">
        <v>104.46</v>
      </c>
      <c r="AC28" s="2">
        <v>98.86</v>
      </c>
      <c r="AD28" s="2">
        <v>165.61</v>
      </c>
      <c r="AE28" s="2">
        <v>202.32</v>
      </c>
      <c r="AF28" s="2">
        <v>69.17</v>
      </c>
      <c r="AI28" s="2">
        <v>256.8</v>
      </c>
      <c r="AJ28" s="2">
        <v>318.22000000000003</v>
      </c>
      <c r="AK28" s="2">
        <v>366.59</v>
      </c>
      <c r="AL28" s="2">
        <v>399.92</v>
      </c>
      <c r="AM28" s="2">
        <v>49.99</v>
      </c>
      <c r="AP28" s="2">
        <v>4.87</v>
      </c>
      <c r="AQ28" s="2">
        <v>6.29</v>
      </c>
      <c r="AR28" s="2">
        <v>7.33</v>
      </c>
      <c r="AS28" s="2">
        <v>8</v>
      </c>
      <c r="AT28" s="2">
        <v>1</v>
      </c>
      <c r="AU28" s="2" t="s">
        <v>101</v>
      </c>
      <c r="AV28" s="2" t="s">
        <v>101</v>
      </c>
      <c r="AW28" s="2">
        <v>0</v>
      </c>
      <c r="AX28" s="2" t="s">
        <v>101</v>
      </c>
      <c r="AY28" s="2" t="s">
        <v>101</v>
      </c>
      <c r="AZ28" s="2">
        <v>0.40677570093457899</v>
      </c>
      <c r="BA28" s="2">
        <v>0.31066557727358401</v>
      </c>
      <c r="BB28" s="2">
        <v>0.45175809487438301</v>
      </c>
      <c r="BC28" s="2">
        <v>0.50590118023604702</v>
      </c>
      <c r="BD28" s="2">
        <v>1.38367673534707</v>
      </c>
      <c r="BE28" s="2">
        <v>0.3</v>
      </c>
      <c r="BF28" s="2">
        <v>120</v>
      </c>
      <c r="BG28" s="2">
        <v>44339.718923611101</v>
      </c>
    </row>
    <row r="29" spans="1:59" ht="15" customHeight="1" x14ac:dyDescent="0.2">
      <c r="A29" s="2">
        <v>152</v>
      </c>
      <c r="B29" s="2" t="s">
        <v>84</v>
      </c>
      <c r="C29" s="2" t="s">
        <v>106</v>
      </c>
      <c r="D29" s="2">
        <v>0.4</v>
      </c>
      <c r="G29" s="2">
        <v>35535</v>
      </c>
      <c r="H29" s="2">
        <v>36312</v>
      </c>
      <c r="I29" s="2">
        <v>41453</v>
      </c>
      <c r="J29" s="2">
        <v>38014</v>
      </c>
      <c r="K29" s="2">
        <v>23992</v>
      </c>
      <c r="N29" s="2">
        <v>223</v>
      </c>
      <c r="O29" s="2">
        <v>214</v>
      </c>
      <c r="P29" s="2">
        <v>206</v>
      </c>
      <c r="Q29" s="2">
        <v>167</v>
      </c>
      <c r="R29" s="2">
        <v>68</v>
      </c>
      <c r="U29" s="2">
        <v>29</v>
      </c>
      <c r="V29" s="2">
        <v>24</v>
      </c>
      <c r="W29" s="2">
        <v>22</v>
      </c>
      <c r="X29" s="2">
        <v>15</v>
      </c>
      <c r="Y29" s="2">
        <v>2</v>
      </c>
      <c r="AB29" s="2">
        <v>115.65</v>
      </c>
      <c r="AC29" s="2">
        <v>114.87</v>
      </c>
      <c r="AD29" s="2">
        <v>123.07</v>
      </c>
      <c r="AE29" s="2">
        <v>96.67</v>
      </c>
      <c r="AF29" s="2">
        <v>44.91</v>
      </c>
      <c r="AI29" s="2">
        <v>594.07000000000005</v>
      </c>
      <c r="AJ29" s="2">
        <v>499.5</v>
      </c>
      <c r="AK29" s="2">
        <v>472.86</v>
      </c>
      <c r="AL29" s="2">
        <v>349.65</v>
      </c>
      <c r="AM29" s="2">
        <v>39.96</v>
      </c>
      <c r="AP29" s="2">
        <v>29.93</v>
      </c>
      <c r="AQ29" s="2">
        <v>25</v>
      </c>
      <c r="AR29" s="2">
        <v>23.67</v>
      </c>
      <c r="AS29" s="2">
        <v>17.5</v>
      </c>
      <c r="AT29" s="2">
        <v>2</v>
      </c>
      <c r="AU29" s="2" t="s">
        <v>101</v>
      </c>
      <c r="AV29" s="2" t="s">
        <v>101</v>
      </c>
      <c r="AW29" s="2">
        <v>0</v>
      </c>
      <c r="AX29" s="2" t="s">
        <v>101</v>
      </c>
      <c r="AY29" s="2" t="s">
        <v>101</v>
      </c>
      <c r="AZ29" s="2">
        <v>0.194674028313162</v>
      </c>
      <c r="BA29" s="2">
        <v>0.22996996996996999</v>
      </c>
      <c r="BB29" s="2">
        <v>0.26026730956308403</v>
      </c>
      <c r="BC29" s="2">
        <v>0.276476476476477</v>
      </c>
      <c r="BD29" s="2">
        <v>1.1238738738738701</v>
      </c>
      <c r="BE29" s="2">
        <v>0.4</v>
      </c>
      <c r="BF29" s="2">
        <v>300</v>
      </c>
      <c r="BG29" s="2">
        <v>44339.718923611101</v>
      </c>
    </row>
    <row r="30" spans="1:59" ht="15" customHeight="1" x14ac:dyDescent="0.2">
      <c r="A30" s="2">
        <v>153</v>
      </c>
      <c r="B30" s="2" t="s">
        <v>85</v>
      </c>
      <c r="C30" s="2"/>
      <c r="D30" s="2">
        <v>0.8</v>
      </c>
      <c r="G30" s="2">
        <v>15226</v>
      </c>
      <c r="H30" s="2">
        <v>24287</v>
      </c>
      <c r="I30" s="2">
        <v>20791</v>
      </c>
      <c r="J30" s="2">
        <v>20870</v>
      </c>
      <c r="K30" s="2">
        <v>4846</v>
      </c>
      <c r="N30" s="2">
        <v>52</v>
      </c>
      <c r="O30" s="2">
        <v>86</v>
      </c>
      <c r="P30" s="2">
        <v>72</v>
      </c>
      <c r="Q30" s="2">
        <v>71</v>
      </c>
      <c r="R30" s="2">
        <v>25</v>
      </c>
      <c r="U30" s="2">
        <v>10</v>
      </c>
      <c r="V30" s="2">
        <v>17</v>
      </c>
      <c r="W30" s="2">
        <v>14</v>
      </c>
      <c r="X30" s="2">
        <v>14</v>
      </c>
      <c r="Y30" s="2">
        <v>3</v>
      </c>
      <c r="AB30" s="2">
        <v>46.48</v>
      </c>
      <c r="AC30" s="2">
        <v>79.02</v>
      </c>
      <c r="AD30" s="2">
        <v>69.67</v>
      </c>
      <c r="AE30" s="2">
        <v>70.11</v>
      </c>
      <c r="AF30" s="2">
        <v>29.18</v>
      </c>
      <c r="AI30" s="2">
        <v>158.09</v>
      </c>
      <c r="AJ30" s="2">
        <v>282.18</v>
      </c>
      <c r="AK30" s="2">
        <v>227.83</v>
      </c>
      <c r="AL30" s="2">
        <v>229.59</v>
      </c>
      <c r="AM30" s="2">
        <v>29.97</v>
      </c>
      <c r="AP30" s="2">
        <v>10.07</v>
      </c>
      <c r="AQ30" s="2">
        <v>18</v>
      </c>
      <c r="AR30" s="2">
        <v>15.33</v>
      </c>
      <c r="AS30" s="2">
        <v>15.5</v>
      </c>
      <c r="AT30" s="2">
        <v>3</v>
      </c>
      <c r="AU30" s="2" t="s">
        <v>101</v>
      </c>
      <c r="AV30" s="2" t="s">
        <v>101</v>
      </c>
      <c r="AW30" s="2">
        <v>0</v>
      </c>
      <c r="AX30" s="2" t="s">
        <v>101</v>
      </c>
      <c r="AY30" s="2" t="s">
        <v>101</v>
      </c>
      <c r="AZ30" s="2">
        <v>0.29400974128660901</v>
      </c>
      <c r="BA30" s="2">
        <v>0.28003402083776302</v>
      </c>
      <c r="BB30" s="2">
        <v>0.30579818285563798</v>
      </c>
      <c r="BC30" s="2">
        <v>0.30537044296354399</v>
      </c>
      <c r="BD30" s="2">
        <v>0.97364030697364001</v>
      </c>
      <c r="BE30" s="2">
        <v>0.8</v>
      </c>
      <c r="BF30" s="2">
        <v>150</v>
      </c>
      <c r="BG30" s="2">
        <v>44339.718923611101</v>
      </c>
    </row>
    <row r="31" spans="1:59" ht="15" customHeight="1" x14ac:dyDescent="0.2">
      <c r="A31" s="2">
        <v>154</v>
      </c>
      <c r="B31" s="2" t="s">
        <v>86</v>
      </c>
      <c r="C31" s="2" t="str">
        <f>VLOOKUP(B31,[1]Sheet1!$A:$B,2,)</f>
        <v>paused</v>
      </c>
      <c r="D31" s="2">
        <v>0.5</v>
      </c>
      <c r="G31" s="2">
        <v>3173</v>
      </c>
      <c r="H31" s="2">
        <v>2746</v>
      </c>
      <c r="I31" s="2">
        <v>2239</v>
      </c>
      <c r="J31" s="2">
        <v>2033</v>
      </c>
      <c r="K31" s="2">
        <v>588</v>
      </c>
      <c r="N31" s="2">
        <v>51</v>
      </c>
      <c r="O31" s="2">
        <v>43</v>
      </c>
      <c r="P31" s="2">
        <v>37</v>
      </c>
      <c r="Q31" s="2">
        <v>34</v>
      </c>
      <c r="R31" s="2">
        <v>14</v>
      </c>
      <c r="U31" s="2">
        <v>9</v>
      </c>
      <c r="V31" s="2">
        <v>8</v>
      </c>
      <c r="W31" s="2">
        <v>8</v>
      </c>
      <c r="X31" s="2">
        <v>8</v>
      </c>
      <c r="Y31" s="2">
        <v>4</v>
      </c>
      <c r="AB31" s="2">
        <v>72.209999999999994</v>
      </c>
      <c r="AC31" s="2">
        <v>60.04</v>
      </c>
      <c r="AD31" s="2">
        <v>52.91</v>
      </c>
      <c r="AE31" s="2">
        <v>50.71</v>
      </c>
      <c r="AF31" s="2">
        <v>28.45</v>
      </c>
      <c r="AI31" s="2">
        <v>117.26</v>
      </c>
      <c r="AJ31" s="2">
        <v>101.01</v>
      </c>
      <c r="AK31" s="2">
        <v>108.32</v>
      </c>
      <c r="AL31" s="2">
        <v>116.6</v>
      </c>
      <c r="AM31" s="2">
        <v>43.96</v>
      </c>
      <c r="AP31" s="2">
        <v>10.4</v>
      </c>
      <c r="AQ31" s="2">
        <v>9</v>
      </c>
      <c r="AR31" s="2">
        <v>9.67</v>
      </c>
      <c r="AS31" s="2">
        <v>10.5</v>
      </c>
      <c r="AT31" s="2">
        <v>4</v>
      </c>
      <c r="AU31" s="2" t="s">
        <v>101</v>
      </c>
      <c r="AV31" s="2" t="s">
        <v>101</v>
      </c>
      <c r="AW31" s="2">
        <v>0</v>
      </c>
      <c r="AX31" s="2" t="s">
        <v>101</v>
      </c>
      <c r="AY31" s="2" t="s">
        <v>101</v>
      </c>
      <c r="AZ31" s="2">
        <v>0.61581101825004303</v>
      </c>
      <c r="BA31" s="2">
        <v>0.59439659439659398</v>
      </c>
      <c r="BB31" s="2">
        <v>0.48846011816839002</v>
      </c>
      <c r="BC31" s="2">
        <v>0.434905660377359</v>
      </c>
      <c r="BD31" s="2">
        <v>0.64717925386715203</v>
      </c>
      <c r="BE31" s="2">
        <v>0.5</v>
      </c>
      <c r="BF31" s="2">
        <v>10</v>
      </c>
      <c r="BG31" s="2">
        <v>44339.718923611101</v>
      </c>
    </row>
    <row r="32" spans="1:59" ht="15" customHeight="1" x14ac:dyDescent="0.2">
      <c r="A32" s="2">
        <v>155</v>
      </c>
      <c r="B32" s="2" t="s">
        <v>87</v>
      </c>
      <c r="C32" s="2" t="str">
        <f>VLOOKUP(B32,[1]Sheet1!$A:$B,2,)</f>
        <v>paused</v>
      </c>
      <c r="D32" s="2">
        <v>0.42</v>
      </c>
      <c r="G32" s="2">
        <v>45825</v>
      </c>
      <c r="H32" s="2">
        <v>31261</v>
      </c>
      <c r="I32" s="2">
        <v>29680</v>
      </c>
      <c r="J32" s="2">
        <v>29515</v>
      </c>
      <c r="K32" s="2">
        <v>4304</v>
      </c>
      <c r="N32" s="2">
        <v>162</v>
      </c>
      <c r="O32" s="2">
        <v>83</v>
      </c>
      <c r="P32" s="2">
        <v>78</v>
      </c>
      <c r="Q32" s="2">
        <v>86</v>
      </c>
      <c r="R32" s="2">
        <v>20</v>
      </c>
      <c r="U32" s="2">
        <v>4</v>
      </c>
      <c r="V32" s="2">
        <v>3</v>
      </c>
      <c r="W32" s="2">
        <v>3</v>
      </c>
      <c r="X32" s="2">
        <v>4</v>
      </c>
      <c r="Y32" s="2">
        <v>0</v>
      </c>
      <c r="AB32" s="2">
        <v>93.87</v>
      </c>
      <c r="AC32" s="2">
        <v>42.98</v>
      </c>
      <c r="AD32" s="2">
        <v>40.75</v>
      </c>
      <c r="AE32" s="2">
        <v>45.73</v>
      </c>
      <c r="AF32" s="2">
        <v>11.35</v>
      </c>
      <c r="AI32" s="2">
        <v>151.13</v>
      </c>
      <c r="AJ32" s="2">
        <v>90.95</v>
      </c>
      <c r="AK32" s="2">
        <v>80.97</v>
      </c>
      <c r="AL32" s="2">
        <v>109.32</v>
      </c>
      <c r="AM32" s="2">
        <v>0</v>
      </c>
      <c r="AP32" s="2">
        <v>4.47</v>
      </c>
      <c r="AQ32" s="2">
        <v>3.29</v>
      </c>
      <c r="AR32" s="2">
        <v>3</v>
      </c>
      <c r="AS32" s="2">
        <v>4</v>
      </c>
      <c r="AT32" s="2">
        <v>0</v>
      </c>
      <c r="AU32" s="2" t="s">
        <v>101</v>
      </c>
      <c r="AV32" s="2" t="s">
        <v>101</v>
      </c>
      <c r="AW32" s="2">
        <v>0</v>
      </c>
      <c r="AX32" s="2" t="s">
        <v>101</v>
      </c>
      <c r="AY32" s="2" t="s">
        <v>101</v>
      </c>
      <c r="AZ32" s="2">
        <v>0.62112088930060205</v>
      </c>
      <c r="BA32" s="2">
        <v>0.47256734469488698</v>
      </c>
      <c r="BB32" s="2">
        <v>0.50327281709274996</v>
      </c>
      <c r="BC32" s="2">
        <v>0.41831320892791801</v>
      </c>
      <c r="BD32" s="2" t="e">
        <v>#N/A</v>
      </c>
      <c r="BE32" s="2">
        <v>0.42</v>
      </c>
      <c r="BF32" s="2">
        <v>10</v>
      </c>
      <c r="BG32" s="2">
        <v>44339.718923611101</v>
      </c>
    </row>
    <row r="33" spans="1:59" ht="15" customHeight="1" x14ac:dyDescent="0.2">
      <c r="A33" s="2">
        <v>156</v>
      </c>
      <c r="B33" s="2" t="s">
        <v>88</v>
      </c>
      <c r="C33" s="2" t="s">
        <v>107</v>
      </c>
      <c r="D33" s="2">
        <v>0.65</v>
      </c>
      <c r="G33" s="2">
        <v>12506</v>
      </c>
      <c r="H33" s="2">
        <v>8541</v>
      </c>
      <c r="I33" s="2">
        <v>7073</v>
      </c>
      <c r="J33" s="2">
        <v>7749</v>
      </c>
      <c r="K33" s="2">
        <v>5974</v>
      </c>
      <c r="N33" s="2">
        <v>22</v>
      </c>
      <c r="O33" s="2">
        <v>17</v>
      </c>
      <c r="P33" s="2">
        <v>14</v>
      </c>
      <c r="Q33" s="2">
        <v>18</v>
      </c>
      <c r="R33" s="2">
        <v>16</v>
      </c>
      <c r="U33" s="2">
        <v>2</v>
      </c>
      <c r="V33" s="2">
        <v>1</v>
      </c>
      <c r="W33" s="2">
        <v>1</v>
      </c>
      <c r="X33" s="2">
        <v>1</v>
      </c>
      <c r="Y33" s="2">
        <v>2</v>
      </c>
      <c r="AB33" s="2">
        <v>18.690000000000001</v>
      </c>
      <c r="AC33" s="2">
        <v>15.59</v>
      </c>
      <c r="AD33" s="2">
        <v>14.42</v>
      </c>
      <c r="AE33" s="2">
        <v>19.260000000000002</v>
      </c>
      <c r="AF33" s="2">
        <v>14.13</v>
      </c>
      <c r="AI33" s="2">
        <v>17.09</v>
      </c>
      <c r="AJ33" s="2">
        <v>10.46</v>
      </c>
      <c r="AK33" s="2">
        <v>12.21</v>
      </c>
      <c r="AL33" s="2">
        <v>9.58</v>
      </c>
      <c r="AM33" s="2">
        <v>17.48</v>
      </c>
      <c r="AP33" s="2">
        <v>1.87</v>
      </c>
      <c r="AQ33" s="2">
        <v>1.1399999999999999</v>
      </c>
      <c r="AR33" s="2">
        <v>1.33</v>
      </c>
      <c r="AS33" s="2">
        <v>1</v>
      </c>
      <c r="AT33" s="2">
        <v>2</v>
      </c>
      <c r="AU33" s="2" t="s">
        <v>101</v>
      </c>
      <c r="AV33" s="2" t="s">
        <v>101</v>
      </c>
      <c r="AW33" s="2">
        <v>0</v>
      </c>
      <c r="AX33" s="2" t="s">
        <v>101</v>
      </c>
      <c r="AY33" s="2" t="s">
        <v>101</v>
      </c>
      <c r="AZ33" s="2">
        <v>1.09362200117028</v>
      </c>
      <c r="BA33" s="2">
        <v>1.4904397705544901</v>
      </c>
      <c r="BB33" s="2">
        <v>1.18099918099918</v>
      </c>
      <c r="BC33" s="2">
        <v>2.0104384133611699</v>
      </c>
      <c r="BD33" s="2">
        <v>0.80835240274599496</v>
      </c>
      <c r="BE33" s="2">
        <v>0.65</v>
      </c>
      <c r="BF33" s="2">
        <v>35</v>
      </c>
      <c r="BG33" s="2">
        <v>44339.718923611101</v>
      </c>
    </row>
    <row r="34" spans="1:59" ht="15" customHeight="1" x14ac:dyDescent="0.2">
      <c r="A34" s="2">
        <v>157</v>
      </c>
      <c r="B34" s="2" t="s">
        <v>89</v>
      </c>
      <c r="C34" s="2"/>
      <c r="D34" s="2">
        <v>0.75</v>
      </c>
      <c r="G34" s="2">
        <v>999</v>
      </c>
      <c r="H34" s="2">
        <v>799</v>
      </c>
      <c r="I34" s="2">
        <v>125</v>
      </c>
      <c r="J34" s="2">
        <v>61</v>
      </c>
      <c r="K34" s="2">
        <v>210</v>
      </c>
      <c r="N34" s="2">
        <v>4</v>
      </c>
      <c r="O34" s="2">
        <v>3</v>
      </c>
      <c r="P34" s="2">
        <v>1</v>
      </c>
      <c r="Q34" s="2">
        <v>1</v>
      </c>
      <c r="R34" s="2">
        <v>1</v>
      </c>
      <c r="U34" s="2">
        <v>0</v>
      </c>
      <c r="V34" s="2">
        <v>1</v>
      </c>
      <c r="W34" s="2">
        <v>0</v>
      </c>
      <c r="X34" s="2">
        <v>1</v>
      </c>
      <c r="Y34" s="2">
        <v>0</v>
      </c>
      <c r="AB34" s="2">
        <v>13.1</v>
      </c>
      <c r="AC34" s="2">
        <v>8.67</v>
      </c>
      <c r="AD34" s="2">
        <v>4.1500000000000004</v>
      </c>
      <c r="AE34" s="2">
        <v>4.0599999999999996</v>
      </c>
      <c r="AF34" s="2">
        <v>3.1</v>
      </c>
      <c r="AI34" s="2">
        <v>17.329999999999998</v>
      </c>
      <c r="AJ34" s="2">
        <v>27.85</v>
      </c>
      <c r="AK34" s="2">
        <v>23.33</v>
      </c>
      <c r="AL34" s="2">
        <v>35</v>
      </c>
      <c r="AM34" s="2">
        <v>0</v>
      </c>
      <c r="AP34" s="2">
        <v>0.47</v>
      </c>
      <c r="AQ34" s="2">
        <v>0.71</v>
      </c>
      <c r="AR34" s="2">
        <v>0.33</v>
      </c>
      <c r="AS34" s="2">
        <v>0.5</v>
      </c>
      <c r="AT34" s="2">
        <v>0</v>
      </c>
      <c r="AU34" s="2" t="s">
        <v>101</v>
      </c>
      <c r="AV34" s="2" t="s">
        <v>101</v>
      </c>
      <c r="AW34" s="2">
        <v>0</v>
      </c>
      <c r="AX34" s="2" t="s">
        <v>101</v>
      </c>
      <c r="AY34" s="2" t="s">
        <v>101</v>
      </c>
      <c r="AZ34" s="2">
        <v>0.75591459896133895</v>
      </c>
      <c r="BA34" s="2">
        <v>0.31131059245960502</v>
      </c>
      <c r="BB34" s="2">
        <v>0.17788255465066399</v>
      </c>
      <c r="BC34" s="2">
        <v>0.11600000000000001</v>
      </c>
      <c r="BD34" s="2" t="e">
        <v>#N/A</v>
      </c>
      <c r="BE34" s="2">
        <v>0.75</v>
      </c>
      <c r="BF34" s="2">
        <v>30</v>
      </c>
      <c r="BG34" s="2">
        <v>44339.718923611101</v>
      </c>
    </row>
    <row r="35" spans="1:59" ht="15" customHeight="1" x14ac:dyDescent="0.2">
      <c r="A35" s="2">
        <v>158</v>
      </c>
      <c r="B35" s="2" t="s">
        <v>90</v>
      </c>
      <c r="C35" s="2" t="str">
        <f>VLOOKUP(B35,[1]Sheet1!$A:$B,2,)</f>
        <v>paused</v>
      </c>
      <c r="D35" s="2">
        <v>0.4</v>
      </c>
      <c r="G35" s="2">
        <v>56346</v>
      </c>
      <c r="H35" s="2">
        <v>55052</v>
      </c>
      <c r="I35" s="2">
        <v>63226</v>
      </c>
      <c r="J35" s="2">
        <v>65874</v>
      </c>
      <c r="K35" s="2">
        <v>8861</v>
      </c>
      <c r="N35" s="2">
        <v>130</v>
      </c>
      <c r="O35" s="2">
        <v>129</v>
      </c>
      <c r="P35" s="2">
        <v>154</v>
      </c>
      <c r="Q35" s="2">
        <v>167</v>
      </c>
      <c r="R35" s="2">
        <v>12</v>
      </c>
      <c r="U35" s="2">
        <v>6</v>
      </c>
      <c r="V35" s="2">
        <v>4</v>
      </c>
      <c r="W35" s="2">
        <v>4</v>
      </c>
      <c r="X35" s="2">
        <v>4</v>
      </c>
      <c r="Y35" s="2">
        <v>0</v>
      </c>
      <c r="AB35" s="2">
        <v>72.25</v>
      </c>
      <c r="AC35" s="2">
        <v>69.010000000000005</v>
      </c>
      <c r="AD35" s="2">
        <v>84.63</v>
      </c>
      <c r="AE35" s="2">
        <v>93.76</v>
      </c>
      <c r="AF35" s="2">
        <v>6.78</v>
      </c>
      <c r="AI35" s="2">
        <v>148.69999999999999</v>
      </c>
      <c r="AJ35" s="2">
        <v>109.99</v>
      </c>
      <c r="AK35" s="2">
        <v>89.96</v>
      </c>
      <c r="AL35" s="2">
        <v>95.81</v>
      </c>
      <c r="AM35" s="2">
        <v>0</v>
      </c>
      <c r="AP35" s="2">
        <v>5.93</v>
      </c>
      <c r="AQ35" s="2">
        <v>4.29</v>
      </c>
      <c r="AR35" s="2">
        <v>3.67</v>
      </c>
      <c r="AS35" s="2">
        <v>4</v>
      </c>
      <c r="AT35" s="2">
        <v>0</v>
      </c>
      <c r="AU35" s="2" t="s">
        <v>101</v>
      </c>
      <c r="AV35" s="2" t="s">
        <v>101</v>
      </c>
      <c r="AW35" s="2">
        <v>0</v>
      </c>
      <c r="AX35" s="2" t="s">
        <v>101</v>
      </c>
      <c r="AY35" s="2" t="s">
        <v>101</v>
      </c>
      <c r="AZ35" s="2">
        <v>0.48587760591795598</v>
      </c>
      <c r="BA35" s="2">
        <v>0.62742067460678297</v>
      </c>
      <c r="BB35" s="2">
        <v>0.94075144508670505</v>
      </c>
      <c r="BC35" s="2">
        <v>0.97860348606617298</v>
      </c>
      <c r="BD35" s="2" t="e">
        <v>#N/A</v>
      </c>
      <c r="BE35" s="2">
        <v>0.4</v>
      </c>
      <c r="BF35" s="2">
        <v>5</v>
      </c>
      <c r="BG35" s="2">
        <v>44339.718923611101</v>
      </c>
    </row>
    <row r="36" spans="1:59" ht="15" customHeight="1" x14ac:dyDescent="0.2">
      <c r="A36" s="2">
        <v>159</v>
      </c>
      <c r="B36" s="2" t="s">
        <v>91</v>
      </c>
      <c r="C36" s="2"/>
      <c r="D36" s="2">
        <v>0.5</v>
      </c>
      <c r="G36" s="2">
        <v>23849</v>
      </c>
      <c r="H36" s="2">
        <v>22224</v>
      </c>
      <c r="I36" s="2">
        <v>13861</v>
      </c>
      <c r="J36" s="2">
        <v>14101</v>
      </c>
      <c r="K36" s="2">
        <v>1877</v>
      </c>
      <c r="N36" s="2">
        <v>189</v>
      </c>
      <c r="O36" s="2">
        <v>200</v>
      </c>
      <c r="P36" s="2">
        <v>133</v>
      </c>
      <c r="Q36" s="2">
        <v>144</v>
      </c>
      <c r="R36" s="2">
        <v>6</v>
      </c>
      <c r="U36" s="2">
        <v>22</v>
      </c>
      <c r="V36" s="2">
        <v>25</v>
      </c>
      <c r="W36" s="2">
        <v>20</v>
      </c>
      <c r="X36" s="2">
        <v>16</v>
      </c>
      <c r="Y36" s="2">
        <v>0</v>
      </c>
      <c r="AB36" s="2">
        <v>169.7</v>
      </c>
      <c r="AC36" s="2">
        <v>195.05</v>
      </c>
      <c r="AD36" s="2">
        <v>125.63</v>
      </c>
      <c r="AE36" s="2">
        <v>139.04</v>
      </c>
      <c r="AF36" s="2">
        <v>2.34</v>
      </c>
      <c r="AI36" s="2">
        <v>420.41</v>
      </c>
      <c r="AJ36" s="2">
        <v>485.83</v>
      </c>
      <c r="AK36" s="2">
        <v>480.9</v>
      </c>
      <c r="AL36" s="2">
        <v>310.60000000000002</v>
      </c>
      <c r="AM36" s="2">
        <v>0</v>
      </c>
      <c r="AP36" s="2">
        <v>26.8</v>
      </c>
      <c r="AQ36" s="2">
        <v>31.14</v>
      </c>
      <c r="AR36" s="2">
        <v>31</v>
      </c>
      <c r="AS36" s="2">
        <v>19.5</v>
      </c>
      <c r="AT36" s="2">
        <v>0</v>
      </c>
      <c r="AU36" s="2" t="s">
        <v>101</v>
      </c>
      <c r="AV36" s="2" t="s">
        <v>101</v>
      </c>
      <c r="AW36" s="2">
        <v>0</v>
      </c>
      <c r="AX36" s="2" t="s">
        <v>101</v>
      </c>
      <c r="AY36" s="2" t="s">
        <v>101</v>
      </c>
      <c r="AZ36" s="2">
        <v>0.40365357627078302</v>
      </c>
      <c r="BA36" s="2">
        <v>0.40147788321017602</v>
      </c>
      <c r="BB36" s="2">
        <v>0.26123934289873202</v>
      </c>
      <c r="BC36" s="2">
        <v>0.44764971023824901</v>
      </c>
      <c r="BD36" s="2" t="e">
        <v>#N/A</v>
      </c>
      <c r="BE36" s="2">
        <v>0.5</v>
      </c>
      <c r="BF36" s="2">
        <v>150</v>
      </c>
      <c r="BG36" s="2">
        <v>44339.718923611101</v>
      </c>
    </row>
    <row r="37" spans="1:59" ht="15" customHeight="1" x14ac:dyDescent="0.2">
      <c r="A37" s="2">
        <v>162</v>
      </c>
      <c r="B37" s="2" t="s">
        <v>92</v>
      </c>
      <c r="C37" s="2"/>
      <c r="D37" s="2">
        <v>0.4</v>
      </c>
      <c r="G37" s="2">
        <v>8797</v>
      </c>
      <c r="H37" s="2">
        <v>10357</v>
      </c>
      <c r="I37" s="2">
        <v>14353</v>
      </c>
      <c r="J37" s="2">
        <v>12618</v>
      </c>
      <c r="K37" s="2">
        <v>4353</v>
      </c>
      <c r="N37" s="2">
        <v>15</v>
      </c>
      <c r="O37" s="2">
        <v>16</v>
      </c>
      <c r="P37" s="2">
        <v>25</v>
      </c>
      <c r="Q37" s="2">
        <v>25</v>
      </c>
      <c r="R37" s="2">
        <v>3</v>
      </c>
      <c r="U37" s="2">
        <v>1</v>
      </c>
      <c r="V37" s="2">
        <v>0</v>
      </c>
      <c r="W37" s="2">
        <v>1</v>
      </c>
      <c r="X37" s="2">
        <v>1</v>
      </c>
      <c r="Y37" s="2">
        <v>0</v>
      </c>
      <c r="AB37" s="2">
        <v>26.07</v>
      </c>
      <c r="AC37" s="2">
        <v>27.74</v>
      </c>
      <c r="AD37" s="2">
        <v>36.979999999999997</v>
      </c>
      <c r="AE37" s="2">
        <v>41.41</v>
      </c>
      <c r="AF37" s="2">
        <v>9.34</v>
      </c>
      <c r="AI37" s="2">
        <v>10.84</v>
      </c>
      <c r="AJ37" s="2">
        <v>4.84</v>
      </c>
      <c r="AK37" s="2">
        <v>7.3</v>
      </c>
      <c r="AL37" s="2">
        <v>10.95</v>
      </c>
      <c r="AM37" s="2">
        <v>0</v>
      </c>
      <c r="AP37" s="2">
        <v>0.93</v>
      </c>
      <c r="AQ37" s="2">
        <v>0.43</v>
      </c>
      <c r="AR37" s="2">
        <v>0.67</v>
      </c>
      <c r="AS37" s="2">
        <v>1</v>
      </c>
      <c r="AT37" s="2">
        <v>0</v>
      </c>
      <c r="AU37" s="2" t="s">
        <v>101</v>
      </c>
      <c r="AV37" s="2" t="s">
        <v>101</v>
      </c>
      <c r="AW37" s="2">
        <v>0</v>
      </c>
      <c r="AX37" s="2" t="s">
        <v>101</v>
      </c>
      <c r="AY37" s="2" t="s">
        <v>101</v>
      </c>
      <c r="AZ37" s="2">
        <v>2.4049815498155001</v>
      </c>
      <c r="BA37" s="2">
        <v>5.7314049586776896</v>
      </c>
      <c r="BB37" s="2">
        <v>5.0657534246575304</v>
      </c>
      <c r="BC37" s="2">
        <v>3.7817351598173499</v>
      </c>
      <c r="BD37" s="2" t="e">
        <v>#N/A</v>
      </c>
      <c r="BE37" s="2">
        <v>0.4</v>
      </c>
      <c r="BF37" s="2">
        <v>10</v>
      </c>
      <c r="BG37" s="2">
        <v>44339.718923611101</v>
      </c>
    </row>
  </sheetData>
  <autoFilter ref="A1:BG37"/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3" sqref="E3"/>
    </sheetView>
  </sheetViews>
  <sheetFormatPr defaultRowHeight="12.75" x14ac:dyDescent="0.2"/>
  <cols>
    <col min="1" max="1" width="21.42578125" bestFit="1" customWidth="1"/>
    <col min="2" max="2" width="33" bestFit="1" customWidth="1"/>
    <col min="3" max="3" width="28.7109375" bestFit="1" customWidth="1"/>
    <col min="5" max="5" width="41.140625" bestFit="1" customWidth="1"/>
  </cols>
  <sheetData>
    <row r="1" spans="1:5" x14ac:dyDescent="0.2">
      <c r="A1" s="2" t="s">
        <v>58</v>
      </c>
      <c r="B1" s="2" t="s">
        <v>103</v>
      </c>
      <c r="C1" s="5" t="s">
        <v>108</v>
      </c>
      <c r="D1" t="s">
        <v>109</v>
      </c>
      <c r="E1" s="5" t="s">
        <v>115</v>
      </c>
    </row>
    <row r="2" spans="1:5" x14ac:dyDescent="0.2">
      <c r="A2" s="2" t="s">
        <v>64</v>
      </c>
      <c r="B2" s="2" t="s">
        <v>103</v>
      </c>
      <c r="C2" t="s">
        <v>111</v>
      </c>
      <c r="E2" s="5" t="s">
        <v>116</v>
      </c>
    </row>
    <row r="3" spans="1:5" x14ac:dyDescent="0.2">
      <c r="A3" s="2" t="s">
        <v>66</v>
      </c>
      <c r="B3" s="2" t="s">
        <v>103</v>
      </c>
      <c r="C3" t="s">
        <v>112</v>
      </c>
      <c r="D3" t="s">
        <v>113</v>
      </c>
      <c r="E3" s="5" t="s">
        <v>117</v>
      </c>
    </row>
    <row r="4" spans="1:5" x14ac:dyDescent="0.2">
      <c r="A4" s="2" t="s">
        <v>72</v>
      </c>
      <c r="B4" s="2" t="s">
        <v>104</v>
      </c>
      <c r="C4" t="s">
        <v>114</v>
      </c>
      <c r="E4" s="5" t="s">
        <v>118</v>
      </c>
    </row>
    <row r="5" spans="1:5" x14ac:dyDescent="0.2">
      <c r="A5" s="2" t="s">
        <v>83</v>
      </c>
      <c r="B5" s="2" t="s">
        <v>105</v>
      </c>
      <c r="C5" t="s">
        <v>110</v>
      </c>
    </row>
    <row r="6" spans="1:5" x14ac:dyDescent="0.2">
      <c r="A6" s="2" t="s">
        <v>84</v>
      </c>
      <c r="B6" s="2" t="s">
        <v>106</v>
      </c>
    </row>
    <row r="7" spans="1:5" x14ac:dyDescent="0.2">
      <c r="A7" s="2" t="s">
        <v>88</v>
      </c>
      <c r="B7" s="2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93</v>
      </c>
    </row>
    <row r="2" spans="2:2" x14ac:dyDescent="0.2">
      <c r="B2" s="3" t="s">
        <v>94</v>
      </c>
    </row>
    <row r="4" spans="2:2" x14ac:dyDescent="0.2">
      <c r="B4" t="s">
        <v>95</v>
      </c>
    </row>
    <row r="5" spans="2:2" x14ac:dyDescent="0.2">
      <c r="B5" s="4" t="s">
        <v>96</v>
      </c>
    </row>
    <row r="7" spans="2:2" x14ac:dyDescent="0.2">
      <c r="B7" t="s">
        <v>97</v>
      </c>
    </row>
    <row r="8" spans="2:2" x14ac:dyDescent="0.2">
      <c r="B8" s="4" t="s">
        <v>98</v>
      </c>
    </row>
    <row r="10" spans="2:2" x14ac:dyDescent="0.2">
      <c r="B10" t="s">
        <v>99</v>
      </c>
    </row>
    <row r="11" spans="2:2" x14ac:dyDescent="0.2">
      <c r="B11" s="4" t="s">
        <v>100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2021-05-26T20:02:40Z</dcterms:modified>
  <cp:category/>
  <cp:contentStatus/>
</cp:coreProperties>
</file>