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240" yWindow="120" windowWidth="14940" windowHeight="9225" activeTab="4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Combined!$A$1:$BG$38</definedName>
  </definedNames>
  <calcPr calcId="152511"/>
</workbook>
</file>

<file path=xl/calcChain.xml><?xml version="1.0" encoding="utf-8"?>
<calcChain xmlns="http://schemas.openxmlformats.org/spreadsheetml/2006/main">
  <c r="C35" i="4" l="1"/>
  <c r="C32" i="4"/>
  <c r="C31" i="4"/>
  <c r="C27" i="4"/>
  <c r="C25" i="4"/>
  <c r="C24" i="4"/>
  <c r="C23" i="4"/>
  <c r="C22" i="4"/>
  <c r="C21" i="4"/>
  <c r="C20" i="4"/>
  <c r="C18" i="4"/>
  <c r="C16" i="4"/>
  <c r="C15" i="4"/>
  <c r="C14" i="4"/>
  <c r="C10" i="4"/>
  <c r="C8" i="4"/>
  <c r="C6" i="4"/>
  <c r="C5" i="4"/>
</calcChain>
</file>

<file path=xl/sharedStrings.xml><?xml version="1.0" encoding="utf-8"?>
<sst xmlns="http://schemas.openxmlformats.org/spreadsheetml/2006/main" count="274" uniqueCount="114">
  <si>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</si>
  <si>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</si>
  <si>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</si>
  <si>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</si>
  <si>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</si>
  <si>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</si>
  <si>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</si>
  <si>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</si>
  <si>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</si>
  <si>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</si>
  <si>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</si>
  <si>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</si>
  <si>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</si>
  <si>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</si>
  <si>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</si>
  <si>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</si>
  <si>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</si>
  <si>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</si>
  <si>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</si>
  <si>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</si>
  <si>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</si>
  <si>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</si>
  <si>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</si>
  <si>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</si>
  <si>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</si>
  <si>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</si>
  <si>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</si>
  <si>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</si>
  <si>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</si>
  <si>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</si>
  <si>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</si>
  <si>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</si>
  <si>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</si>
  <si>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</si>
  <si>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</si>
  <si>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</si>
  <si>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</si>
  <si>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</si>
  <si>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</si>
  <si>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</si>
  <si>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</si>
  <si>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</si>
  <si>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</si>
  <si>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</si>
  <si>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</si>
  <si>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</si>
  <si>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</si>
  <si>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</si>
  <si>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</si>
  <si>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</si>
  <si>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</si>
  <si>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</si>
  <si>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</si>
  <si>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</si>
  <si>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</si>
  <si>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</si>
  <si>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</si>
  <si>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</si>
  <si>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</si>
  <si>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PAINTIGONADIA</t>
  </si>
  <si>
    <t>EEC  injctrmoghs</t>
  </si>
  <si>
    <t>asf tashi seller</t>
  </si>
  <si>
    <t>EEC Tortiladanish</t>
  </si>
  <si>
    <t>EEC DoorsStepAsia</t>
  </si>
  <si>
    <t>EEC Scrunchieswasif</t>
  </si>
  <si>
    <t>eeccbottlefaisal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</si>
  <si>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</si>
  <si>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</si>
  <si>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</si>
  <si>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</si>
  <si>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</si>
  <si>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</si>
  <si>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</si>
  <si>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eecknifesethuzaif</t>
  </si>
  <si>
    <t>eecwaxsticksafeer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</si>
  <si>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</si>
  <si>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</si>
  <si>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</si>
  <si>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</si>
  <si>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</si>
  <si>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</si>
  <si>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</si>
  <si>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</si>
  <si>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</si>
  <si>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</si>
  <si>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</si>
  <si>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</si>
  <si>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</si>
  <si>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</si>
  <si>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</si>
  <si>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</si>
  <si>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</si>
  <si>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</si>
  <si>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</si>
  <si>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</si>
  <si>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</si>
  <si>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</si>
  <si>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</si>
  <si>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</si>
  <si>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</si>
  <si>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</si>
  <si>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</si>
  <si>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</si>
  <si>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High ACOS with sales BSR ok Rank #3</t>
  </si>
  <si>
    <t>0 sales on 23,25,26th</t>
  </si>
  <si>
    <t>Paused from 20th</t>
  </si>
  <si>
    <t>High ACOS with sales BSR ok Rank #4</t>
  </si>
  <si>
    <t>High ACOS with drop sales BSR not ok</t>
  </si>
  <si>
    <t>Drop sales BSR in range</t>
  </si>
  <si>
    <t>0 sales on 25th</t>
  </si>
  <si>
    <t>Already informed but didn't get response</t>
  </si>
  <si>
    <t>I increased their acos goal video campaign lived</t>
  </si>
  <si>
    <t>low bids</t>
  </si>
  <si>
    <t>MWS connect hussnain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</si>
</sst>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6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  <xf numFmtId="0" fontId="0" fillId="2" borderId="0" xfId="0" applyFill="1"/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  <row r="26">
          <cell r="A26" t="str">
            <v>MESESEARTWAJAHATVA</v>
          </cell>
          <cell r="B26" t="str">
            <v>paused</v>
          </cell>
        </row>
        <row r="27">
          <cell r="A27" t="str">
            <v>EEC DoorsStepAsia</v>
          </cell>
          <cell r="B27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38"/>
  <sheetViews>
    <sheetView workbookViewId="0">
      <pane ySplit="1" topLeftCell="A2" activePane="bottomLeft" state="frozen"/>
      <selection pane="bottomLeft" activeCell="B4" sqref="B4:C33"/>
    </sheetView>
  </sheetViews>
  <sheetFormatPr defaultColWidth="9" defaultRowHeight="12.75" x14ac:dyDescent="0.2"/>
  <cols>
    <col min="1" max="2" width="15.5703125" customWidth="1"/>
    <col min="3" max="3" width="33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102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0.26</v>
      </c>
      <c r="G2" s="2">
        <v>712877</v>
      </c>
      <c r="H2" s="2">
        <v>762889</v>
      </c>
      <c r="I2" s="2">
        <v>882943</v>
      </c>
      <c r="J2" s="2">
        <v>858897</v>
      </c>
      <c r="K2" s="2">
        <v>191675</v>
      </c>
      <c r="N2" s="2">
        <v>6618</v>
      </c>
      <c r="O2" s="2">
        <v>6861</v>
      </c>
      <c r="P2" s="2">
        <v>7524</v>
      </c>
      <c r="Q2" s="2">
        <v>7195</v>
      </c>
      <c r="R2" s="2">
        <v>2311</v>
      </c>
      <c r="U2" s="2">
        <v>4515</v>
      </c>
      <c r="V2" s="2">
        <v>4358</v>
      </c>
      <c r="W2" s="2">
        <v>4508</v>
      </c>
      <c r="X2" s="2">
        <v>4068</v>
      </c>
      <c r="Y2" s="2">
        <v>1250</v>
      </c>
      <c r="AB2" s="2">
        <v>3007.76</v>
      </c>
      <c r="AC2" s="2">
        <v>3129.98</v>
      </c>
      <c r="AD2" s="2">
        <v>3348.61</v>
      </c>
      <c r="AE2" s="2">
        <v>3227.22</v>
      </c>
      <c r="AF2" s="2">
        <v>1075.17</v>
      </c>
      <c r="AI2" s="2">
        <v>16609.32</v>
      </c>
      <c r="AJ2" s="2">
        <v>15994.88</v>
      </c>
      <c r="AK2" s="2">
        <v>16381.13</v>
      </c>
      <c r="AL2" s="2">
        <v>14716.52</v>
      </c>
      <c r="AM2" s="2">
        <v>4596.18</v>
      </c>
      <c r="AP2" s="2">
        <v>5142.2</v>
      </c>
      <c r="AQ2" s="2">
        <v>4969.57</v>
      </c>
      <c r="AR2" s="2">
        <v>5139.67</v>
      </c>
      <c r="AS2" s="2">
        <v>4635</v>
      </c>
      <c r="AT2" s="2">
        <v>1446</v>
      </c>
      <c r="AU2" s="2" t="s">
        <v>101</v>
      </c>
      <c r="AV2" s="2" t="s">
        <v>101</v>
      </c>
      <c r="AW2" s="2">
        <v>0</v>
      </c>
      <c r="AX2" s="2" t="s">
        <v>101</v>
      </c>
      <c r="AY2" s="2" t="s">
        <v>101</v>
      </c>
      <c r="AZ2" s="2">
        <v>0.18108868996443001</v>
      </c>
      <c r="BA2" s="2">
        <v>0.19568636963828401</v>
      </c>
      <c r="BB2" s="2">
        <v>0.20441874278514399</v>
      </c>
      <c r="BC2" s="2">
        <v>0.21929233269821899</v>
      </c>
      <c r="BD2" s="2">
        <v>0.233926869704842</v>
      </c>
      <c r="BE2" s="2">
        <v>0.26</v>
      </c>
      <c r="BF2" s="2">
        <v>3000</v>
      </c>
      <c r="BG2" s="2">
        <v>44342.750520833302</v>
      </c>
    </row>
    <row r="3" spans="1:59" ht="15" hidden="1" customHeight="1" x14ac:dyDescent="0.2">
      <c r="A3" s="2">
        <v>3</v>
      </c>
      <c r="B3" s="2" t="s">
        <v>58</v>
      </c>
      <c r="C3" s="2"/>
      <c r="D3" s="2">
        <v>0.25</v>
      </c>
      <c r="G3" s="2">
        <v>74313</v>
      </c>
      <c r="H3" s="2">
        <v>78731</v>
      </c>
      <c r="I3" s="2">
        <v>76065</v>
      </c>
      <c r="J3" s="2">
        <v>95481</v>
      </c>
      <c r="K3" s="2">
        <v>10820</v>
      </c>
      <c r="N3" s="2">
        <v>142</v>
      </c>
      <c r="O3" s="2">
        <v>133</v>
      </c>
      <c r="P3" s="2">
        <v>130</v>
      </c>
      <c r="Q3" s="2">
        <v>166</v>
      </c>
      <c r="R3" s="2">
        <v>22</v>
      </c>
      <c r="U3" s="2">
        <v>51</v>
      </c>
      <c r="V3" s="2">
        <v>44</v>
      </c>
      <c r="W3" s="2">
        <v>38</v>
      </c>
      <c r="X3" s="2">
        <v>51</v>
      </c>
      <c r="Y3" s="2">
        <v>9</v>
      </c>
      <c r="AB3" s="2">
        <v>215.19</v>
      </c>
      <c r="AC3" s="2">
        <v>188.97</v>
      </c>
      <c r="AD3" s="2">
        <v>185.6</v>
      </c>
      <c r="AE3" s="2">
        <v>241.91</v>
      </c>
      <c r="AF3" s="2">
        <v>40.65</v>
      </c>
      <c r="AI3" s="2">
        <v>785.48</v>
      </c>
      <c r="AJ3" s="2">
        <v>635.17999999999995</v>
      </c>
      <c r="AK3" s="2">
        <v>559.79999999999995</v>
      </c>
      <c r="AL3" s="2">
        <v>775.82</v>
      </c>
      <c r="AM3" s="2">
        <v>104.87</v>
      </c>
      <c r="AP3" s="2">
        <v>59.67</v>
      </c>
      <c r="AQ3" s="2">
        <v>50.57</v>
      </c>
      <c r="AR3" s="2">
        <v>45</v>
      </c>
      <c r="AS3" s="2">
        <v>61.5</v>
      </c>
      <c r="AT3" s="2">
        <v>9</v>
      </c>
      <c r="AU3" s="2" t="s">
        <v>101</v>
      </c>
      <c r="AV3" s="2" t="s">
        <v>101</v>
      </c>
      <c r="AW3" s="2">
        <v>0</v>
      </c>
      <c r="AX3" s="2" t="s">
        <v>101</v>
      </c>
      <c r="AY3" s="2" t="s">
        <v>101</v>
      </c>
      <c r="AZ3" s="2">
        <v>0.27395987167082497</v>
      </c>
      <c r="BA3" s="2">
        <v>0.29750621870965699</v>
      </c>
      <c r="BB3" s="2">
        <v>0.33154698106466601</v>
      </c>
      <c r="BC3" s="2">
        <v>0.311812018251656</v>
      </c>
      <c r="BD3" s="2">
        <v>0.38762277104987097</v>
      </c>
      <c r="BE3" s="2">
        <v>0.25</v>
      </c>
      <c r="BF3" s="2">
        <v>300</v>
      </c>
      <c r="BG3" s="2">
        <v>44342.750520833302</v>
      </c>
    </row>
    <row r="4" spans="1:59" ht="15" customHeight="1" x14ac:dyDescent="0.2">
      <c r="A4" s="2">
        <v>15</v>
      </c>
      <c r="B4" s="2" t="s">
        <v>59</v>
      </c>
      <c r="C4" s="2" t="s">
        <v>104</v>
      </c>
      <c r="D4" s="2">
        <v>0.55000000000000004</v>
      </c>
      <c r="G4" s="2">
        <v>12590</v>
      </c>
      <c r="H4" s="2">
        <v>11035</v>
      </c>
      <c r="I4" s="2">
        <v>11778</v>
      </c>
      <c r="J4" s="2">
        <v>12268</v>
      </c>
      <c r="K4" s="2">
        <v>8419</v>
      </c>
      <c r="N4" s="2">
        <v>21</v>
      </c>
      <c r="O4" s="2">
        <v>17</v>
      </c>
      <c r="P4" s="2">
        <v>15</v>
      </c>
      <c r="Q4" s="2">
        <v>13</v>
      </c>
      <c r="R4" s="2">
        <v>8</v>
      </c>
      <c r="U4" s="2">
        <v>1</v>
      </c>
      <c r="V4" s="2">
        <v>1</v>
      </c>
      <c r="W4" s="2">
        <v>1</v>
      </c>
      <c r="X4" s="2">
        <v>1</v>
      </c>
      <c r="Y4" s="2">
        <v>0</v>
      </c>
      <c r="AB4" s="2">
        <v>22.36</v>
      </c>
      <c r="AC4" s="2">
        <v>18.170000000000002</v>
      </c>
      <c r="AD4" s="2">
        <v>17.170000000000002</v>
      </c>
      <c r="AE4" s="2">
        <v>15.59</v>
      </c>
      <c r="AF4" s="2">
        <v>7.63</v>
      </c>
      <c r="AI4" s="2">
        <v>22.65</v>
      </c>
      <c r="AJ4" s="2">
        <v>21.84</v>
      </c>
      <c r="AK4" s="2">
        <v>11.33</v>
      </c>
      <c r="AL4" s="2">
        <v>16.989999999999998</v>
      </c>
      <c r="AM4" s="2">
        <v>0</v>
      </c>
      <c r="AP4" s="2">
        <v>1.33</v>
      </c>
      <c r="AQ4" s="2">
        <v>1.29</v>
      </c>
      <c r="AR4" s="2">
        <v>0.67</v>
      </c>
      <c r="AS4" s="2">
        <v>1</v>
      </c>
      <c r="AT4" s="2">
        <v>0</v>
      </c>
      <c r="AU4" s="2" t="s">
        <v>101</v>
      </c>
      <c r="AV4" s="2" t="s">
        <v>101</v>
      </c>
      <c r="AW4" s="2">
        <v>0</v>
      </c>
      <c r="AX4" s="2" t="s">
        <v>101</v>
      </c>
      <c r="AY4" s="2" t="s">
        <v>101</v>
      </c>
      <c r="AZ4" s="2">
        <v>0.98719646799117</v>
      </c>
      <c r="BA4" s="2">
        <v>0.831959706959707</v>
      </c>
      <c r="BB4" s="2">
        <v>1.5154457193292099</v>
      </c>
      <c r="BC4" s="2">
        <v>0.91759858740435596</v>
      </c>
      <c r="BD4" s="2" t="e">
        <v>#N/A</v>
      </c>
      <c r="BE4" s="2">
        <v>0.55000000000000004</v>
      </c>
      <c r="BF4" s="2">
        <v>100</v>
      </c>
      <c r="BG4" s="2">
        <v>44342.750520833302</v>
      </c>
    </row>
    <row r="5" spans="1:59" ht="15" hidden="1" customHeight="1" x14ac:dyDescent="0.2">
      <c r="A5" s="2">
        <v>21</v>
      </c>
      <c r="B5" s="2" t="s">
        <v>60</v>
      </c>
      <c r="C5" s="2" t="str">
        <f>VLOOKUP(B5,[1]Sheet1!$A:$B,2,)</f>
        <v>paused</v>
      </c>
      <c r="D5" s="2">
        <v>0.25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 t="s">
        <v>101</v>
      </c>
      <c r="AV5" s="2" t="s">
        <v>101</v>
      </c>
      <c r="AW5" s="2">
        <v>0</v>
      </c>
      <c r="AX5" s="2" t="s">
        <v>101</v>
      </c>
      <c r="AY5" s="2" t="s">
        <v>101</v>
      </c>
      <c r="AZ5" s="2">
        <v>100</v>
      </c>
      <c r="BA5" s="2">
        <v>100</v>
      </c>
      <c r="BB5" s="2">
        <v>100</v>
      </c>
      <c r="BC5" s="2">
        <v>100</v>
      </c>
      <c r="BD5" s="2">
        <v>100</v>
      </c>
      <c r="BE5" s="2">
        <v>0.25</v>
      </c>
      <c r="BF5" s="2">
        <v>550</v>
      </c>
      <c r="BG5" s="2">
        <v>44342.750520833302</v>
      </c>
    </row>
    <row r="6" spans="1:59" ht="15" hidden="1" customHeight="1" x14ac:dyDescent="0.2">
      <c r="A6" s="2">
        <v>31</v>
      </c>
      <c r="B6" s="2" t="s">
        <v>61</v>
      </c>
      <c r="C6" s="2" t="str">
        <f>VLOOKUP(B6,[1]Sheet1!$A:$B,2,)</f>
        <v>paused</v>
      </c>
      <c r="D6" s="2">
        <v>0.22</v>
      </c>
      <c r="G6" s="2">
        <v>58020</v>
      </c>
      <c r="H6" s="2">
        <v>59108</v>
      </c>
      <c r="I6" s="2">
        <v>66346</v>
      </c>
      <c r="J6" s="2">
        <v>75000</v>
      </c>
      <c r="K6" s="2">
        <v>37087</v>
      </c>
      <c r="N6" s="2">
        <v>407</v>
      </c>
      <c r="O6" s="2">
        <v>390</v>
      </c>
      <c r="P6" s="2">
        <v>418</v>
      </c>
      <c r="Q6" s="2">
        <v>431</v>
      </c>
      <c r="R6" s="2">
        <v>250</v>
      </c>
      <c r="U6" s="2">
        <v>101</v>
      </c>
      <c r="V6" s="2">
        <v>92</v>
      </c>
      <c r="W6" s="2">
        <v>99</v>
      </c>
      <c r="X6" s="2">
        <v>98</v>
      </c>
      <c r="Y6" s="2">
        <v>57</v>
      </c>
      <c r="AB6" s="2">
        <v>421.37</v>
      </c>
      <c r="AC6" s="2">
        <v>414.61</v>
      </c>
      <c r="AD6" s="2">
        <v>430.05</v>
      </c>
      <c r="AE6" s="2">
        <v>432.82</v>
      </c>
      <c r="AF6" s="2">
        <v>269.26</v>
      </c>
      <c r="AI6" s="2">
        <v>1908.64</v>
      </c>
      <c r="AJ6" s="2">
        <v>1712.44</v>
      </c>
      <c r="AK6" s="2">
        <v>1773.5</v>
      </c>
      <c r="AL6" s="2">
        <v>1869.62</v>
      </c>
      <c r="AM6" s="2">
        <v>927.07</v>
      </c>
      <c r="AP6" s="2">
        <v>118.27</v>
      </c>
      <c r="AQ6" s="2">
        <v>109.29</v>
      </c>
      <c r="AR6" s="2">
        <v>117.33</v>
      </c>
      <c r="AS6" s="2">
        <v>121.5</v>
      </c>
      <c r="AT6" s="2">
        <v>65</v>
      </c>
      <c r="AU6" s="2" t="s">
        <v>101</v>
      </c>
      <c r="AV6" s="2" t="s">
        <v>101</v>
      </c>
      <c r="AW6" s="2">
        <v>0</v>
      </c>
      <c r="AX6" s="2" t="s">
        <v>101</v>
      </c>
      <c r="AY6" s="2" t="s">
        <v>101</v>
      </c>
      <c r="AZ6" s="2">
        <v>0.22076976276301399</v>
      </c>
      <c r="BA6" s="2">
        <v>0.242116512111373</v>
      </c>
      <c r="BB6" s="2">
        <v>0.24248660840146599</v>
      </c>
      <c r="BC6" s="2">
        <v>0.23150158855810299</v>
      </c>
      <c r="BD6" s="2">
        <v>0.29044192995135198</v>
      </c>
      <c r="BE6" s="2">
        <v>0.22</v>
      </c>
      <c r="BF6" s="2">
        <v>400</v>
      </c>
      <c r="BG6" s="2">
        <v>44342.750520833302</v>
      </c>
    </row>
    <row r="7" spans="1:59" ht="15" hidden="1" customHeight="1" x14ac:dyDescent="0.2">
      <c r="A7" s="2">
        <v>35</v>
      </c>
      <c r="B7" s="2" t="s">
        <v>62</v>
      </c>
      <c r="C7" s="2" t="s">
        <v>105</v>
      </c>
      <c r="D7" s="2">
        <v>0.27</v>
      </c>
      <c r="G7" s="2">
        <v>16577</v>
      </c>
      <c r="H7" s="2">
        <v>4270</v>
      </c>
      <c r="I7" s="2">
        <v>0</v>
      </c>
      <c r="J7" s="2">
        <v>0</v>
      </c>
      <c r="K7" s="2">
        <v>0</v>
      </c>
      <c r="N7" s="2">
        <v>52</v>
      </c>
      <c r="O7" s="2">
        <v>13</v>
      </c>
      <c r="P7" s="2">
        <v>0</v>
      </c>
      <c r="Q7" s="2">
        <v>0</v>
      </c>
      <c r="R7" s="2">
        <v>0</v>
      </c>
      <c r="U7" s="2">
        <v>2</v>
      </c>
      <c r="V7" s="2">
        <v>1</v>
      </c>
      <c r="W7" s="2">
        <v>0</v>
      </c>
      <c r="X7" s="2">
        <v>0</v>
      </c>
      <c r="Y7" s="2">
        <v>0</v>
      </c>
      <c r="AB7" s="2">
        <v>21.53</v>
      </c>
      <c r="AC7" s="2">
        <v>5.47</v>
      </c>
      <c r="AD7" s="2">
        <v>0</v>
      </c>
      <c r="AE7" s="2">
        <v>0</v>
      </c>
      <c r="AF7" s="2">
        <v>0</v>
      </c>
      <c r="AI7" s="2">
        <v>68.83</v>
      </c>
      <c r="AJ7" s="2">
        <v>19.899999999999999</v>
      </c>
      <c r="AK7" s="2">
        <v>0</v>
      </c>
      <c r="AL7" s="2">
        <v>0</v>
      </c>
      <c r="AM7" s="2">
        <v>0</v>
      </c>
      <c r="AP7" s="2">
        <v>2.33</v>
      </c>
      <c r="AQ7" s="2">
        <v>0.71</v>
      </c>
      <c r="AR7" s="2">
        <v>0</v>
      </c>
      <c r="AS7" s="2">
        <v>0</v>
      </c>
      <c r="AT7" s="2">
        <v>0</v>
      </c>
      <c r="AU7" s="2" t="s">
        <v>101</v>
      </c>
      <c r="AV7" s="2" t="s">
        <v>101</v>
      </c>
      <c r="AW7" s="2">
        <v>0</v>
      </c>
      <c r="AX7" s="2" t="s">
        <v>101</v>
      </c>
      <c r="AY7" s="2" t="s">
        <v>101</v>
      </c>
      <c r="AZ7" s="2">
        <v>0.312799651314834</v>
      </c>
      <c r="BA7" s="2">
        <v>0.27487437185929597</v>
      </c>
      <c r="BB7" s="2">
        <v>100</v>
      </c>
      <c r="BC7" s="2">
        <v>100</v>
      </c>
      <c r="BD7" s="2">
        <v>100</v>
      </c>
      <c r="BE7" s="2">
        <v>0.27</v>
      </c>
      <c r="BF7" s="2">
        <v>55</v>
      </c>
      <c r="BG7" s="2">
        <v>44342.750520833302</v>
      </c>
    </row>
    <row r="8" spans="1:59" ht="15" hidden="1" customHeight="1" x14ac:dyDescent="0.2">
      <c r="A8" s="2">
        <v>41</v>
      </c>
      <c r="B8" s="2" t="s">
        <v>63</v>
      </c>
      <c r="C8" s="2" t="str">
        <f>VLOOKUP(B8,[1]Sheet1!$A:$B,2,)</f>
        <v>paused</v>
      </c>
      <c r="D8" s="2">
        <v>0.24</v>
      </c>
      <c r="G8" s="2">
        <v>3744</v>
      </c>
      <c r="H8" s="2">
        <v>2488</v>
      </c>
      <c r="I8" s="2">
        <v>0</v>
      </c>
      <c r="J8" s="2">
        <v>0</v>
      </c>
      <c r="K8" s="2">
        <v>0</v>
      </c>
      <c r="N8" s="2">
        <v>27</v>
      </c>
      <c r="O8" s="2">
        <v>19</v>
      </c>
      <c r="P8" s="2">
        <v>0</v>
      </c>
      <c r="Q8" s="2">
        <v>0</v>
      </c>
      <c r="R8" s="2">
        <v>0</v>
      </c>
      <c r="U8" s="2">
        <v>6</v>
      </c>
      <c r="V8" s="2">
        <v>4</v>
      </c>
      <c r="W8" s="2">
        <v>0</v>
      </c>
      <c r="X8" s="2">
        <v>0</v>
      </c>
      <c r="Y8" s="2">
        <v>0</v>
      </c>
      <c r="AB8" s="2">
        <v>17.36</v>
      </c>
      <c r="AC8" s="2">
        <v>12.83</v>
      </c>
      <c r="AD8" s="2">
        <v>0</v>
      </c>
      <c r="AE8" s="2">
        <v>0</v>
      </c>
      <c r="AF8" s="2">
        <v>0</v>
      </c>
      <c r="AI8" s="2">
        <v>54.38</v>
      </c>
      <c r="AJ8" s="2">
        <v>45</v>
      </c>
      <c r="AK8" s="2">
        <v>0</v>
      </c>
      <c r="AL8" s="2">
        <v>0</v>
      </c>
      <c r="AM8" s="2">
        <v>0</v>
      </c>
      <c r="AP8" s="2">
        <v>6.47</v>
      </c>
      <c r="AQ8" s="2">
        <v>5.43</v>
      </c>
      <c r="AR8" s="2">
        <v>0</v>
      </c>
      <c r="AS8" s="2">
        <v>0</v>
      </c>
      <c r="AT8" s="2">
        <v>0</v>
      </c>
      <c r="AU8" s="2" t="s">
        <v>101</v>
      </c>
      <c r="AV8" s="2" t="s">
        <v>101</v>
      </c>
      <c r="AW8" s="2">
        <v>0</v>
      </c>
      <c r="AX8" s="2" t="s">
        <v>101</v>
      </c>
      <c r="AY8" s="2" t="s">
        <v>101</v>
      </c>
      <c r="AZ8" s="2">
        <v>0.31923501287237999</v>
      </c>
      <c r="BA8" s="2">
        <v>0.28511111111111098</v>
      </c>
      <c r="BB8" s="2">
        <v>100</v>
      </c>
      <c r="BC8" s="2">
        <v>100</v>
      </c>
      <c r="BD8" s="2">
        <v>100</v>
      </c>
      <c r="BE8" s="2">
        <v>0.24</v>
      </c>
      <c r="BF8" s="2">
        <v>100</v>
      </c>
      <c r="BG8" s="2">
        <v>44342.750520833302</v>
      </c>
    </row>
    <row r="9" spans="1:59" ht="15" hidden="1" customHeight="1" x14ac:dyDescent="0.2">
      <c r="A9" s="2">
        <v>46</v>
      </c>
      <c r="B9" s="2" t="s">
        <v>64</v>
      </c>
      <c r="C9" s="2"/>
      <c r="D9" s="2">
        <v>0.32</v>
      </c>
      <c r="G9" s="2">
        <v>6625</v>
      </c>
      <c r="H9" s="2">
        <v>8343</v>
      </c>
      <c r="I9" s="2">
        <v>6687</v>
      </c>
      <c r="J9" s="2">
        <v>6219</v>
      </c>
      <c r="K9" s="2">
        <v>4075</v>
      </c>
      <c r="N9" s="2">
        <v>34</v>
      </c>
      <c r="O9" s="2">
        <v>37</v>
      </c>
      <c r="P9" s="2">
        <v>31</v>
      </c>
      <c r="Q9" s="2">
        <v>27</v>
      </c>
      <c r="R9" s="2">
        <v>27</v>
      </c>
      <c r="U9" s="2">
        <v>4</v>
      </c>
      <c r="V9" s="2">
        <v>3</v>
      </c>
      <c r="W9" s="2">
        <v>3</v>
      </c>
      <c r="X9" s="2">
        <v>5</v>
      </c>
      <c r="Y9" s="2">
        <v>1</v>
      </c>
      <c r="AB9" s="2">
        <v>11.79</v>
      </c>
      <c r="AC9" s="2">
        <v>14.46</v>
      </c>
      <c r="AD9" s="2">
        <v>12.01</v>
      </c>
      <c r="AE9" s="2">
        <v>10.55</v>
      </c>
      <c r="AF9" s="2">
        <v>10.97</v>
      </c>
      <c r="AI9" s="2">
        <v>28.42</v>
      </c>
      <c r="AJ9" s="2">
        <v>24.83</v>
      </c>
      <c r="AK9" s="2">
        <v>22.4</v>
      </c>
      <c r="AL9" s="2">
        <v>30.87</v>
      </c>
      <c r="AM9" s="2">
        <v>4.99</v>
      </c>
      <c r="AP9" s="2">
        <v>4.53</v>
      </c>
      <c r="AQ9" s="2">
        <v>3.43</v>
      </c>
      <c r="AR9" s="2">
        <v>3.33</v>
      </c>
      <c r="AS9" s="2">
        <v>4.5</v>
      </c>
      <c r="AT9" s="2">
        <v>1</v>
      </c>
      <c r="AU9" s="2" t="s">
        <v>101</v>
      </c>
      <c r="AV9" s="2" t="s">
        <v>101</v>
      </c>
      <c r="AW9" s="2">
        <v>0</v>
      </c>
      <c r="AX9" s="2" t="s">
        <v>101</v>
      </c>
      <c r="AY9" s="2" t="s">
        <v>101</v>
      </c>
      <c r="AZ9" s="2">
        <v>0.41484869809993002</v>
      </c>
      <c r="BA9" s="2">
        <v>0.58236004832863497</v>
      </c>
      <c r="BB9" s="2">
        <v>0.53616071428571399</v>
      </c>
      <c r="BC9" s="2">
        <v>0.34175574991901497</v>
      </c>
      <c r="BD9" s="2">
        <v>2.19839679358717</v>
      </c>
      <c r="BE9" s="2">
        <v>0.32</v>
      </c>
      <c r="BF9" s="2">
        <v>220</v>
      </c>
      <c r="BG9" s="2">
        <v>44342.750520833302</v>
      </c>
    </row>
    <row r="10" spans="1:59" ht="15" hidden="1" customHeight="1" x14ac:dyDescent="0.2">
      <c r="A10" s="2">
        <v>50</v>
      </c>
      <c r="B10" s="2" t="s">
        <v>65</v>
      </c>
      <c r="C10" s="2" t="str">
        <f>VLOOKUP(B10,[1]Sheet1!$A:$B,2,)</f>
        <v>paused</v>
      </c>
      <c r="D10" s="2">
        <v>0.5</v>
      </c>
      <c r="G10" s="2">
        <v>8532</v>
      </c>
      <c r="H10" s="2">
        <v>8032</v>
      </c>
      <c r="I10" s="2">
        <v>8535</v>
      </c>
      <c r="J10" s="2">
        <v>8173</v>
      </c>
      <c r="K10" s="2">
        <v>1909</v>
      </c>
      <c r="N10" s="2">
        <v>41</v>
      </c>
      <c r="O10" s="2">
        <v>42</v>
      </c>
      <c r="P10" s="2">
        <v>46</v>
      </c>
      <c r="Q10" s="2">
        <v>44</v>
      </c>
      <c r="R10" s="2">
        <v>10</v>
      </c>
      <c r="U10" s="2">
        <v>9</v>
      </c>
      <c r="V10" s="2">
        <v>9</v>
      </c>
      <c r="W10" s="2">
        <v>11</v>
      </c>
      <c r="X10" s="2">
        <v>10</v>
      </c>
      <c r="Y10" s="2">
        <v>2</v>
      </c>
      <c r="AB10" s="2">
        <v>37.58</v>
      </c>
      <c r="AC10" s="2">
        <v>40.85</v>
      </c>
      <c r="AD10" s="2">
        <v>46.83</v>
      </c>
      <c r="AE10" s="2">
        <v>49.86</v>
      </c>
      <c r="AF10" s="2">
        <v>9.85</v>
      </c>
      <c r="AI10" s="2">
        <v>41.43</v>
      </c>
      <c r="AJ10" s="2">
        <v>42.78</v>
      </c>
      <c r="AK10" s="2">
        <v>49.39</v>
      </c>
      <c r="AL10" s="2">
        <v>44.9</v>
      </c>
      <c r="AM10" s="2">
        <v>17.96</v>
      </c>
      <c r="AP10" s="2">
        <v>9.33</v>
      </c>
      <c r="AQ10" s="2">
        <v>9.57</v>
      </c>
      <c r="AR10" s="2">
        <v>11</v>
      </c>
      <c r="AS10" s="2">
        <v>10</v>
      </c>
      <c r="AT10" s="2">
        <v>4</v>
      </c>
      <c r="AU10" s="2" t="s">
        <v>101</v>
      </c>
      <c r="AV10" s="2" t="s">
        <v>101</v>
      </c>
      <c r="AW10" s="2">
        <v>0</v>
      </c>
      <c r="AX10" s="2" t="s">
        <v>101</v>
      </c>
      <c r="AY10" s="2" t="s">
        <v>101</v>
      </c>
      <c r="AZ10" s="2">
        <v>0.90707216992517503</v>
      </c>
      <c r="BA10" s="2">
        <v>0.954885460495559</v>
      </c>
      <c r="BB10" s="2">
        <v>0.948167645272322</v>
      </c>
      <c r="BC10" s="2">
        <v>1.1104677060133601</v>
      </c>
      <c r="BD10" s="2">
        <v>0.54844097995545604</v>
      </c>
      <c r="BE10" s="2">
        <v>0.5</v>
      </c>
      <c r="BF10" s="2">
        <v>10</v>
      </c>
      <c r="BG10" s="2">
        <v>44342.750520833302</v>
      </c>
    </row>
    <row r="11" spans="1:59" ht="15" customHeight="1" x14ac:dyDescent="0.2">
      <c r="A11" s="2">
        <v>59</v>
      </c>
      <c r="B11" s="2" t="s">
        <v>66</v>
      </c>
      <c r="C11" s="2" t="s">
        <v>106</v>
      </c>
      <c r="D11" s="2">
        <v>0.45</v>
      </c>
      <c r="G11" s="2">
        <v>4397</v>
      </c>
      <c r="H11" s="2">
        <v>5406</v>
      </c>
      <c r="I11" s="2">
        <v>6349</v>
      </c>
      <c r="J11" s="2">
        <v>7111</v>
      </c>
      <c r="K11" s="2">
        <v>2007</v>
      </c>
      <c r="N11" s="2">
        <v>84</v>
      </c>
      <c r="O11" s="2">
        <v>85</v>
      </c>
      <c r="P11" s="2">
        <v>86</v>
      </c>
      <c r="Q11" s="2">
        <v>95</v>
      </c>
      <c r="R11" s="2">
        <v>20</v>
      </c>
      <c r="U11" s="2">
        <v>27</v>
      </c>
      <c r="V11" s="2">
        <v>26</v>
      </c>
      <c r="W11" s="2">
        <v>22</v>
      </c>
      <c r="X11" s="2">
        <v>22</v>
      </c>
      <c r="Y11" s="2">
        <v>1</v>
      </c>
      <c r="AB11" s="2">
        <v>73.88</v>
      </c>
      <c r="AC11" s="2">
        <v>63.65</v>
      </c>
      <c r="AD11" s="2">
        <v>63.09</v>
      </c>
      <c r="AE11" s="2">
        <v>69.569999999999993</v>
      </c>
      <c r="AF11" s="2">
        <v>12.92</v>
      </c>
      <c r="AI11" s="2">
        <v>131.1</v>
      </c>
      <c r="AJ11" s="2">
        <v>126.21</v>
      </c>
      <c r="AK11" s="2">
        <v>102.92</v>
      </c>
      <c r="AL11" s="2">
        <v>102.13</v>
      </c>
      <c r="AM11" s="2">
        <v>4.75</v>
      </c>
      <c r="AP11" s="2">
        <v>27.6</v>
      </c>
      <c r="AQ11" s="2">
        <v>26.57</v>
      </c>
      <c r="AR11" s="2">
        <v>21.67</v>
      </c>
      <c r="AS11" s="2">
        <v>21.5</v>
      </c>
      <c r="AT11" s="2">
        <v>1</v>
      </c>
      <c r="AU11" s="2" t="s">
        <v>101</v>
      </c>
      <c r="AV11" s="2" t="s">
        <v>101</v>
      </c>
      <c r="AW11" s="2">
        <v>0</v>
      </c>
      <c r="AX11" s="2" t="s">
        <v>101</v>
      </c>
      <c r="AY11" s="2" t="s">
        <v>101</v>
      </c>
      <c r="AZ11" s="2">
        <v>0.56353928299008405</v>
      </c>
      <c r="BA11" s="2">
        <v>0.50431819982568704</v>
      </c>
      <c r="BB11" s="2">
        <v>0.61300038865137996</v>
      </c>
      <c r="BC11" s="2">
        <v>0.68119063938118096</v>
      </c>
      <c r="BD11" s="2">
        <v>2.72</v>
      </c>
      <c r="BE11" s="2">
        <v>0.45</v>
      </c>
      <c r="BF11" s="2">
        <v>125</v>
      </c>
      <c r="BG11" s="2">
        <v>44342.750520833302</v>
      </c>
    </row>
    <row r="12" spans="1:59" ht="15" hidden="1" customHeight="1" x14ac:dyDescent="0.2">
      <c r="A12" s="2">
        <v>75</v>
      </c>
      <c r="B12" s="2" t="s">
        <v>67</v>
      </c>
      <c r="C12" s="2"/>
      <c r="D12" s="2">
        <v>0.33</v>
      </c>
      <c r="G12" s="2">
        <v>16421</v>
      </c>
      <c r="H12" s="2">
        <v>17630</v>
      </c>
      <c r="I12" s="2">
        <v>19717</v>
      </c>
      <c r="J12" s="2">
        <v>19507</v>
      </c>
      <c r="K12" s="2">
        <v>7672</v>
      </c>
      <c r="N12" s="2">
        <v>117</v>
      </c>
      <c r="O12" s="2">
        <v>114</v>
      </c>
      <c r="P12" s="2">
        <v>133</v>
      </c>
      <c r="Q12" s="2">
        <v>123</v>
      </c>
      <c r="R12" s="2">
        <v>44</v>
      </c>
      <c r="U12" s="2">
        <v>45</v>
      </c>
      <c r="V12" s="2">
        <v>39</v>
      </c>
      <c r="W12" s="2">
        <v>45</v>
      </c>
      <c r="X12" s="2">
        <v>44</v>
      </c>
      <c r="Y12" s="2">
        <v>17</v>
      </c>
      <c r="AB12" s="2">
        <v>91.66</v>
      </c>
      <c r="AC12" s="2">
        <v>95.98</v>
      </c>
      <c r="AD12" s="2">
        <v>119.24</v>
      </c>
      <c r="AE12" s="2">
        <v>110.59</v>
      </c>
      <c r="AF12" s="2">
        <v>38.03</v>
      </c>
      <c r="AI12" s="2">
        <v>234.28</v>
      </c>
      <c r="AJ12" s="2">
        <v>202.62</v>
      </c>
      <c r="AK12" s="2">
        <v>233.93</v>
      </c>
      <c r="AL12" s="2">
        <v>230.3</v>
      </c>
      <c r="AM12" s="2">
        <v>102.95</v>
      </c>
      <c r="AP12" s="2">
        <v>47</v>
      </c>
      <c r="AQ12" s="2">
        <v>40.43</v>
      </c>
      <c r="AR12" s="2">
        <v>46.67</v>
      </c>
      <c r="AS12" s="2">
        <v>46</v>
      </c>
      <c r="AT12" s="2">
        <v>19</v>
      </c>
      <c r="AU12" s="2" t="s">
        <v>101</v>
      </c>
      <c r="AV12" s="2" t="s">
        <v>101</v>
      </c>
      <c r="AW12" s="2">
        <v>0</v>
      </c>
      <c r="AX12" s="2" t="s">
        <v>101</v>
      </c>
      <c r="AY12" s="2" t="s">
        <v>101</v>
      </c>
      <c r="AZ12" s="2">
        <v>0.39124124978657998</v>
      </c>
      <c r="BA12" s="2">
        <v>0.47369460073043101</v>
      </c>
      <c r="BB12" s="2">
        <v>0.50972513144957898</v>
      </c>
      <c r="BC12" s="2">
        <v>0.48019973947025602</v>
      </c>
      <c r="BD12" s="2">
        <v>0.36940262263234602</v>
      </c>
      <c r="BE12" s="2">
        <v>0.33</v>
      </c>
      <c r="BF12" s="2">
        <v>280</v>
      </c>
      <c r="BG12" s="2">
        <v>44342.750520833302</v>
      </c>
    </row>
    <row r="13" spans="1:59" ht="15" hidden="1" customHeight="1" x14ac:dyDescent="0.2">
      <c r="A13" s="2">
        <v>89</v>
      </c>
      <c r="B13" s="2" t="s">
        <v>68</v>
      </c>
      <c r="C13" s="2"/>
      <c r="D13" s="2">
        <v>0.22</v>
      </c>
      <c r="G13" s="2">
        <v>34982</v>
      </c>
      <c r="H13" s="2">
        <v>34877</v>
      </c>
      <c r="I13" s="2">
        <v>31005</v>
      </c>
      <c r="J13" s="2">
        <v>31985</v>
      </c>
      <c r="K13" s="2">
        <v>21722</v>
      </c>
      <c r="N13" s="2">
        <v>153</v>
      </c>
      <c r="O13" s="2">
        <v>153</v>
      </c>
      <c r="P13" s="2">
        <v>147</v>
      </c>
      <c r="Q13" s="2">
        <v>142</v>
      </c>
      <c r="R13" s="2">
        <v>104</v>
      </c>
      <c r="U13" s="2">
        <v>41</v>
      </c>
      <c r="V13" s="2">
        <v>44</v>
      </c>
      <c r="W13" s="2">
        <v>46</v>
      </c>
      <c r="X13" s="2">
        <v>46</v>
      </c>
      <c r="Y13" s="2">
        <v>26</v>
      </c>
      <c r="AB13" s="2">
        <v>110.18</v>
      </c>
      <c r="AC13" s="2">
        <v>120.1</v>
      </c>
      <c r="AD13" s="2">
        <v>120.61</v>
      </c>
      <c r="AE13" s="2">
        <v>120.81</v>
      </c>
      <c r="AF13" s="2">
        <v>94.2</v>
      </c>
      <c r="AI13" s="2">
        <v>515.77</v>
      </c>
      <c r="AJ13" s="2">
        <v>552.27</v>
      </c>
      <c r="AK13" s="2">
        <v>537.33000000000004</v>
      </c>
      <c r="AL13" s="2">
        <v>543.99</v>
      </c>
      <c r="AM13" s="2">
        <v>328.21</v>
      </c>
      <c r="AP13" s="2">
        <v>48.53</v>
      </c>
      <c r="AQ13" s="2">
        <v>51.43</v>
      </c>
      <c r="AR13" s="2">
        <v>49.67</v>
      </c>
      <c r="AS13" s="2">
        <v>49.5</v>
      </c>
      <c r="AT13" s="2">
        <v>29</v>
      </c>
      <c r="AU13" s="2" t="s">
        <v>101</v>
      </c>
      <c r="AV13" s="2" t="s">
        <v>101</v>
      </c>
      <c r="AW13" s="2">
        <v>0</v>
      </c>
      <c r="AX13" s="2" t="s">
        <v>101</v>
      </c>
      <c r="AY13" s="2" t="s">
        <v>101</v>
      </c>
      <c r="AZ13" s="2">
        <v>0.21362235104794799</v>
      </c>
      <c r="BA13" s="2">
        <v>0.21746609448277099</v>
      </c>
      <c r="BB13" s="2">
        <v>0.22446169020899601</v>
      </c>
      <c r="BC13" s="2">
        <v>0.222081288258975</v>
      </c>
      <c r="BD13" s="2">
        <v>0.287011364675056</v>
      </c>
      <c r="BE13" s="2">
        <v>0.22</v>
      </c>
      <c r="BF13" s="2">
        <v>250</v>
      </c>
      <c r="BG13" s="2">
        <v>44342.750520833302</v>
      </c>
    </row>
    <row r="14" spans="1:59" ht="15" hidden="1" customHeight="1" x14ac:dyDescent="0.2">
      <c r="A14" s="2">
        <v>91</v>
      </c>
      <c r="B14" s="2" t="s">
        <v>69</v>
      </c>
      <c r="C14" s="2" t="str">
        <f>VLOOKUP(B14,[1]Sheet1!$A:$B,2,)</f>
        <v>paused</v>
      </c>
      <c r="D14" s="2">
        <v>0.33</v>
      </c>
      <c r="G14" s="2">
        <v>11899</v>
      </c>
      <c r="H14" s="2">
        <v>15288</v>
      </c>
      <c r="I14" s="2">
        <v>13201</v>
      </c>
      <c r="J14" s="2">
        <v>13478</v>
      </c>
      <c r="K14" s="2">
        <v>4140</v>
      </c>
      <c r="N14" s="2">
        <v>128</v>
      </c>
      <c r="O14" s="2">
        <v>123</v>
      </c>
      <c r="P14" s="2">
        <v>125</v>
      </c>
      <c r="Q14" s="2">
        <v>123</v>
      </c>
      <c r="R14" s="2">
        <v>24</v>
      </c>
      <c r="U14" s="2">
        <v>34</v>
      </c>
      <c r="V14" s="2">
        <v>31</v>
      </c>
      <c r="W14" s="2">
        <v>32</v>
      </c>
      <c r="X14" s="2">
        <v>31</v>
      </c>
      <c r="Y14" s="2">
        <v>8</v>
      </c>
      <c r="AB14" s="2">
        <v>140.49</v>
      </c>
      <c r="AC14" s="2">
        <v>126.81</v>
      </c>
      <c r="AD14" s="2">
        <v>126.84</v>
      </c>
      <c r="AE14" s="2">
        <v>125.82</v>
      </c>
      <c r="AF14" s="2">
        <v>23.78</v>
      </c>
      <c r="AI14" s="2">
        <v>379.79</v>
      </c>
      <c r="AJ14" s="2">
        <v>339.12</v>
      </c>
      <c r="AK14" s="2">
        <v>357.67</v>
      </c>
      <c r="AL14" s="2">
        <v>339.19</v>
      </c>
      <c r="AM14" s="2">
        <v>87.92</v>
      </c>
      <c r="AP14" s="2">
        <v>34.729999999999997</v>
      </c>
      <c r="AQ14" s="2">
        <v>31</v>
      </c>
      <c r="AR14" s="2">
        <v>32.67</v>
      </c>
      <c r="AS14" s="2">
        <v>31</v>
      </c>
      <c r="AT14" s="2">
        <v>8</v>
      </c>
      <c r="AU14" s="2" t="s">
        <v>101</v>
      </c>
      <c r="AV14" s="2" t="s">
        <v>101</v>
      </c>
      <c r="AW14" s="2">
        <v>0</v>
      </c>
      <c r="AX14" s="2" t="s">
        <v>101</v>
      </c>
      <c r="AY14" s="2" t="s">
        <v>101</v>
      </c>
      <c r="AZ14" s="2">
        <v>0.369914953000342</v>
      </c>
      <c r="BA14" s="2">
        <v>0.373938428874735</v>
      </c>
      <c r="BB14" s="2">
        <v>0.35462856823328798</v>
      </c>
      <c r="BC14" s="2">
        <v>0.37094253957958701</v>
      </c>
      <c r="BD14" s="2">
        <v>0.270473157415833</v>
      </c>
      <c r="BE14" s="2">
        <v>0.33</v>
      </c>
      <c r="BF14" s="2">
        <v>5</v>
      </c>
      <c r="BG14" s="2">
        <v>44342.750520833302</v>
      </c>
    </row>
    <row r="15" spans="1:59" ht="15" hidden="1" customHeight="1" x14ac:dyDescent="0.2">
      <c r="A15" s="2">
        <v>97</v>
      </c>
      <c r="B15" s="2" t="s">
        <v>70</v>
      </c>
      <c r="C15" s="2" t="str">
        <f>VLOOKUP(B15,[1]Sheet1!$A:$B,2,)</f>
        <v>paused</v>
      </c>
      <c r="D15" s="2">
        <v>0.5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 t="s">
        <v>101</v>
      </c>
      <c r="AV15" s="2" t="s">
        <v>101</v>
      </c>
      <c r="AW15" s="2">
        <v>0</v>
      </c>
      <c r="AX15" s="2" t="s">
        <v>101</v>
      </c>
      <c r="AY15" s="2" t="s">
        <v>101</v>
      </c>
      <c r="AZ15" s="2">
        <v>100</v>
      </c>
      <c r="BA15" s="2">
        <v>100</v>
      </c>
      <c r="BB15" s="2">
        <v>100</v>
      </c>
      <c r="BC15" s="2">
        <v>100</v>
      </c>
      <c r="BD15" s="2">
        <v>100</v>
      </c>
      <c r="BE15" s="2">
        <v>0.5</v>
      </c>
      <c r="BF15" s="2">
        <v>5</v>
      </c>
      <c r="BG15" s="2">
        <v>44342.750520833302</v>
      </c>
    </row>
    <row r="16" spans="1:59" ht="15" hidden="1" customHeight="1" x14ac:dyDescent="0.2">
      <c r="A16" s="2">
        <v>102</v>
      </c>
      <c r="B16" s="2" t="s">
        <v>71</v>
      </c>
      <c r="C16" s="2" t="str">
        <f>VLOOKUP(B16,[1]Sheet1!$A:$B,2,)</f>
        <v>paused</v>
      </c>
      <c r="D16" s="2">
        <v>0.4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101</v>
      </c>
      <c r="AV16" s="2" t="s">
        <v>101</v>
      </c>
      <c r="AW16" s="2">
        <v>0</v>
      </c>
      <c r="AX16" s="2" t="s">
        <v>101</v>
      </c>
      <c r="AY16" s="2" t="s">
        <v>101</v>
      </c>
      <c r="AZ16" s="2">
        <v>100</v>
      </c>
      <c r="BA16" s="2">
        <v>100</v>
      </c>
      <c r="BB16" s="2">
        <v>100</v>
      </c>
      <c r="BC16" s="2">
        <v>100</v>
      </c>
      <c r="BD16" s="2">
        <v>100</v>
      </c>
      <c r="BE16" s="2">
        <v>0.4</v>
      </c>
      <c r="BF16" s="2">
        <v>100</v>
      </c>
      <c r="BG16" s="2">
        <v>44342.750520833302</v>
      </c>
    </row>
    <row r="17" spans="1:59" ht="15" customHeight="1" x14ac:dyDescent="0.2">
      <c r="A17" s="2">
        <v>106</v>
      </c>
      <c r="B17" s="2" t="s">
        <v>72</v>
      </c>
      <c r="C17" s="2" t="s">
        <v>103</v>
      </c>
      <c r="D17" s="2">
        <v>0.3</v>
      </c>
      <c r="G17" s="2">
        <v>3894</v>
      </c>
      <c r="H17" s="2">
        <v>4614</v>
      </c>
      <c r="I17" s="2">
        <v>5245</v>
      </c>
      <c r="J17" s="2">
        <v>5175</v>
      </c>
      <c r="K17" s="2">
        <v>1190</v>
      </c>
      <c r="N17" s="2">
        <v>30</v>
      </c>
      <c r="O17" s="2">
        <v>38</v>
      </c>
      <c r="P17" s="2">
        <v>46</v>
      </c>
      <c r="Q17" s="2">
        <v>46</v>
      </c>
      <c r="R17" s="2">
        <v>14</v>
      </c>
      <c r="U17" s="2">
        <v>12</v>
      </c>
      <c r="V17" s="2">
        <v>16</v>
      </c>
      <c r="W17" s="2">
        <v>18</v>
      </c>
      <c r="X17" s="2">
        <v>18</v>
      </c>
      <c r="Y17" s="2">
        <v>6</v>
      </c>
      <c r="AB17" s="2">
        <v>37.450000000000003</v>
      </c>
      <c r="AC17" s="2">
        <v>48.28</v>
      </c>
      <c r="AD17" s="2">
        <v>60.23</v>
      </c>
      <c r="AE17" s="2">
        <v>60.25</v>
      </c>
      <c r="AF17" s="2">
        <v>17.510000000000002</v>
      </c>
      <c r="AI17" s="2">
        <v>76.05</v>
      </c>
      <c r="AJ17" s="2">
        <v>97.28</v>
      </c>
      <c r="AK17" s="2">
        <v>112.52</v>
      </c>
      <c r="AL17" s="2">
        <v>107.67</v>
      </c>
      <c r="AM17" s="2">
        <v>34.92</v>
      </c>
      <c r="AP17" s="2">
        <v>13.07</v>
      </c>
      <c r="AQ17" s="2">
        <v>16.71</v>
      </c>
      <c r="AR17" s="2">
        <v>19.329999999999998</v>
      </c>
      <c r="AS17" s="2">
        <v>18.5</v>
      </c>
      <c r="AT17" s="2">
        <v>6</v>
      </c>
      <c r="AU17" s="2" t="s">
        <v>101</v>
      </c>
      <c r="AV17" s="2" t="s">
        <v>101</v>
      </c>
      <c r="AW17" s="2">
        <v>0</v>
      </c>
      <c r="AX17" s="2" t="s">
        <v>101</v>
      </c>
      <c r="AY17" s="2" t="s">
        <v>101</v>
      </c>
      <c r="AZ17" s="2">
        <v>0.49243918474687698</v>
      </c>
      <c r="BA17" s="2">
        <v>0.496299342105263</v>
      </c>
      <c r="BB17" s="2">
        <v>0.53528261642374697</v>
      </c>
      <c r="BC17" s="2">
        <v>0.55958019875545695</v>
      </c>
      <c r="BD17" s="2">
        <v>0.50143184421534903</v>
      </c>
      <c r="BE17" s="2">
        <v>0.3</v>
      </c>
      <c r="BF17" s="2">
        <v>100</v>
      </c>
      <c r="BG17" s="2">
        <v>44342.750520833302</v>
      </c>
    </row>
    <row r="18" spans="1:59" ht="15" hidden="1" customHeight="1" x14ac:dyDescent="0.2">
      <c r="A18" s="2">
        <v>115</v>
      </c>
      <c r="B18" s="2" t="s">
        <v>73</v>
      </c>
      <c r="C18" s="2" t="str">
        <f>VLOOKUP(B18,[1]Sheet1!$A:$B,2,)</f>
        <v>paused</v>
      </c>
      <c r="D18" s="2">
        <v>0.4</v>
      </c>
      <c r="G18" s="2">
        <v>15957</v>
      </c>
      <c r="H18" s="2">
        <v>28711</v>
      </c>
      <c r="I18" s="2">
        <v>34832</v>
      </c>
      <c r="J18" s="2">
        <v>35533</v>
      </c>
      <c r="K18" s="2">
        <v>14118</v>
      </c>
      <c r="N18" s="2">
        <v>38</v>
      </c>
      <c r="O18" s="2">
        <v>68</v>
      </c>
      <c r="P18" s="2">
        <v>62</v>
      </c>
      <c r="Q18" s="2">
        <v>61</v>
      </c>
      <c r="R18" s="2">
        <v>31</v>
      </c>
      <c r="U18" s="2">
        <v>4</v>
      </c>
      <c r="V18" s="2">
        <v>7</v>
      </c>
      <c r="W18" s="2">
        <v>5</v>
      </c>
      <c r="X18" s="2">
        <v>2</v>
      </c>
      <c r="Y18" s="2">
        <v>1</v>
      </c>
      <c r="AB18" s="2">
        <v>27.79</v>
      </c>
      <c r="AC18" s="2">
        <v>50.32</v>
      </c>
      <c r="AD18" s="2">
        <v>46.57</v>
      </c>
      <c r="AE18" s="2">
        <v>44.8</v>
      </c>
      <c r="AF18" s="2">
        <v>22.51</v>
      </c>
      <c r="AI18" s="2">
        <v>70.23</v>
      </c>
      <c r="AJ18" s="2">
        <v>118.51</v>
      </c>
      <c r="AK18" s="2">
        <v>88.62</v>
      </c>
      <c r="AL18" s="2">
        <v>37.979999999999997</v>
      </c>
      <c r="AM18" s="2">
        <v>18.989999999999998</v>
      </c>
      <c r="AP18" s="2">
        <v>3.93</v>
      </c>
      <c r="AQ18" s="2">
        <v>6.57</v>
      </c>
      <c r="AR18" s="2">
        <v>4.67</v>
      </c>
      <c r="AS18" s="2">
        <v>2</v>
      </c>
      <c r="AT18" s="2">
        <v>1</v>
      </c>
      <c r="AU18" s="2" t="s">
        <v>101</v>
      </c>
      <c r="AV18" s="2" t="s">
        <v>101</v>
      </c>
      <c r="AW18" s="2">
        <v>0</v>
      </c>
      <c r="AX18" s="2" t="s">
        <v>101</v>
      </c>
      <c r="AY18" s="2" t="s">
        <v>101</v>
      </c>
      <c r="AZ18" s="2">
        <v>0.39569984337177799</v>
      </c>
      <c r="BA18" s="2">
        <v>0.42460551852164402</v>
      </c>
      <c r="BB18" s="2">
        <v>0.52550214398555595</v>
      </c>
      <c r="BC18" s="2">
        <v>1.1795681937861999</v>
      </c>
      <c r="BD18" s="2">
        <v>1.1853607161663999</v>
      </c>
      <c r="BE18" s="2">
        <v>0.4</v>
      </c>
      <c r="BF18" s="2">
        <v>150</v>
      </c>
      <c r="BG18" s="2">
        <v>44342.750520833302</v>
      </c>
    </row>
    <row r="19" spans="1:59" ht="15" hidden="1" customHeight="1" x14ac:dyDescent="0.2">
      <c r="A19" s="2">
        <v>132</v>
      </c>
      <c r="B19" s="2" t="s">
        <v>74</v>
      </c>
      <c r="C19" s="2"/>
      <c r="D19" s="2">
        <v>0.27</v>
      </c>
      <c r="G19" s="2">
        <v>8840</v>
      </c>
      <c r="H19" s="2">
        <v>9311</v>
      </c>
      <c r="I19" s="2">
        <v>11218</v>
      </c>
      <c r="J19" s="2">
        <v>11269</v>
      </c>
      <c r="K19" s="2">
        <v>2255</v>
      </c>
      <c r="N19" s="2">
        <v>108</v>
      </c>
      <c r="O19" s="2">
        <v>109</v>
      </c>
      <c r="P19" s="2">
        <v>139</v>
      </c>
      <c r="Q19" s="2">
        <v>154</v>
      </c>
      <c r="R19" s="2">
        <v>28</v>
      </c>
      <c r="U19" s="2">
        <v>41</v>
      </c>
      <c r="V19" s="2">
        <v>37</v>
      </c>
      <c r="W19" s="2">
        <v>46</v>
      </c>
      <c r="X19" s="2">
        <v>50</v>
      </c>
      <c r="Y19" s="2">
        <v>8</v>
      </c>
      <c r="AB19" s="2">
        <v>70.28</v>
      </c>
      <c r="AC19" s="2">
        <v>69.010000000000005</v>
      </c>
      <c r="AD19" s="2">
        <v>87.72</v>
      </c>
      <c r="AE19" s="2">
        <v>94.82</v>
      </c>
      <c r="AF19" s="2">
        <v>14.7</v>
      </c>
      <c r="AI19" s="2">
        <v>254.35</v>
      </c>
      <c r="AJ19" s="2">
        <v>221.94</v>
      </c>
      <c r="AK19" s="2">
        <v>275.41000000000003</v>
      </c>
      <c r="AL19" s="2">
        <v>302.61</v>
      </c>
      <c r="AM19" s="2">
        <v>49.9</v>
      </c>
      <c r="AP19" s="2">
        <v>46.53</v>
      </c>
      <c r="AQ19" s="2">
        <v>40.57</v>
      </c>
      <c r="AR19" s="2">
        <v>51.33</v>
      </c>
      <c r="AS19" s="2">
        <v>57.5</v>
      </c>
      <c r="AT19" s="2">
        <v>10</v>
      </c>
      <c r="AU19" s="2" t="s">
        <v>101</v>
      </c>
      <c r="AV19" s="2" t="s">
        <v>101</v>
      </c>
      <c r="AW19" s="2">
        <v>0</v>
      </c>
      <c r="AX19" s="2" t="s">
        <v>101</v>
      </c>
      <c r="AY19" s="2" t="s">
        <v>101</v>
      </c>
      <c r="AZ19" s="2">
        <v>0.27631216827206601</v>
      </c>
      <c r="BA19" s="2">
        <v>0.310939893664955</v>
      </c>
      <c r="BB19" s="2">
        <v>0.31850695326967099</v>
      </c>
      <c r="BC19" s="2">
        <v>0.31334060341693898</v>
      </c>
      <c r="BD19" s="2">
        <v>0.294589178356713</v>
      </c>
      <c r="BE19" s="2">
        <v>0.27</v>
      </c>
      <c r="BF19" s="2">
        <v>92</v>
      </c>
      <c r="BG19" s="2">
        <v>44342.750520833302</v>
      </c>
    </row>
    <row r="20" spans="1:59" ht="15" hidden="1" customHeight="1" x14ac:dyDescent="0.2">
      <c r="A20" s="2">
        <v>135</v>
      </c>
      <c r="B20" s="2" t="s">
        <v>75</v>
      </c>
      <c r="C20" s="2" t="str">
        <f>VLOOKUP(B20,[1]Sheet1!$A:$B,2,)</f>
        <v>paused</v>
      </c>
      <c r="D20" s="2">
        <v>0.33</v>
      </c>
      <c r="G20" s="2">
        <v>22704</v>
      </c>
      <c r="H20" s="2">
        <v>25520</v>
      </c>
      <c r="I20" s="2">
        <v>26161</v>
      </c>
      <c r="J20" s="2">
        <v>19341</v>
      </c>
      <c r="K20" s="2">
        <v>11525</v>
      </c>
      <c r="N20" s="2">
        <v>149</v>
      </c>
      <c r="O20" s="2">
        <v>130</v>
      </c>
      <c r="P20" s="2">
        <v>108</v>
      </c>
      <c r="Q20" s="2">
        <v>95</v>
      </c>
      <c r="R20" s="2">
        <v>69</v>
      </c>
      <c r="U20" s="2">
        <v>31</v>
      </c>
      <c r="V20" s="2">
        <v>22</v>
      </c>
      <c r="W20" s="2">
        <v>13</v>
      </c>
      <c r="X20" s="2">
        <v>12</v>
      </c>
      <c r="Y20" s="2">
        <v>9</v>
      </c>
      <c r="AB20" s="2">
        <v>48.69</v>
      </c>
      <c r="AC20" s="2">
        <v>42.83</v>
      </c>
      <c r="AD20" s="2">
        <v>36.56</v>
      </c>
      <c r="AE20" s="2">
        <v>34.58</v>
      </c>
      <c r="AF20" s="2">
        <v>24.4</v>
      </c>
      <c r="AI20" s="2">
        <v>274.62</v>
      </c>
      <c r="AJ20" s="2">
        <v>191.23</v>
      </c>
      <c r="AK20" s="2">
        <v>114.9</v>
      </c>
      <c r="AL20" s="2">
        <v>103.79</v>
      </c>
      <c r="AM20" s="2">
        <v>86.7</v>
      </c>
      <c r="AP20" s="2">
        <v>32.67</v>
      </c>
      <c r="AQ20" s="2">
        <v>22.43</v>
      </c>
      <c r="AR20" s="2">
        <v>13.33</v>
      </c>
      <c r="AS20" s="2">
        <v>12</v>
      </c>
      <c r="AT20" s="2">
        <v>10</v>
      </c>
      <c r="AU20" s="2" t="s">
        <v>101</v>
      </c>
      <c r="AV20" s="2" t="s">
        <v>101</v>
      </c>
      <c r="AW20" s="2">
        <v>0</v>
      </c>
      <c r="AX20" s="2" t="s">
        <v>101</v>
      </c>
      <c r="AY20" s="2" t="s">
        <v>101</v>
      </c>
      <c r="AZ20" s="2">
        <v>0.17729954118418201</v>
      </c>
      <c r="BA20" s="2">
        <v>0.22397113423626</v>
      </c>
      <c r="BB20" s="2">
        <v>0.31818973020017399</v>
      </c>
      <c r="BC20" s="2">
        <v>0.33317275267366803</v>
      </c>
      <c r="BD20" s="2">
        <v>0.28143021914648197</v>
      </c>
      <c r="BE20" s="2">
        <v>0.33</v>
      </c>
      <c r="BF20" s="2">
        <v>100</v>
      </c>
      <c r="BG20" s="2">
        <v>44342.750520833302</v>
      </c>
    </row>
    <row r="21" spans="1:59" ht="15" hidden="1" customHeight="1" x14ac:dyDescent="0.2">
      <c r="A21" s="2">
        <v>139</v>
      </c>
      <c r="B21" s="2" t="s">
        <v>76</v>
      </c>
      <c r="C21" s="2" t="str">
        <f>VLOOKUP(B21,[1]Sheet1!$A:$B,2,)</f>
        <v>paused</v>
      </c>
      <c r="D21" s="2">
        <v>0.33</v>
      </c>
      <c r="G21" s="2">
        <v>54763</v>
      </c>
      <c r="H21" s="2">
        <v>56465</v>
      </c>
      <c r="I21" s="2">
        <v>49554</v>
      </c>
      <c r="J21" s="2">
        <v>32565</v>
      </c>
      <c r="K21" s="2">
        <v>22680</v>
      </c>
      <c r="N21" s="2">
        <v>215</v>
      </c>
      <c r="O21" s="2">
        <v>224</v>
      </c>
      <c r="P21" s="2">
        <v>255</v>
      </c>
      <c r="Q21" s="2">
        <v>206</v>
      </c>
      <c r="R21" s="2">
        <v>92</v>
      </c>
      <c r="U21" s="2">
        <v>8</v>
      </c>
      <c r="V21" s="2">
        <v>6</v>
      </c>
      <c r="W21" s="2">
        <v>7</v>
      </c>
      <c r="X21" s="2">
        <v>7</v>
      </c>
      <c r="Y21" s="2">
        <v>2</v>
      </c>
      <c r="AB21" s="2">
        <v>65.78</v>
      </c>
      <c r="AC21" s="2">
        <v>65.209999999999994</v>
      </c>
      <c r="AD21" s="2">
        <v>72.97</v>
      </c>
      <c r="AE21" s="2">
        <v>59.22</v>
      </c>
      <c r="AF21" s="2">
        <v>31.55</v>
      </c>
      <c r="AI21" s="2">
        <v>185.98</v>
      </c>
      <c r="AJ21" s="2">
        <v>158.19</v>
      </c>
      <c r="AK21" s="2">
        <v>204.86</v>
      </c>
      <c r="AL21" s="2">
        <v>150.4</v>
      </c>
      <c r="AM21" s="2">
        <v>38.68</v>
      </c>
      <c r="AP21" s="2">
        <v>8.4</v>
      </c>
      <c r="AQ21" s="2">
        <v>7.29</v>
      </c>
      <c r="AR21" s="2">
        <v>10</v>
      </c>
      <c r="AS21" s="2">
        <v>6.5</v>
      </c>
      <c r="AT21" s="2">
        <v>2</v>
      </c>
      <c r="AU21" s="2" t="s">
        <v>101</v>
      </c>
      <c r="AV21" s="2" t="s">
        <v>101</v>
      </c>
      <c r="AW21" s="2">
        <v>0</v>
      </c>
      <c r="AX21" s="2" t="s">
        <v>101</v>
      </c>
      <c r="AY21" s="2" t="s">
        <v>101</v>
      </c>
      <c r="AZ21" s="2">
        <v>0.35369394558554701</v>
      </c>
      <c r="BA21" s="2">
        <v>0.41222580441241502</v>
      </c>
      <c r="BB21" s="2">
        <v>0.35619447427511503</v>
      </c>
      <c r="BC21" s="2">
        <v>0.39374999999999999</v>
      </c>
      <c r="BD21" s="2">
        <v>0.815667011375388</v>
      </c>
      <c r="BE21" s="2">
        <v>0.33</v>
      </c>
      <c r="BF21" s="2">
        <v>400</v>
      </c>
      <c r="BG21" s="2">
        <v>44342.750520833302</v>
      </c>
    </row>
    <row r="22" spans="1:59" ht="15" hidden="1" customHeight="1" x14ac:dyDescent="0.2">
      <c r="A22" s="2">
        <v>141</v>
      </c>
      <c r="B22" s="2" t="s">
        <v>77</v>
      </c>
      <c r="C22" s="2" t="str">
        <f>VLOOKUP(B22,[1]Sheet1!$A:$B,2,)</f>
        <v>paused</v>
      </c>
      <c r="D22" s="2">
        <v>0.5</v>
      </c>
      <c r="G22" s="2">
        <v>89</v>
      </c>
      <c r="H22" s="2">
        <v>166</v>
      </c>
      <c r="I22" s="2">
        <v>276</v>
      </c>
      <c r="J22" s="2">
        <v>236</v>
      </c>
      <c r="K22" s="2">
        <v>65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0.06</v>
      </c>
      <c r="AC22" s="2">
        <v>0.13</v>
      </c>
      <c r="AD22" s="2">
        <v>0</v>
      </c>
      <c r="AE22" s="2">
        <v>0</v>
      </c>
      <c r="AF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101</v>
      </c>
      <c r="AV22" s="2" t="s">
        <v>101</v>
      </c>
      <c r="AW22" s="2">
        <v>0</v>
      </c>
      <c r="AX22" s="2" t="s">
        <v>101</v>
      </c>
      <c r="AY22" s="2" t="s">
        <v>101</v>
      </c>
      <c r="AZ22" s="2" t="e">
        <v>#N/A</v>
      </c>
      <c r="BA22" s="2" t="e">
        <v>#N/A</v>
      </c>
      <c r="BB22" s="2">
        <v>100</v>
      </c>
      <c r="BC22" s="2">
        <v>100</v>
      </c>
      <c r="BD22" s="2">
        <v>100</v>
      </c>
      <c r="BE22" s="2">
        <v>0.5</v>
      </c>
      <c r="BF22" s="2">
        <v>200</v>
      </c>
      <c r="BG22" s="2">
        <v>44342.750520833302</v>
      </c>
    </row>
    <row r="23" spans="1:59" ht="15" hidden="1" customHeight="1" x14ac:dyDescent="0.2">
      <c r="A23" s="2">
        <v>142</v>
      </c>
      <c r="B23" s="2" t="s">
        <v>78</v>
      </c>
      <c r="C23" s="2" t="str">
        <f>VLOOKUP(B23,[1]Sheet1!$A:$B,2,)</f>
        <v>paused</v>
      </c>
      <c r="D23" s="2">
        <v>0.38</v>
      </c>
      <c r="G23" s="2">
        <v>13496</v>
      </c>
      <c r="H23" s="2">
        <v>12978</v>
      </c>
      <c r="I23" s="2">
        <v>13475</v>
      </c>
      <c r="J23" s="2">
        <v>14718</v>
      </c>
      <c r="K23" s="2">
        <v>3939</v>
      </c>
      <c r="N23" s="2">
        <v>204</v>
      </c>
      <c r="O23" s="2">
        <v>190</v>
      </c>
      <c r="P23" s="2">
        <v>214</v>
      </c>
      <c r="Q23" s="2">
        <v>241</v>
      </c>
      <c r="R23" s="2">
        <v>89</v>
      </c>
      <c r="U23" s="2">
        <v>83</v>
      </c>
      <c r="V23" s="2">
        <v>73</v>
      </c>
      <c r="W23" s="2">
        <v>80</v>
      </c>
      <c r="X23" s="2">
        <v>81</v>
      </c>
      <c r="Y23" s="2">
        <v>32</v>
      </c>
      <c r="AB23" s="2">
        <v>155.87</v>
      </c>
      <c r="AC23" s="2">
        <v>146.62</v>
      </c>
      <c r="AD23" s="2">
        <v>159.63999999999999</v>
      </c>
      <c r="AE23" s="2">
        <v>181.29</v>
      </c>
      <c r="AF23" s="2">
        <v>75.66</v>
      </c>
      <c r="AI23" s="2">
        <v>419.37</v>
      </c>
      <c r="AJ23" s="2">
        <v>374.31</v>
      </c>
      <c r="AK23" s="2">
        <v>420.24</v>
      </c>
      <c r="AL23" s="2">
        <v>436.08</v>
      </c>
      <c r="AM23" s="2">
        <v>158.36000000000001</v>
      </c>
      <c r="AP23" s="2">
        <v>85.27</v>
      </c>
      <c r="AQ23" s="2">
        <v>75.86</v>
      </c>
      <c r="AR23" s="2">
        <v>85.33</v>
      </c>
      <c r="AS23" s="2">
        <v>89</v>
      </c>
      <c r="AT23" s="2">
        <v>32</v>
      </c>
      <c r="AU23" s="2" t="s">
        <v>101</v>
      </c>
      <c r="AV23" s="2" t="s">
        <v>101</v>
      </c>
      <c r="AW23" s="2">
        <v>0</v>
      </c>
      <c r="AX23" s="2" t="s">
        <v>101</v>
      </c>
      <c r="AY23" s="2" t="s">
        <v>101</v>
      </c>
      <c r="AZ23" s="2">
        <v>0.371676562462742</v>
      </c>
      <c r="BA23" s="2">
        <v>0.39170740829793499</v>
      </c>
      <c r="BB23" s="2">
        <v>0.37987816485817599</v>
      </c>
      <c r="BC23" s="2">
        <v>0.41572647220693398</v>
      </c>
      <c r="BD23" s="2">
        <v>0.477772164688053</v>
      </c>
      <c r="BE23" s="2">
        <v>0.38</v>
      </c>
      <c r="BF23" s="2">
        <v>500</v>
      </c>
      <c r="BG23" s="2">
        <v>44342.750520833302</v>
      </c>
    </row>
    <row r="24" spans="1:59" ht="15" hidden="1" customHeight="1" x14ac:dyDescent="0.2">
      <c r="A24" s="2">
        <v>144</v>
      </c>
      <c r="B24" s="2" t="s">
        <v>79</v>
      </c>
      <c r="C24" s="2" t="str">
        <f>VLOOKUP(B24,[1]Sheet1!$A:$B,2,)</f>
        <v>paused</v>
      </c>
      <c r="D24" s="2">
        <v>0.18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101</v>
      </c>
      <c r="AV24" s="2" t="s">
        <v>101</v>
      </c>
      <c r="AW24" s="2">
        <v>0</v>
      </c>
      <c r="AX24" s="2" t="s">
        <v>101</v>
      </c>
      <c r="AY24" s="2" t="s">
        <v>101</v>
      </c>
      <c r="AZ24" s="2">
        <v>100</v>
      </c>
      <c r="BA24" s="2">
        <v>100</v>
      </c>
      <c r="BB24" s="2">
        <v>100</v>
      </c>
      <c r="BC24" s="2">
        <v>100</v>
      </c>
      <c r="BD24" s="2">
        <v>100</v>
      </c>
      <c r="BE24" s="2">
        <v>0.18</v>
      </c>
      <c r="BF24" s="2">
        <v>300</v>
      </c>
      <c r="BG24" s="2">
        <v>44342.750520833302</v>
      </c>
    </row>
    <row r="25" spans="1:59" ht="15" hidden="1" customHeight="1" x14ac:dyDescent="0.2">
      <c r="A25" s="2">
        <v>146</v>
      </c>
      <c r="B25" s="2" t="s">
        <v>80</v>
      </c>
      <c r="C25" s="2" t="str">
        <f>VLOOKUP(B25,[1]Sheet1!$A:$B,2,)</f>
        <v>paused</v>
      </c>
      <c r="D25" s="2">
        <v>0.39</v>
      </c>
      <c r="G25" s="2">
        <v>2596</v>
      </c>
      <c r="H25" s="2">
        <v>2270</v>
      </c>
      <c r="I25" s="2">
        <v>2395</v>
      </c>
      <c r="J25" s="2">
        <v>2492</v>
      </c>
      <c r="K25" s="2">
        <v>560</v>
      </c>
      <c r="N25" s="2">
        <v>11</v>
      </c>
      <c r="O25" s="2">
        <v>11</v>
      </c>
      <c r="P25" s="2">
        <v>15</v>
      </c>
      <c r="Q25" s="2">
        <v>14</v>
      </c>
      <c r="R25" s="2">
        <v>1</v>
      </c>
      <c r="U25" s="2">
        <v>3</v>
      </c>
      <c r="V25" s="2">
        <v>2</v>
      </c>
      <c r="W25" s="2">
        <v>4</v>
      </c>
      <c r="X25" s="2">
        <v>3</v>
      </c>
      <c r="Y25" s="2">
        <v>0</v>
      </c>
      <c r="AB25" s="2">
        <v>18.059999999999999</v>
      </c>
      <c r="AC25" s="2">
        <v>17.43</v>
      </c>
      <c r="AD25" s="2">
        <v>19.53</v>
      </c>
      <c r="AE25" s="2">
        <v>20.43</v>
      </c>
      <c r="AF25" s="2">
        <v>0.09</v>
      </c>
      <c r="AI25" s="2">
        <v>29.15</v>
      </c>
      <c r="AJ25" s="2">
        <v>29.81</v>
      </c>
      <c r="AK25" s="2">
        <v>40.299999999999997</v>
      </c>
      <c r="AL25" s="2">
        <v>32.97</v>
      </c>
      <c r="AM25" s="2">
        <v>0</v>
      </c>
      <c r="AP25" s="2">
        <v>2.67</v>
      </c>
      <c r="AQ25" s="2">
        <v>2.71</v>
      </c>
      <c r="AR25" s="2">
        <v>3.67</v>
      </c>
      <c r="AS25" s="2">
        <v>3</v>
      </c>
      <c r="AT25" s="2">
        <v>0</v>
      </c>
      <c r="AU25" s="2" t="s">
        <v>101</v>
      </c>
      <c r="AV25" s="2" t="s">
        <v>101</v>
      </c>
      <c r="AW25" s="2">
        <v>0</v>
      </c>
      <c r="AX25" s="2" t="s">
        <v>101</v>
      </c>
      <c r="AY25" s="2" t="s">
        <v>101</v>
      </c>
      <c r="AZ25" s="2">
        <v>0.619554030874786</v>
      </c>
      <c r="BA25" s="2">
        <v>0.58470311975847</v>
      </c>
      <c r="BB25" s="2">
        <v>0.484615384615385</v>
      </c>
      <c r="BC25" s="2">
        <v>0.61965423111919904</v>
      </c>
      <c r="BD25" s="2" t="e">
        <v>#N/A</v>
      </c>
      <c r="BE25" s="2">
        <v>0.39</v>
      </c>
      <c r="BF25" s="2">
        <v>100</v>
      </c>
      <c r="BG25" s="2">
        <v>44342.750520833302</v>
      </c>
    </row>
    <row r="26" spans="1:59" ht="15" hidden="1" customHeight="1" x14ac:dyDescent="0.2">
      <c r="A26" s="2">
        <v>147</v>
      </c>
      <c r="B26" s="2" t="s">
        <v>81</v>
      </c>
      <c r="C26" s="2"/>
      <c r="D26" s="2">
        <v>0.25</v>
      </c>
      <c r="G26" s="2">
        <v>16424</v>
      </c>
      <c r="H26" s="2">
        <v>16378</v>
      </c>
      <c r="I26" s="2">
        <v>16333</v>
      </c>
      <c r="J26" s="2">
        <v>17191</v>
      </c>
      <c r="K26" s="2">
        <v>8803</v>
      </c>
      <c r="N26" s="2">
        <v>85</v>
      </c>
      <c r="O26" s="2">
        <v>79</v>
      </c>
      <c r="P26" s="2">
        <v>85</v>
      </c>
      <c r="Q26" s="2">
        <v>82</v>
      </c>
      <c r="R26" s="2">
        <v>43</v>
      </c>
      <c r="U26" s="2">
        <v>13</v>
      </c>
      <c r="V26" s="2">
        <v>12</v>
      </c>
      <c r="W26" s="2">
        <v>13</v>
      </c>
      <c r="X26" s="2">
        <v>12</v>
      </c>
      <c r="Y26" s="2">
        <v>7</v>
      </c>
      <c r="AB26" s="2">
        <v>54.39</v>
      </c>
      <c r="AC26" s="2">
        <v>48.37</v>
      </c>
      <c r="AD26" s="2">
        <v>50.63</v>
      </c>
      <c r="AE26" s="2">
        <v>51.15</v>
      </c>
      <c r="AF26" s="2">
        <v>33.229999999999997</v>
      </c>
      <c r="AI26" s="2">
        <v>191.14</v>
      </c>
      <c r="AJ26" s="2">
        <v>157.74</v>
      </c>
      <c r="AK26" s="2">
        <v>184.86</v>
      </c>
      <c r="AL26" s="2">
        <v>168.21</v>
      </c>
      <c r="AM26" s="2">
        <v>86.6</v>
      </c>
      <c r="AP26" s="2">
        <v>18</v>
      </c>
      <c r="AQ26" s="2">
        <v>15.43</v>
      </c>
      <c r="AR26" s="2">
        <v>18</v>
      </c>
      <c r="AS26" s="2">
        <v>16.5</v>
      </c>
      <c r="AT26" s="2">
        <v>9</v>
      </c>
      <c r="AU26" s="2" t="s">
        <v>101</v>
      </c>
      <c r="AV26" s="2" t="s">
        <v>101</v>
      </c>
      <c r="AW26" s="2">
        <v>0</v>
      </c>
      <c r="AX26" s="2" t="s">
        <v>101</v>
      </c>
      <c r="AY26" s="2" t="s">
        <v>101</v>
      </c>
      <c r="AZ26" s="2">
        <v>0.284555822956995</v>
      </c>
      <c r="BA26" s="2">
        <v>0.30664384430074798</v>
      </c>
      <c r="BB26" s="2">
        <v>0.27388293843990003</v>
      </c>
      <c r="BC26" s="2">
        <v>0.30408418048867503</v>
      </c>
      <c r="BD26" s="2">
        <v>0.38371824480369499</v>
      </c>
      <c r="BE26" s="2">
        <v>0.25</v>
      </c>
      <c r="BF26" s="2">
        <v>430</v>
      </c>
      <c r="BG26" s="2">
        <v>44342.750520833302</v>
      </c>
    </row>
    <row r="27" spans="1:59" ht="15" hidden="1" customHeight="1" x14ac:dyDescent="0.2">
      <c r="A27" s="2">
        <v>148</v>
      </c>
      <c r="B27" s="2" t="s">
        <v>82</v>
      </c>
      <c r="C27" s="2" t="str">
        <f>VLOOKUP(B27,[1]Sheet1!$A:$B,2,)</f>
        <v>paused</v>
      </c>
      <c r="D27" s="2">
        <v>0.5</v>
      </c>
      <c r="G27" s="2">
        <v>9051</v>
      </c>
      <c r="H27" s="2">
        <v>12381</v>
      </c>
      <c r="I27" s="2">
        <v>12843</v>
      </c>
      <c r="J27" s="2">
        <v>10615</v>
      </c>
      <c r="K27" s="2">
        <v>3282</v>
      </c>
      <c r="N27" s="2">
        <v>59</v>
      </c>
      <c r="O27" s="2">
        <v>76</v>
      </c>
      <c r="P27" s="2">
        <v>74</v>
      </c>
      <c r="Q27" s="2">
        <v>58</v>
      </c>
      <c r="R27" s="2">
        <v>14</v>
      </c>
      <c r="U27" s="2">
        <v>16</v>
      </c>
      <c r="V27" s="2">
        <v>19</v>
      </c>
      <c r="W27" s="2">
        <v>17</v>
      </c>
      <c r="X27" s="2">
        <v>13</v>
      </c>
      <c r="Y27" s="2">
        <v>1</v>
      </c>
      <c r="AB27" s="2">
        <v>99.2</v>
      </c>
      <c r="AC27" s="2">
        <v>126.5</v>
      </c>
      <c r="AD27" s="2">
        <v>113.54</v>
      </c>
      <c r="AE27" s="2">
        <v>88.79</v>
      </c>
      <c r="AF27" s="2">
        <v>22.58</v>
      </c>
      <c r="AI27" s="2">
        <v>100.82</v>
      </c>
      <c r="AJ27" s="2">
        <v>120.27</v>
      </c>
      <c r="AK27" s="2">
        <v>115.39</v>
      </c>
      <c r="AL27" s="2">
        <v>73.709999999999994</v>
      </c>
      <c r="AM27" s="2">
        <v>5.67</v>
      </c>
      <c r="AP27" s="2">
        <v>17.13</v>
      </c>
      <c r="AQ27" s="2">
        <v>19.86</v>
      </c>
      <c r="AR27" s="2">
        <v>18.329999999999998</v>
      </c>
      <c r="AS27" s="2">
        <v>13</v>
      </c>
      <c r="AT27" s="2">
        <v>1</v>
      </c>
      <c r="AU27" s="2" t="s">
        <v>101</v>
      </c>
      <c r="AV27" s="2" t="s">
        <v>101</v>
      </c>
      <c r="AW27" s="2">
        <v>0</v>
      </c>
      <c r="AX27" s="2" t="s">
        <v>101</v>
      </c>
      <c r="AY27" s="2" t="s">
        <v>101</v>
      </c>
      <c r="AZ27" s="2">
        <v>0.98393175957151402</v>
      </c>
      <c r="BA27" s="2">
        <v>1.0518001164047599</v>
      </c>
      <c r="BB27" s="2">
        <v>0.98396741485397399</v>
      </c>
      <c r="BC27" s="2">
        <v>1.2045855379188699</v>
      </c>
      <c r="BD27" s="2">
        <v>3.98236331569665</v>
      </c>
      <c r="BE27" s="2">
        <v>0.5</v>
      </c>
      <c r="BF27" s="2">
        <v>100</v>
      </c>
      <c r="BG27" s="2">
        <v>44342.750520833302</v>
      </c>
    </row>
    <row r="28" spans="1:59" ht="15" customHeight="1" x14ac:dyDescent="0.2">
      <c r="A28" s="2">
        <v>149</v>
      </c>
      <c r="B28" s="2" t="s">
        <v>83</v>
      </c>
      <c r="C28" s="2" t="s">
        <v>107</v>
      </c>
      <c r="D28" s="2">
        <v>0.3</v>
      </c>
      <c r="G28" s="2">
        <v>26735</v>
      </c>
      <c r="H28" s="2">
        <v>26095</v>
      </c>
      <c r="I28" s="2">
        <v>23174</v>
      </c>
      <c r="J28" s="2">
        <v>22448</v>
      </c>
      <c r="K28" s="2">
        <v>7714</v>
      </c>
      <c r="N28" s="2">
        <v>32</v>
      </c>
      <c r="O28" s="2">
        <v>35</v>
      </c>
      <c r="P28" s="2">
        <v>31</v>
      </c>
      <c r="Q28" s="2">
        <v>30</v>
      </c>
      <c r="R28" s="2">
        <v>15</v>
      </c>
      <c r="U28" s="2">
        <v>5</v>
      </c>
      <c r="V28" s="2">
        <v>5</v>
      </c>
      <c r="W28" s="2">
        <v>4</v>
      </c>
      <c r="X28" s="2">
        <v>6</v>
      </c>
      <c r="Y28" s="2">
        <v>2</v>
      </c>
      <c r="AB28" s="2">
        <v>104.29</v>
      </c>
      <c r="AC28" s="2">
        <v>123.96</v>
      </c>
      <c r="AD28" s="2">
        <v>115.39</v>
      </c>
      <c r="AE28" s="2">
        <v>108.79</v>
      </c>
      <c r="AF28" s="2">
        <v>59.21</v>
      </c>
      <c r="AI28" s="2">
        <v>273.07</v>
      </c>
      <c r="AJ28" s="2">
        <v>257.08999999999997</v>
      </c>
      <c r="AK28" s="2">
        <v>216.62</v>
      </c>
      <c r="AL28" s="2">
        <v>299.94</v>
      </c>
      <c r="AM28" s="2">
        <v>99.98</v>
      </c>
      <c r="AP28" s="2">
        <v>5.27</v>
      </c>
      <c r="AQ28" s="2">
        <v>5.14</v>
      </c>
      <c r="AR28" s="2">
        <v>4.33</v>
      </c>
      <c r="AS28" s="2">
        <v>6</v>
      </c>
      <c r="AT28" s="2">
        <v>2</v>
      </c>
      <c r="AU28" s="2" t="s">
        <v>101</v>
      </c>
      <c r="AV28" s="2" t="s">
        <v>101</v>
      </c>
      <c r="AW28" s="2">
        <v>0</v>
      </c>
      <c r="AX28" s="2" t="s">
        <v>101</v>
      </c>
      <c r="AY28" s="2" t="s">
        <v>101</v>
      </c>
      <c r="AZ28" s="2">
        <v>0.381916724649357</v>
      </c>
      <c r="BA28" s="2">
        <v>0.48216577852114001</v>
      </c>
      <c r="BB28" s="2">
        <v>0.53268396269965801</v>
      </c>
      <c r="BC28" s="2">
        <v>0.36270587450823499</v>
      </c>
      <c r="BD28" s="2">
        <v>0.59221844368873799</v>
      </c>
      <c r="BE28" s="2">
        <v>0.3</v>
      </c>
      <c r="BF28" s="2">
        <v>100</v>
      </c>
      <c r="BG28" s="2">
        <v>44342.750520833302</v>
      </c>
    </row>
    <row r="29" spans="1:59" ht="15" customHeight="1" x14ac:dyDescent="0.2">
      <c r="A29" s="2">
        <v>152</v>
      </c>
      <c r="B29" s="2" t="s">
        <v>84</v>
      </c>
      <c r="C29" s="2" t="s">
        <v>108</v>
      </c>
      <c r="D29" s="2">
        <v>0.4</v>
      </c>
      <c r="G29" s="2">
        <v>34305</v>
      </c>
      <c r="H29" s="2">
        <v>37447</v>
      </c>
      <c r="I29" s="2">
        <v>33307</v>
      </c>
      <c r="J29" s="2">
        <v>21740</v>
      </c>
      <c r="K29" s="2">
        <v>5552</v>
      </c>
      <c r="N29" s="2">
        <v>211</v>
      </c>
      <c r="O29" s="2">
        <v>205</v>
      </c>
      <c r="P29" s="2">
        <v>187</v>
      </c>
      <c r="Q29" s="2">
        <v>163</v>
      </c>
      <c r="R29" s="2">
        <v>25</v>
      </c>
      <c r="U29" s="2">
        <v>27</v>
      </c>
      <c r="V29" s="2">
        <v>23</v>
      </c>
      <c r="W29" s="2">
        <v>19</v>
      </c>
      <c r="X29" s="2">
        <v>17</v>
      </c>
      <c r="Y29" s="2">
        <v>3</v>
      </c>
      <c r="AB29" s="2">
        <v>112.14</v>
      </c>
      <c r="AC29" s="2">
        <v>114.9</v>
      </c>
      <c r="AD29" s="2">
        <v>102.74</v>
      </c>
      <c r="AE29" s="2">
        <v>87.43</v>
      </c>
      <c r="AF29" s="2">
        <v>12.81</v>
      </c>
      <c r="AI29" s="2">
        <v>547.45000000000005</v>
      </c>
      <c r="AJ29" s="2">
        <v>476.67</v>
      </c>
      <c r="AK29" s="2">
        <v>366.3</v>
      </c>
      <c r="AL29" s="2">
        <v>329.67</v>
      </c>
      <c r="AM29" s="2">
        <v>59.94</v>
      </c>
      <c r="AP29" s="2">
        <v>27.6</v>
      </c>
      <c r="AQ29" s="2">
        <v>24</v>
      </c>
      <c r="AR29" s="2">
        <v>18.670000000000002</v>
      </c>
      <c r="AS29" s="2">
        <v>16.5</v>
      </c>
      <c r="AT29" s="2">
        <v>3</v>
      </c>
      <c r="AU29" s="2" t="s">
        <v>101</v>
      </c>
      <c r="AV29" s="2" t="s">
        <v>101</v>
      </c>
      <c r="AW29" s="2">
        <v>0</v>
      </c>
      <c r="AX29" s="2" t="s">
        <v>101</v>
      </c>
      <c r="AY29" s="2" t="s">
        <v>101</v>
      </c>
      <c r="AZ29" s="2">
        <v>0.204840624714586</v>
      </c>
      <c r="BA29" s="2">
        <v>0.241047265403738</v>
      </c>
      <c r="BB29" s="2">
        <v>0.28048048048048002</v>
      </c>
      <c r="BC29" s="2">
        <v>0.26520459853793199</v>
      </c>
      <c r="BD29" s="2">
        <v>0.213713713713714</v>
      </c>
      <c r="BE29" s="2">
        <v>0.4</v>
      </c>
      <c r="BF29" s="2">
        <v>300</v>
      </c>
      <c r="BG29" s="2">
        <v>44342.750520833302</v>
      </c>
    </row>
    <row r="30" spans="1:59" ht="15" hidden="1" customHeight="1" x14ac:dyDescent="0.2">
      <c r="A30" s="2">
        <v>153</v>
      </c>
      <c r="B30" s="2" t="s">
        <v>85</v>
      </c>
      <c r="C30" s="2"/>
      <c r="D30" s="2">
        <v>0.8</v>
      </c>
      <c r="G30" s="2">
        <v>23279</v>
      </c>
      <c r="H30" s="2">
        <v>30731</v>
      </c>
      <c r="I30" s="2">
        <v>40998</v>
      </c>
      <c r="J30" s="2">
        <v>41975</v>
      </c>
      <c r="K30" s="2">
        <v>8723</v>
      </c>
      <c r="N30" s="2">
        <v>74</v>
      </c>
      <c r="O30" s="2">
        <v>92</v>
      </c>
      <c r="P30" s="2">
        <v>113</v>
      </c>
      <c r="Q30" s="2">
        <v>112</v>
      </c>
      <c r="R30" s="2">
        <v>25</v>
      </c>
      <c r="U30" s="2">
        <v>14</v>
      </c>
      <c r="V30" s="2">
        <v>17</v>
      </c>
      <c r="W30" s="2">
        <v>20</v>
      </c>
      <c r="X30" s="2">
        <v>24</v>
      </c>
      <c r="Y30" s="2">
        <v>4</v>
      </c>
      <c r="AB30" s="2">
        <v>67.08</v>
      </c>
      <c r="AC30" s="2">
        <v>86.98</v>
      </c>
      <c r="AD30" s="2">
        <v>103.82</v>
      </c>
      <c r="AE30" s="2">
        <v>104.02</v>
      </c>
      <c r="AF30" s="2">
        <v>25.1</v>
      </c>
      <c r="AI30" s="2">
        <v>220.1</v>
      </c>
      <c r="AJ30" s="2">
        <v>258.31</v>
      </c>
      <c r="AK30" s="2">
        <v>291.13</v>
      </c>
      <c r="AL30" s="2">
        <v>348.28</v>
      </c>
      <c r="AM30" s="2">
        <v>89.95</v>
      </c>
      <c r="AP30" s="2">
        <v>14.4</v>
      </c>
      <c r="AQ30" s="2">
        <v>17.57</v>
      </c>
      <c r="AR30" s="2">
        <v>20.329999999999998</v>
      </c>
      <c r="AS30" s="2">
        <v>24</v>
      </c>
      <c r="AT30" s="2">
        <v>5</v>
      </c>
      <c r="AU30" s="2" t="s">
        <v>101</v>
      </c>
      <c r="AV30" s="2" t="s">
        <v>101</v>
      </c>
      <c r="AW30" s="2">
        <v>0</v>
      </c>
      <c r="AX30" s="2" t="s">
        <v>101</v>
      </c>
      <c r="AY30" s="2" t="s">
        <v>101</v>
      </c>
      <c r="AZ30" s="2">
        <v>0.30477055883689202</v>
      </c>
      <c r="BA30" s="2">
        <v>0.33672718826216602</v>
      </c>
      <c r="BB30" s="2">
        <v>0.356610448940336</v>
      </c>
      <c r="BC30" s="2">
        <v>0.298667738601126</v>
      </c>
      <c r="BD30" s="2">
        <v>0.27904391328515799</v>
      </c>
      <c r="BE30" s="2">
        <v>0.8</v>
      </c>
      <c r="BF30" s="2">
        <v>150</v>
      </c>
      <c r="BG30" s="2">
        <v>44342.750520833302</v>
      </c>
    </row>
    <row r="31" spans="1:59" ht="15" hidden="1" customHeight="1" x14ac:dyDescent="0.2">
      <c r="A31" s="2">
        <v>154</v>
      </c>
      <c r="B31" s="2" t="s">
        <v>86</v>
      </c>
      <c r="C31" s="2" t="str">
        <f>VLOOKUP(B31,[1]Sheet1!$A:$B,2,)</f>
        <v>paused</v>
      </c>
      <c r="D31" s="2">
        <v>0.5</v>
      </c>
      <c r="G31" s="2">
        <v>2684</v>
      </c>
      <c r="H31" s="2">
        <v>2022</v>
      </c>
      <c r="I31" s="2">
        <v>1716</v>
      </c>
      <c r="J31" s="2">
        <v>1662</v>
      </c>
      <c r="K31" s="2">
        <v>888</v>
      </c>
      <c r="N31" s="2">
        <v>47</v>
      </c>
      <c r="O31" s="2">
        <v>43</v>
      </c>
      <c r="P31" s="2">
        <v>46</v>
      </c>
      <c r="Q31" s="2">
        <v>48</v>
      </c>
      <c r="R31" s="2">
        <v>25</v>
      </c>
      <c r="U31" s="2">
        <v>9</v>
      </c>
      <c r="V31" s="2">
        <v>8</v>
      </c>
      <c r="W31" s="2">
        <v>8</v>
      </c>
      <c r="X31" s="2">
        <v>6</v>
      </c>
      <c r="Y31" s="2">
        <v>3</v>
      </c>
      <c r="AB31" s="2">
        <v>64.89</v>
      </c>
      <c r="AC31" s="2">
        <v>62.17</v>
      </c>
      <c r="AD31" s="2">
        <v>65.75</v>
      </c>
      <c r="AE31" s="2">
        <v>65.17</v>
      </c>
      <c r="AF31" s="2">
        <v>37.659999999999997</v>
      </c>
      <c r="AI31" s="2">
        <v>112.5</v>
      </c>
      <c r="AJ31" s="2">
        <v>101.92</v>
      </c>
      <c r="AK31" s="2">
        <v>91.58</v>
      </c>
      <c r="AL31" s="2">
        <v>71.44</v>
      </c>
      <c r="AM31" s="2">
        <v>32.97</v>
      </c>
      <c r="AP31" s="2">
        <v>10.07</v>
      </c>
      <c r="AQ31" s="2">
        <v>9.14</v>
      </c>
      <c r="AR31" s="2">
        <v>8.33</v>
      </c>
      <c r="AS31" s="2">
        <v>6.5</v>
      </c>
      <c r="AT31" s="2">
        <v>3</v>
      </c>
      <c r="AU31" s="2" t="s">
        <v>101</v>
      </c>
      <c r="AV31" s="2" t="s">
        <v>101</v>
      </c>
      <c r="AW31" s="2">
        <v>0</v>
      </c>
      <c r="AX31" s="2" t="s">
        <v>101</v>
      </c>
      <c r="AY31" s="2" t="s">
        <v>101</v>
      </c>
      <c r="AZ31" s="2">
        <v>0.57679999999999998</v>
      </c>
      <c r="BA31" s="2">
        <v>0.60998822605965497</v>
      </c>
      <c r="BB31" s="2">
        <v>0.71795151779864597</v>
      </c>
      <c r="BC31" s="2">
        <v>0.91223404255319196</v>
      </c>
      <c r="BD31" s="2">
        <v>1.1422505307855599</v>
      </c>
      <c r="BE31" s="2">
        <v>0.5</v>
      </c>
      <c r="BF31" s="2">
        <v>10</v>
      </c>
      <c r="BG31" s="2">
        <v>44342.750520833302</v>
      </c>
    </row>
    <row r="32" spans="1:59" ht="15" hidden="1" customHeight="1" x14ac:dyDescent="0.2">
      <c r="A32" s="2">
        <v>155</v>
      </c>
      <c r="B32" s="2" t="s">
        <v>87</v>
      </c>
      <c r="C32" s="2" t="str">
        <f>VLOOKUP(B32,[1]Sheet1!$A:$B,2,)</f>
        <v>paused</v>
      </c>
      <c r="D32" s="2">
        <v>0.42</v>
      </c>
      <c r="G32" s="2">
        <v>34166</v>
      </c>
      <c r="H32" s="2">
        <v>30728</v>
      </c>
      <c r="I32" s="2">
        <v>32175</v>
      </c>
      <c r="J32" s="2">
        <v>31520</v>
      </c>
      <c r="K32" s="2">
        <v>4572</v>
      </c>
      <c r="N32" s="2">
        <v>106</v>
      </c>
      <c r="O32" s="2">
        <v>82</v>
      </c>
      <c r="P32" s="2">
        <v>90</v>
      </c>
      <c r="Q32" s="2">
        <v>84</v>
      </c>
      <c r="R32" s="2">
        <v>10</v>
      </c>
      <c r="U32" s="2">
        <v>3</v>
      </c>
      <c r="V32" s="2">
        <v>3</v>
      </c>
      <c r="W32" s="2">
        <v>3</v>
      </c>
      <c r="X32" s="2">
        <v>2</v>
      </c>
      <c r="Y32" s="2">
        <v>0</v>
      </c>
      <c r="AB32" s="2">
        <v>57.58</v>
      </c>
      <c r="AC32" s="2">
        <v>42.6</v>
      </c>
      <c r="AD32" s="2">
        <v>46.25</v>
      </c>
      <c r="AE32" s="2">
        <v>43.77</v>
      </c>
      <c r="AF32" s="2">
        <v>5.29</v>
      </c>
      <c r="AI32" s="2">
        <v>104.87</v>
      </c>
      <c r="AJ32" s="2">
        <v>96.54</v>
      </c>
      <c r="AK32" s="2">
        <v>115.44</v>
      </c>
      <c r="AL32" s="2">
        <v>56.27</v>
      </c>
      <c r="AM32" s="2">
        <v>0</v>
      </c>
      <c r="AP32" s="2">
        <v>3.33</v>
      </c>
      <c r="AQ32" s="2">
        <v>3</v>
      </c>
      <c r="AR32" s="2">
        <v>3</v>
      </c>
      <c r="AS32" s="2">
        <v>2</v>
      </c>
      <c r="AT32" s="2">
        <v>0</v>
      </c>
      <c r="AU32" s="2" t="s">
        <v>101</v>
      </c>
      <c r="AV32" s="2" t="s">
        <v>101</v>
      </c>
      <c r="AW32" s="2">
        <v>0</v>
      </c>
      <c r="AX32" s="2" t="s">
        <v>101</v>
      </c>
      <c r="AY32" s="2" t="s">
        <v>101</v>
      </c>
      <c r="AZ32" s="2">
        <v>0.54906074187088805</v>
      </c>
      <c r="BA32" s="2">
        <v>0.441267868241144</v>
      </c>
      <c r="BB32" s="2">
        <v>0.40064102564102599</v>
      </c>
      <c r="BC32" s="2">
        <v>0.77785676204016396</v>
      </c>
      <c r="BD32" s="2" t="e">
        <v>#N/A</v>
      </c>
      <c r="BE32" s="2">
        <v>0.42</v>
      </c>
      <c r="BF32" s="2">
        <v>10</v>
      </c>
      <c r="BG32" s="2">
        <v>44342.750520833302</v>
      </c>
    </row>
    <row r="33" spans="1:59" ht="15" customHeight="1" x14ac:dyDescent="0.2">
      <c r="A33" s="2">
        <v>156</v>
      </c>
      <c r="B33" s="2" t="s">
        <v>88</v>
      </c>
      <c r="C33" s="2" t="s">
        <v>109</v>
      </c>
      <c r="D33" s="2">
        <v>0.65</v>
      </c>
      <c r="G33" s="2">
        <v>9782</v>
      </c>
      <c r="H33" s="2">
        <v>7547</v>
      </c>
      <c r="I33" s="2">
        <v>8795</v>
      </c>
      <c r="J33" s="2">
        <v>9133</v>
      </c>
      <c r="K33" s="2">
        <v>5999</v>
      </c>
      <c r="N33" s="2">
        <v>19</v>
      </c>
      <c r="O33" s="2">
        <v>16</v>
      </c>
      <c r="P33" s="2">
        <v>18</v>
      </c>
      <c r="Q33" s="2">
        <v>17</v>
      </c>
      <c r="R33" s="2">
        <v>9</v>
      </c>
      <c r="U33" s="2">
        <v>2</v>
      </c>
      <c r="V33" s="2">
        <v>1</v>
      </c>
      <c r="W33" s="2">
        <v>1</v>
      </c>
      <c r="X33" s="2">
        <v>1</v>
      </c>
      <c r="Y33" s="2">
        <v>0</v>
      </c>
      <c r="AB33" s="2">
        <v>16.190000000000001</v>
      </c>
      <c r="AC33" s="2">
        <v>15.62</v>
      </c>
      <c r="AD33" s="2">
        <v>16.3</v>
      </c>
      <c r="AE33" s="2">
        <v>14.77</v>
      </c>
      <c r="AF33" s="2">
        <v>7.54</v>
      </c>
      <c r="AI33" s="2">
        <v>14.54</v>
      </c>
      <c r="AJ33" s="2">
        <v>11.65</v>
      </c>
      <c r="AK33" s="2">
        <v>12.21</v>
      </c>
      <c r="AL33" s="2">
        <v>9.58</v>
      </c>
      <c r="AM33" s="2">
        <v>0</v>
      </c>
      <c r="AP33" s="2">
        <v>1.6</v>
      </c>
      <c r="AQ33" s="2">
        <v>1.29</v>
      </c>
      <c r="AR33" s="2">
        <v>1.33</v>
      </c>
      <c r="AS33" s="2">
        <v>1</v>
      </c>
      <c r="AT33" s="2">
        <v>0</v>
      </c>
      <c r="AU33" s="2" t="s">
        <v>101</v>
      </c>
      <c r="AV33" s="2" t="s">
        <v>101</v>
      </c>
      <c r="AW33" s="2">
        <v>0</v>
      </c>
      <c r="AX33" s="2" t="s">
        <v>101</v>
      </c>
      <c r="AY33" s="2" t="s">
        <v>101</v>
      </c>
      <c r="AZ33" s="2">
        <v>1.1134800550206301</v>
      </c>
      <c r="BA33" s="2">
        <v>1.34077253218884</v>
      </c>
      <c r="BB33" s="2">
        <v>1.3349713349713399</v>
      </c>
      <c r="BC33" s="2">
        <v>1.5417536534446801</v>
      </c>
      <c r="BD33" s="2" t="e">
        <v>#N/A</v>
      </c>
      <c r="BE33" s="2">
        <v>0.65</v>
      </c>
      <c r="BF33" s="2">
        <v>35</v>
      </c>
      <c r="BG33" s="2">
        <v>44342.750520833302</v>
      </c>
    </row>
    <row r="34" spans="1:59" ht="15" hidden="1" customHeight="1" x14ac:dyDescent="0.2">
      <c r="A34" s="2">
        <v>157</v>
      </c>
      <c r="B34" s="2" t="s">
        <v>89</v>
      </c>
      <c r="C34" s="2"/>
      <c r="D34" s="2">
        <v>0.75</v>
      </c>
      <c r="G34" s="2">
        <v>779</v>
      </c>
      <c r="H34" s="2">
        <v>470</v>
      </c>
      <c r="I34" s="2">
        <v>590</v>
      </c>
      <c r="J34" s="2">
        <v>720</v>
      </c>
      <c r="K34" s="2">
        <v>275</v>
      </c>
      <c r="N34" s="2">
        <v>2</v>
      </c>
      <c r="O34" s="2">
        <v>1</v>
      </c>
      <c r="P34" s="2">
        <v>1</v>
      </c>
      <c r="Q34" s="2">
        <v>1</v>
      </c>
      <c r="R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AB34" s="2">
        <v>8.4499999999999993</v>
      </c>
      <c r="AC34" s="2">
        <v>4.8899999999999997</v>
      </c>
      <c r="AD34" s="2">
        <v>4.54</v>
      </c>
      <c r="AE34" s="2">
        <v>3.33</v>
      </c>
      <c r="AF34" s="2">
        <v>4.45</v>
      </c>
      <c r="AI34" s="2">
        <v>17.329999999999998</v>
      </c>
      <c r="AJ34" s="2">
        <v>10</v>
      </c>
      <c r="AK34" s="2">
        <v>0</v>
      </c>
      <c r="AL34" s="2">
        <v>0</v>
      </c>
      <c r="AM34" s="2">
        <v>0</v>
      </c>
      <c r="AP34" s="2">
        <v>0.47</v>
      </c>
      <c r="AQ34" s="2">
        <v>0.14000000000000001</v>
      </c>
      <c r="AR34" s="2">
        <v>0</v>
      </c>
      <c r="AS34" s="2">
        <v>0</v>
      </c>
      <c r="AT34" s="2">
        <v>0</v>
      </c>
      <c r="AU34" s="2" t="s">
        <v>101</v>
      </c>
      <c r="AV34" s="2" t="s">
        <v>101</v>
      </c>
      <c r="AW34" s="2">
        <v>0</v>
      </c>
      <c r="AX34" s="2" t="s">
        <v>101</v>
      </c>
      <c r="AY34" s="2" t="s">
        <v>101</v>
      </c>
      <c r="AZ34" s="2">
        <v>0.48759376803231402</v>
      </c>
      <c r="BA34" s="2">
        <v>0.48899999999999999</v>
      </c>
      <c r="BB34" s="2" t="e">
        <v>#N/A</v>
      </c>
      <c r="BC34" s="2" t="e">
        <v>#N/A</v>
      </c>
      <c r="BD34" s="2" t="e">
        <v>#N/A</v>
      </c>
      <c r="BE34" s="2">
        <v>0.75</v>
      </c>
      <c r="BF34" s="2">
        <v>30</v>
      </c>
      <c r="BG34" s="2">
        <v>44342.750520833302</v>
      </c>
    </row>
    <row r="35" spans="1:59" ht="15" hidden="1" customHeight="1" x14ac:dyDescent="0.2">
      <c r="A35" s="2">
        <v>158</v>
      </c>
      <c r="B35" s="2" t="s">
        <v>90</v>
      </c>
      <c r="C35" s="2" t="str">
        <f>VLOOKUP(B35,[1]Sheet1!$A:$B,2,)</f>
        <v>paused</v>
      </c>
      <c r="D35" s="2">
        <v>0.4</v>
      </c>
      <c r="G35" s="2">
        <v>56959</v>
      </c>
      <c r="H35" s="2">
        <v>65820</v>
      </c>
      <c r="I35" s="2">
        <v>77365</v>
      </c>
      <c r="J35" s="2">
        <v>75089</v>
      </c>
      <c r="K35" s="2">
        <v>9925</v>
      </c>
      <c r="N35" s="2">
        <v>124</v>
      </c>
      <c r="O35" s="2">
        <v>149</v>
      </c>
      <c r="P35" s="2">
        <v>162</v>
      </c>
      <c r="Q35" s="2">
        <v>156</v>
      </c>
      <c r="R35" s="2">
        <v>31</v>
      </c>
      <c r="U35" s="2">
        <v>5</v>
      </c>
      <c r="V35" s="2">
        <v>4</v>
      </c>
      <c r="W35" s="2">
        <v>4</v>
      </c>
      <c r="X35" s="2">
        <v>3</v>
      </c>
      <c r="Y35" s="2">
        <v>0</v>
      </c>
      <c r="AB35" s="2">
        <v>66.099999999999994</v>
      </c>
      <c r="AC35" s="2">
        <v>80.33</v>
      </c>
      <c r="AD35" s="2">
        <v>85.86</v>
      </c>
      <c r="AE35" s="2">
        <v>83.02</v>
      </c>
      <c r="AF35" s="2">
        <v>15.81</v>
      </c>
      <c r="AI35" s="2">
        <v>138.80000000000001</v>
      </c>
      <c r="AJ35" s="2">
        <v>118.9</v>
      </c>
      <c r="AK35" s="2">
        <v>126.32</v>
      </c>
      <c r="AL35" s="2">
        <v>93.97</v>
      </c>
      <c r="AM35" s="2">
        <v>0</v>
      </c>
      <c r="AP35" s="2">
        <v>5.13</v>
      </c>
      <c r="AQ35" s="2">
        <v>4</v>
      </c>
      <c r="AR35" s="2">
        <v>3.67</v>
      </c>
      <c r="AS35" s="2">
        <v>3</v>
      </c>
      <c r="AT35" s="2">
        <v>0</v>
      </c>
      <c r="AU35" s="2" t="s">
        <v>101</v>
      </c>
      <c r="AV35" s="2" t="s">
        <v>101</v>
      </c>
      <c r="AW35" s="2">
        <v>0</v>
      </c>
      <c r="AX35" s="2" t="s">
        <v>101</v>
      </c>
      <c r="AY35" s="2" t="s">
        <v>101</v>
      </c>
      <c r="AZ35" s="2">
        <v>0.476224783861671</v>
      </c>
      <c r="BA35" s="2">
        <v>0.67560975609756102</v>
      </c>
      <c r="BB35" s="2">
        <v>0.67970234325522505</v>
      </c>
      <c r="BC35" s="2">
        <v>0.883473448973076</v>
      </c>
      <c r="BD35" s="2" t="e">
        <v>#N/A</v>
      </c>
      <c r="BE35" s="2">
        <v>0.4</v>
      </c>
      <c r="BF35" s="2">
        <v>5</v>
      </c>
      <c r="BG35" s="2">
        <v>44342.750520833302</v>
      </c>
    </row>
    <row r="36" spans="1:59" ht="15" hidden="1" customHeight="1" x14ac:dyDescent="0.2">
      <c r="A36" s="2">
        <v>159</v>
      </c>
      <c r="B36" s="2" t="s">
        <v>91</v>
      </c>
      <c r="C36" s="2"/>
      <c r="D36" s="2">
        <v>0.5</v>
      </c>
      <c r="G36" s="2">
        <v>23507</v>
      </c>
      <c r="H36" s="2">
        <v>19144</v>
      </c>
      <c r="I36" s="2">
        <v>19207</v>
      </c>
      <c r="J36" s="2">
        <v>18598</v>
      </c>
      <c r="K36" s="2">
        <v>3781</v>
      </c>
      <c r="N36" s="2">
        <v>192</v>
      </c>
      <c r="O36" s="2">
        <v>172</v>
      </c>
      <c r="P36" s="2">
        <v>168</v>
      </c>
      <c r="Q36" s="2">
        <v>165</v>
      </c>
      <c r="R36" s="2">
        <v>32</v>
      </c>
      <c r="U36" s="2">
        <v>24</v>
      </c>
      <c r="V36" s="2">
        <v>22</v>
      </c>
      <c r="W36" s="2">
        <v>19</v>
      </c>
      <c r="X36" s="2">
        <v>20</v>
      </c>
      <c r="Y36" s="2">
        <v>4</v>
      </c>
      <c r="AB36" s="2">
        <v>178.6</v>
      </c>
      <c r="AC36" s="2">
        <v>166.21</v>
      </c>
      <c r="AD36" s="2">
        <v>160.93</v>
      </c>
      <c r="AE36" s="2">
        <v>158.88999999999999</v>
      </c>
      <c r="AF36" s="2">
        <v>31.65</v>
      </c>
      <c r="AI36" s="2">
        <v>463.68</v>
      </c>
      <c r="AJ36" s="2">
        <v>464</v>
      </c>
      <c r="AK36" s="2">
        <v>305.58999999999997</v>
      </c>
      <c r="AL36" s="2">
        <v>299.60000000000002</v>
      </c>
      <c r="AM36" s="2">
        <v>59.92</v>
      </c>
      <c r="AP36" s="2">
        <v>29.87</v>
      </c>
      <c r="AQ36" s="2">
        <v>30.43</v>
      </c>
      <c r="AR36" s="2">
        <v>20.329999999999998</v>
      </c>
      <c r="AS36" s="2">
        <v>20</v>
      </c>
      <c r="AT36" s="2">
        <v>4</v>
      </c>
      <c r="AU36" s="2" t="s">
        <v>101</v>
      </c>
      <c r="AV36" s="2" t="s">
        <v>101</v>
      </c>
      <c r="AW36" s="2">
        <v>0</v>
      </c>
      <c r="AX36" s="2" t="s">
        <v>101</v>
      </c>
      <c r="AY36" s="2" t="s">
        <v>101</v>
      </c>
      <c r="AZ36" s="2">
        <v>0.38517943409247801</v>
      </c>
      <c r="BA36" s="2">
        <v>0.358211206896552</v>
      </c>
      <c r="BB36" s="2">
        <v>0.526620635491999</v>
      </c>
      <c r="BC36" s="2">
        <v>0.53034045393858498</v>
      </c>
      <c r="BD36" s="2">
        <v>0.52820427236315104</v>
      </c>
      <c r="BE36" s="2">
        <v>0.5</v>
      </c>
      <c r="BF36" s="2">
        <v>150</v>
      </c>
      <c r="BG36" s="2">
        <v>44342.750520833302</v>
      </c>
    </row>
    <row r="37" spans="1:59" ht="15" hidden="1" customHeight="1" x14ac:dyDescent="0.2">
      <c r="A37" s="2">
        <v>162</v>
      </c>
      <c r="B37" s="2" t="s">
        <v>92</v>
      </c>
      <c r="C37" s="2"/>
      <c r="D37" s="2">
        <v>0.4</v>
      </c>
      <c r="G37" s="2">
        <v>8132</v>
      </c>
      <c r="H37" s="2">
        <v>11218</v>
      </c>
      <c r="I37" s="2">
        <v>9023</v>
      </c>
      <c r="J37" s="2">
        <v>6315</v>
      </c>
      <c r="K37" s="2">
        <v>2576</v>
      </c>
      <c r="N37" s="2">
        <v>13</v>
      </c>
      <c r="O37" s="2">
        <v>18</v>
      </c>
      <c r="P37" s="2">
        <v>13</v>
      </c>
      <c r="Q37" s="2">
        <v>8</v>
      </c>
      <c r="R37" s="2">
        <v>5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AB37" s="2">
        <v>22.86</v>
      </c>
      <c r="AC37" s="2">
        <v>27.09</v>
      </c>
      <c r="AD37" s="2">
        <v>19.600000000000001</v>
      </c>
      <c r="AE37" s="2">
        <v>8.06</v>
      </c>
      <c r="AF37" s="2">
        <v>5</v>
      </c>
      <c r="AI37" s="2">
        <v>9.31</v>
      </c>
      <c r="AJ37" s="2">
        <v>4.6900000000000004</v>
      </c>
      <c r="AK37" s="2">
        <v>0</v>
      </c>
      <c r="AL37" s="2">
        <v>0</v>
      </c>
      <c r="AM37" s="2">
        <v>0</v>
      </c>
      <c r="AP37" s="2">
        <v>0.8</v>
      </c>
      <c r="AQ37" s="2">
        <v>0.43</v>
      </c>
      <c r="AR37" s="2">
        <v>0</v>
      </c>
      <c r="AS37" s="2">
        <v>0</v>
      </c>
      <c r="AT37" s="2">
        <v>0</v>
      </c>
      <c r="AU37" s="2" t="s">
        <v>101</v>
      </c>
      <c r="AV37" s="2" t="s">
        <v>101</v>
      </c>
      <c r="AW37" s="2">
        <v>0</v>
      </c>
      <c r="AX37" s="2" t="s">
        <v>101</v>
      </c>
      <c r="AY37" s="2" t="s">
        <v>101</v>
      </c>
      <c r="AZ37" s="2">
        <v>2.4554242749731499</v>
      </c>
      <c r="BA37" s="2">
        <v>5.7761194029850698</v>
      </c>
      <c r="BB37" s="2" t="e">
        <v>#N/A</v>
      </c>
      <c r="BC37" s="2" t="e">
        <v>#N/A</v>
      </c>
      <c r="BD37" s="2" t="e">
        <v>#N/A</v>
      </c>
      <c r="BE37" s="2">
        <v>0.4</v>
      </c>
      <c r="BF37" s="2">
        <v>10</v>
      </c>
      <c r="BG37" s="2">
        <v>44342.750520833302</v>
      </c>
    </row>
    <row r="38" spans="1:59" ht="15" hidden="1" customHeight="1" x14ac:dyDescent="0.2">
      <c r="A38" s="2">
        <v>164</v>
      </c>
      <c r="B38" s="2"/>
      <c r="C38" s="2"/>
      <c r="D38" s="2">
        <v>0.35</v>
      </c>
      <c r="G38" s="2">
        <v>1973</v>
      </c>
      <c r="H38" s="2">
        <v>4229</v>
      </c>
      <c r="I38" s="2">
        <v>9819</v>
      </c>
      <c r="J38" s="2">
        <v>14098</v>
      </c>
      <c r="K38" s="2">
        <v>9781</v>
      </c>
      <c r="N38" s="2">
        <v>5</v>
      </c>
      <c r="O38" s="2">
        <v>12</v>
      </c>
      <c r="P38" s="2">
        <v>29</v>
      </c>
      <c r="Q38" s="2">
        <v>39</v>
      </c>
      <c r="R38" s="2">
        <v>41</v>
      </c>
      <c r="U38" s="2">
        <v>0</v>
      </c>
      <c r="V38" s="2">
        <v>1</v>
      </c>
      <c r="W38" s="2">
        <v>2</v>
      </c>
      <c r="X38" s="2">
        <v>3</v>
      </c>
      <c r="Y38" s="2">
        <v>3</v>
      </c>
      <c r="AB38" s="2">
        <v>10.46</v>
      </c>
      <c r="AC38" s="2">
        <v>22.42</v>
      </c>
      <c r="AD38" s="2">
        <v>52.01</v>
      </c>
      <c r="AE38" s="2">
        <v>56.08</v>
      </c>
      <c r="AF38" s="2">
        <v>36.25</v>
      </c>
      <c r="AI38" s="2">
        <v>3.7</v>
      </c>
      <c r="AJ38" s="2">
        <v>7.92</v>
      </c>
      <c r="AK38" s="2">
        <v>18.48</v>
      </c>
      <c r="AL38" s="2">
        <v>24.23</v>
      </c>
      <c r="AM38" s="2">
        <v>35.770000000000003</v>
      </c>
      <c r="AP38" s="2">
        <v>0.47</v>
      </c>
      <c r="AQ38" s="2">
        <v>1</v>
      </c>
      <c r="AR38" s="2">
        <v>2.33</v>
      </c>
      <c r="AS38" s="2">
        <v>3</v>
      </c>
      <c r="AT38" s="2">
        <v>3</v>
      </c>
      <c r="AU38" s="2" t="s">
        <v>101</v>
      </c>
      <c r="AV38" s="2" t="s">
        <v>101</v>
      </c>
      <c r="AW38" s="2">
        <v>0</v>
      </c>
      <c r="AX38" s="2" t="s">
        <v>101</v>
      </c>
      <c r="AY38" s="2" t="s">
        <v>101</v>
      </c>
      <c r="AZ38" s="2">
        <v>2.8270270270270301</v>
      </c>
      <c r="BA38" s="2">
        <v>2.83080808080808</v>
      </c>
      <c r="BB38" s="2">
        <v>2.8143939393939399</v>
      </c>
      <c r="BC38" s="2">
        <v>2.3144861741642599</v>
      </c>
      <c r="BD38" s="2">
        <v>1.01341906625664</v>
      </c>
      <c r="BE38" s="2">
        <v>0.35</v>
      </c>
      <c r="BF38" s="2">
        <v>100</v>
      </c>
      <c r="BG38" s="2">
        <v>44342.750520833302</v>
      </c>
    </row>
  </sheetData>
  <autoFilter ref="A1:BG38">
    <filterColumn colId="2">
      <filters>
        <filter val="0 sales on 23,25,26th"/>
        <filter val="0 sales on 25th"/>
        <filter val="Drop sales BSR in range"/>
        <filter val="High ACOS with drop sales BSR not ok"/>
        <filter val="High ACOS with sales BSR ok Rank #3"/>
        <filter val="High ACOS with sales BSR ok Rank #4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5" sqref="C5"/>
    </sheetView>
  </sheetViews>
  <sheetFormatPr defaultRowHeight="12.75" x14ac:dyDescent="0.2"/>
  <cols>
    <col min="1" max="1" width="21.42578125" bestFit="1" customWidth="1"/>
    <col min="2" max="2" width="33" bestFit="1" customWidth="1"/>
    <col min="3" max="3" width="41.140625" bestFit="1" customWidth="1"/>
    <col min="4" max="4" width="20.140625" bestFit="1" customWidth="1"/>
  </cols>
  <sheetData>
    <row r="1" spans="1:4" x14ac:dyDescent="0.2">
      <c r="A1" s="2" t="s">
        <v>59</v>
      </c>
      <c r="B1" s="2" t="s">
        <v>104</v>
      </c>
    </row>
    <row r="2" spans="1:4" x14ac:dyDescent="0.2">
      <c r="A2" s="2" t="s">
        <v>66</v>
      </c>
      <c r="B2" s="2" t="s">
        <v>106</v>
      </c>
      <c r="C2" s="5" t="s">
        <v>111</v>
      </c>
      <c r="D2" t="s">
        <v>112</v>
      </c>
    </row>
    <row r="3" spans="1:4" x14ac:dyDescent="0.2">
      <c r="A3" s="2" t="s">
        <v>72</v>
      </c>
      <c r="B3" s="2" t="s">
        <v>103</v>
      </c>
      <c r="C3" s="5" t="s">
        <v>110</v>
      </c>
      <c r="D3" t="s">
        <v>113</v>
      </c>
    </row>
    <row r="4" spans="1:4" x14ac:dyDescent="0.2">
      <c r="A4" s="2" t="s">
        <v>83</v>
      </c>
      <c r="B4" s="2" t="s">
        <v>107</v>
      </c>
    </row>
    <row r="5" spans="1:4" x14ac:dyDescent="0.2">
      <c r="A5" s="2" t="s">
        <v>84</v>
      </c>
      <c r="B5" s="2" t="s">
        <v>108</v>
      </c>
    </row>
    <row r="6" spans="1:4" x14ac:dyDescent="0.2">
      <c r="A6" s="2" t="s">
        <v>88</v>
      </c>
      <c r="B6" s="2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93</v>
      </c>
    </row>
    <row r="2" spans="2:2" x14ac:dyDescent="0.2">
      <c r="B2" s="3" t="s">
        <v>94</v>
      </c>
    </row>
    <row r="4" spans="2:2" x14ac:dyDescent="0.2">
      <c r="B4" t="s">
        <v>95</v>
      </c>
    </row>
    <row r="5" spans="2:2" x14ac:dyDescent="0.2">
      <c r="B5" s="4" t="s">
        <v>96</v>
      </c>
    </row>
    <row r="7" spans="2:2" x14ac:dyDescent="0.2">
      <c r="B7" t="s">
        <v>97</v>
      </c>
    </row>
    <row r="8" spans="2:2" x14ac:dyDescent="0.2">
      <c r="B8" s="4" t="s">
        <v>98</v>
      </c>
    </row>
    <row r="10" spans="2:2" x14ac:dyDescent="0.2">
      <c r="B10" t="s">
        <v>99</v>
      </c>
    </row>
    <row r="11" spans="2:2" x14ac:dyDescent="0.2">
      <c r="B11" s="4" t="s">
        <v>100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2021-05-26T21:30:54Z</dcterms:modified>
  <cp:category/>
  <cp:contentStatus/>
</cp:coreProperties>
</file>