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Combined" sheetId="4" r:id="rId4"/>
    <sheet name="Evaluation Warning" sheetId="5" r:id="rId5"/>
  </sheets>
  <externalReferences>
    <externalReference r:id="rId6"/>
  </externalReferences>
  <definedNames>
    <definedName name="_xlnm._FilterDatabase" localSheetId="3" hidden="1">Combined!$A$1:$BG$38</definedName>
  </definedNames>
  <calcPr calcId="152511"/>
</workbook>
</file>

<file path=xl/calcChain.xml><?xml version="1.0" encoding="utf-8"?>
<calcChain xmlns="http://schemas.openxmlformats.org/spreadsheetml/2006/main">
  <c r="C35" i="4" l="1"/>
  <c r="C32" i="4"/>
  <c r="C31" i="4"/>
  <c r="C27" i="4"/>
  <c r="C25" i="4"/>
  <c r="C24" i="4"/>
  <c r="C23" i="4"/>
  <c r="C22" i="4"/>
  <c r="C21" i="4"/>
  <c r="C20" i="4"/>
  <c r="C18" i="4"/>
  <c r="C16" i="4"/>
  <c r="C15" i="4"/>
  <c r="C14" i="4"/>
  <c r="C10" i="4"/>
  <c r="C8" i="4"/>
  <c r="C6" i="4"/>
  <c r="C5" i="4"/>
</calcChain>
</file>

<file path=xl/sharedStrings.xml><?xml version="1.0" encoding="utf-8"?>
<sst xmlns="http://schemas.openxmlformats.org/spreadsheetml/2006/main" count="254" uniqueCount="106">
  <si>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</si>
  <si>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</si>
  <si>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</si>
  <si>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</si>
  <si>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</si>
  <si>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</si>
  <si>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</si>
  <si>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</si>
  <si>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</si>
  <si>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</si>
  <si>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</si>
  <si>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</si>
  <si>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</si>
  <si>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</si>
  <si>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</si>
  <si>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</si>
  <si>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</si>
  <si>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</si>
  <si>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</si>
  <si>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</si>
  <si>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</si>
  <si>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</si>
  <si>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</si>
  <si>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</si>
  <si>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</si>
  <si>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</si>
  <si>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</si>
  <si>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</si>
  <si>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</si>
  <si>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</si>
  <si>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</si>
  <si>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</si>
  <si>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</si>
  <si>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</si>
  <si>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</si>
  <si>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</si>
  <si>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</si>
  <si>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</si>
  <si>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</si>
  <si>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</si>
  <si>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</si>
  <si>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</si>
  <si>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</si>
  <si>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</si>
  <si>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</si>
  <si>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</si>
  <si>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</si>
  <si>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</si>
  <si>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</si>
  <si>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</si>
  <si>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</si>
  <si>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</si>
  <si>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</si>
  <si>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</si>
  <si>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</si>
  <si>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</si>
  <si>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</si>
  <si>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</si>
  <si>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</si>
  <si>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</si>
  <si>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</si>
  <si>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</si>
  <si>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</si>
  <si>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</si>
  <si>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</si>
  <si>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</si>
  <si>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</si>
  <si>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</si>
  <si>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</si>
  <si>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</si>
  <si>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</si>
  <si>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</si>
  <si>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</si>
  <si>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eecknifesethuzaif</t>
  </si>
  <si>
    <t>eecwaxsticksafeer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</si>
  <si>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</si>
  <si>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</si>
  <si>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</si>
  <si>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</si>
  <si>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</si>
  <si>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</si>
  <si>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</si>
  <si>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</si>
  <si>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</si>
  <si>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</si>
  <si>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</si>
  <si>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</si>
  <si>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</si>
  <si>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</si>
  <si>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</si>
  <si>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</si>
  <si>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</si>
  <si>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</si>
  <si>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</si>
  <si>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</si>
  <si>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</si>
  <si>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</si>
  <si>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</si>
  <si>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</si>
  <si>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</si>
  <si>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</si>
  <si>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</si>
  <si>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</si>
  <si>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Drop sales BSR ok</t>
  </si>
  <si>
    <t>Drop sales with high ACOS BSR not ok</t>
  </si>
  <si>
    <t>1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</si>
</sst>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  <row r="27">
          <cell r="A27" t="str">
            <v>EEC DoorsStepAsia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38"/>
  <sheetViews>
    <sheetView tabSelected="1" workbookViewId="0">
      <selection activeCell="C1" sqref="C1"/>
    </sheetView>
  </sheetViews>
  <sheetFormatPr defaultColWidth="9" defaultRowHeight="12.75" x14ac:dyDescent="0.2"/>
  <cols>
    <col min="1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102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758360</v>
      </c>
      <c r="H2" s="2">
        <v>788912</v>
      </c>
      <c r="I2" s="2">
        <v>738726</v>
      </c>
      <c r="J2" s="2">
        <v>765726</v>
      </c>
      <c r="K2" s="2">
        <v>15287</v>
      </c>
      <c r="N2" s="2">
        <v>6976</v>
      </c>
      <c r="O2" s="2">
        <v>7190</v>
      </c>
      <c r="P2" s="2">
        <v>7241</v>
      </c>
      <c r="Q2" s="2">
        <v>7464</v>
      </c>
      <c r="R2" s="2">
        <v>116</v>
      </c>
      <c r="U2" s="2">
        <v>4883</v>
      </c>
      <c r="V2" s="2">
        <v>4713</v>
      </c>
      <c r="W2" s="2">
        <v>4513</v>
      </c>
      <c r="X2" s="2">
        <v>4545</v>
      </c>
      <c r="Y2" s="2">
        <v>29</v>
      </c>
      <c r="AB2" s="2">
        <v>3165.48</v>
      </c>
      <c r="AC2" s="2">
        <v>3255.26</v>
      </c>
      <c r="AD2" s="2">
        <v>3279.69</v>
      </c>
      <c r="AE2" s="2">
        <v>3379.88</v>
      </c>
      <c r="AF2" s="2">
        <v>54.51</v>
      </c>
      <c r="AI2" s="2">
        <v>17942.669999999998</v>
      </c>
      <c r="AJ2" s="2">
        <v>17187.080000000002</v>
      </c>
      <c r="AK2" s="2">
        <v>16475.82</v>
      </c>
      <c r="AL2" s="2">
        <v>16567.23</v>
      </c>
      <c r="AM2" s="2">
        <v>102.92</v>
      </c>
      <c r="AP2" s="2">
        <v>5604.33</v>
      </c>
      <c r="AQ2" s="2">
        <v>5428.29</v>
      </c>
      <c r="AR2" s="2">
        <v>5204.33</v>
      </c>
      <c r="AS2" s="2">
        <v>5202.5</v>
      </c>
      <c r="AT2" s="2">
        <v>33</v>
      </c>
      <c r="AU2" s="2" t="s">
        <v>101</v>
      </c>
      <c r="AV2" s="2" t="s">
        <v>101</v>
      </c>
      <c r="AW2" s="2">
        <v>0</v>
      </c>
      <c r="AX2" s="2" t="s">
        <v>101</v>
      </c>
      <c r="AY2" s="2" t="s">
        <v>101</v>
      </c>
      <c r="AZ2" s="2">
        <v>0.17642190376348699</v>
      </c>
      <c r="BA2" s="2">
        <v>0.189401573740275</v>
      </c>
      <c r="BB2" s="2">
        <v>0.19906080547129101</v>
      </c>
      <c r="BC2" s="2">
        <v>0.20400996424870099</v>
      </c>
      <c r="BD2" s="2">
        <v>0.52963466770306999</v>
      </c>
      <c r="BE2" s="2">
        <v>0.26</v>
      </c>
      <c r="BF2" s="2">
        <v>3000</v>
      </c>
      <c r="BG2" s="2">
        <v>44347.7272337963</v>
      </c>
    </row>
    <row r="3" spans="1:59" ht="15" hidden="1" customHeight="1" x14ac:dyDescent="0.2">
      <c r="A3" s="2">
        <v>3</v>
      </c>
      <c r="B3" s="2" t="s">
        <v>58</v>
      </c>
      <c r="C3" s="2"/>
      <c r="D3" s="2">
        <v>0.25</v>
      </c>
      <c r="G3" s="2">
        <v>68498</v>
      </c>
      <c r="H3" s="2">
        <v>63706</v>
      </c>
      <c r="I3" s="2">
        <v>31922</v>
      </c>
      <c r="J3" s="2">
        <v>21000</v>
      </c>
      <c r="K3" s="2">
        <v>10460</v>
      </c>
      <c r="N3" s="2">
        <v>129</v>
      </c>
      <c r="O3" s="2">
        <v>131</v>
      </c>
      <c r="P3" s="2">
        <v>84</v>
      </c>
      <c r="Q3" s="2">
        <v>57</v>
      </c>
      <c r="R3" s="2">
        <v>13</v>
      </c>
      <c r="U3" s="2">
        <v>48</v>
      </c>
      <c r="V3" s="2">
        <v>50</v>
      </c>
      <c r="W3" s="2">
        <v>31</v>
      </c>
      <c r="X3" s="2">
        <v>18</v>
      </c>
      <c r="Y3" s="2">
        <v>2</v>
      </c>
      <c r="AB3" s="2">
        <v>190.94</v>
      </c>
      <c r="AC3" s="2">
        <v>198.69</v>
      </c>
      <c r="AD3" s="2">
        <v>132.78</v>
      </c>
      <c r="AE3" s="2">
        <v>88.33</v>
      </c>
      <c r="AF3" s="2">
        <v>21.13</v>
      </c>
      <c r="AI3" s="2">
        <v>705.78</v>
      </c>
      <c r="AJ3" s="2">
        <v>740.17</v>
      </c>
      <c r="AK3" s="2">
        <v>388.23</v>
      </c>
      <c r="AL3" s="2">
        <v>231.22</v>
      </c>
      <c r="AM3" s="2">
        <v>23.98</v>
      </c>
      <c r="AP3" s="2">
        <v>55.73</v>
      </c>
      <c r="AQ3" s="2">
        <v>58.57</v>
      </c>
      <c r="AR3" s="2">
        <v>32.67</v>
      </c>
      <c r="AS3" s="2">
        <v>19.5</v>
      </c>
      <c r="AT3" s="2">
        <v>2</v>
      </c>
      <c r="AU3" s="2" t="s">
        <v>101</v>
      </c>
      <c r="AV3" s="2" t="s">
        <v>101</v>
      </c>
      <c r="AW3" s="2">
        <v>0</v>
      </c>
      <c r="AX3" s="2" t="s">
        <v>101</v>
      </c>
      <c r="AY3" s="2" t="s">
        <v>101</v>
      </c>
      <c r="AZ3" s="2">
        <v>0.27053756127971901</v>
      </c>
      <c r="BA3" s="2">
        <v>0.26843833173460202</v>
      </c>
      <c r="BB3" s="2">
        <v>0.34201375473301898</v>
      </c>
      <c r="BC3" s="2">
        <v>0.382017126546147</v>
      </c>
      <c r="BD3" s="2">
        <v>0.88115095913260999</v>
      </c>
      <c r="BE3" s="2">
        <v>0.25</v>
      </c>
      <c r="BF3" s="2">
        <v>300</v>
      </c>
      <c r="BG3" s="2">
        <v>44347.7272337963</v>
      </c>
    </row>
    <row r="4" spans="1:59" ht="15" hidden="1" customHeight="1" x14ac:dyDescent="0.2">
      <c r="A4" s="2">
        <v>15</v>
      </c>
      <c r="B4" s="2" t="s">
        <v>59</v>
      </c>
      <c r="C4" s="2"/>
      <c r="D4" s="2">
        <v>0.55000000000000004</v>
      </c>
      <c r="G4" s="2">
        <v>11155</v>
      </c>
      <c r="H4" s="2">
        <v>9509</v>
      </c>
      <c r="I4" s="2">
        <v>7001</v>
      </c>
      <c r="J4" s="2">
        <v>8414</v>
      </c>
      <c r="K4" s="2">
        <v>2871</v>
      </c>
      <c r="N4" s="2">
        <v>16</v>
      </c>
      <c r="O4" s="2">
        <v>11</v>
      </c>
      <c r="P4" s="2">
        <v>9</v>
      </c>
      <c r="Q4" s="2">
        <v>8</v>
      </c>
      <c r="R4" s="2">
        <v>9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AB4" s="2">
        <v>17.82</v>
      </c>
      <c r="AC4" s="2">
        <v>14.11</v>
      </c>
      <c r="AD4" s="2">
        <v>12.64</v>
      </c>
      <c r="AE4" s="2">
        <v>10.86</v>
      </c>
      <c r="AF4" s="2">
        <v>8</v>
      </c>
      <c r="AI4" s="2">
        <v>15.59</v>
      </c>
      <c r="AJ4" s="2">
        <v>9.1300000000000008</v>
      </c>
      <c r="AK4" s="2">
        <v>0</v>
      </c>
      <c r="AL4" s="2">
        <v>0</v>
      </c>
      <c r="AM4" s="2">
        <v>0</v>
      </c>
      <c r="AP4" s="2">
        <v>0.93</v>
      </c>
      <c r="AQ4" s="2">
        <v>0.56999999999999995</v>
      </c>
      <c r="AR4" s="2">
        <v>0</v>
      </c>
      <c r="AS4" s="2">
        <v>0</v>
      </c>
      <c r="AT4" s="2">
        <v>0</v>
      </c>
      <c r="AU4" s="2" t="s">
        <v>101</v>
      </c>
      <c r="AV4" s="2" t="s">
        <v>101</v>
      </c>
      <c r="AW4" s="2">
        <v>0</v>
      </c>
      <c r="AX4" s="2" t="s">
        <v>101</v>
      </c>
      <c r="AY4" s="2" t="s">
        <v>101</v>
      </c>
      <c r="AZ4" s="2">
        <v>1.14304041051956</v>
      </c>
      <c r="BA4" s="2">
        <v>1.5454545454545501</v>
      </c>
      <c r="BB4" s="2" t="e">
        <v>#N/A</v>
      </c>
      <c r="BC4" s="2" t="e">
        <v>#N/A</v>
      </c>
      <c r="BD4" s="2" t="e">
        <v>#N/A</v>
      </c>
      <c r="BE4" s="2">
        <v>0.55000000000000004</v>
      </c>
      <c r="BF4" s="2">
        <v>100</v>
      </c>
      <c r="BG4" s="2">
        <v>44347.7272337963</v>
      </c>
    </row>
    <row r="5" spans="1:59" ht="15" hidden="1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101</v>
      </c>
      <c r="AV5" s="2" t="s">
        <v>101</v>
      </c>
      <c r="AW5" s="2">
        <v>0</v>
      </c>
      <c r="AX5" s="2" t="s">
        <v>101</v>
      </c>
      <c r="AY5" s="2" t="s">
        <v>101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44347.7272337963</v>
      </c>
    </row>
    <row r="6" spans="1:59" ht="15" hidden="1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61701</v>
      </c>
      <c r="H6" s="2">
        <v>73553</v>
      </c>
      <c r="I6" s="2">
        <v>75689</v>
      </c>
      <c r="J6" s="2">
        <v>74996</v>
      </c>
      <c r="K6" s="2">
        <v>14261</v>
      </c>
      <c r="N6" s="2">
        <v>398</v>
      </c>
      <c r="O6" s="2">
        <v>432</v>
      </c>
      <c r="P6" s="2">
        <v>449</v>
      </c>
      <c r="Q6" s="2">
        <v>464</v>
      </c>
      <c r="R6" s="2">
        <v>129</v>
      </c>
      <c r="U6" s="2">
        <v>102</v>
      </c>
      <c r="V6" s="2">
        <v>112</v>
      </c>
      <c r="W6" s="2">
        <v>109</v>
      </c>
      <c r="X6" s="2">
        <v>110</v>
      </c>
      <c r="Y6" s="2">
        <v>18</v>
      </c>
      <c r="AB6" s="2">
        <v>414.56</v>
      </c>
      <c r="AC6" s="2">
        <v>432.12</v>
      </c>
      <c r="AD6" s="2">
        <v>434.91</v>
      </c>
      <c r="AE6" s="2">
        <v>438.76</v>
      </c>
      <c r="AF6" s="2">
        <v>114.16</v>
      </c>
      <c r="AI6" s="2">
        <v>1804.44</v>
      </c>
      <c r="AJ6" s="2">
        <v>1883.23</v>
      </c>
      <c r="AK6" s="2">
        <v>1767.79</v>
      </c>
      <c r="AL6" s="2">
        <v>1777.01</v>
      </c>
      <c r="AM6" s="2">
        <v>357.3</v>
      </c>
      <c r="AP6" s="2">
        <v>118</v>
      </c>
      <c r="AQ6" s="2">
        <v>131.13999999999999</v>
      </c>
      <c r="AR6" s="2">
        <v>124.67</v>
      </c>
      <c r="AS6" s="2">
        <v>123.5</v>
      </c>
      <c r="AT6" s="2">
        <v>18</v>
      </c>
      <c r="AU6" s="2" t="s">
        <v>101</v>
      </c>
      <c r="AV6" s="2" t="s">
        <v>101</v>
      </c>
      <c r="AW6" s="2">
        <v>0</v>
      </c>
      <c r="AX6" s="2" t="s">
        <v>101</v>
      </c>
      <c r="AY6" s="2" t="s">
        <v>101</v>
      </c>
      <c r="AZ6" s="2">
        <v>0.22974440823745901</v>
      </c>
      <c r="BA6" s="2">
        <v>0.229456837454798</v>
      </c>
      <c r="BB6" s="2">
        <v>0.246019040723163</v>
      </c>
      <c r="BC6" s="2">
        <v>0.24690913388219499</v>
      </c>
      <c r="BD6" s="2">
        <v>0.31950741673663602</v>
      </c>
      <c r="BE6" s="2">
        <v>0.22</v>
      </c>
      <c r="BF6" s="2">
        <v>400</v>
      </c>
      <c r="BG6" s="2">
        <v>44347.7272337963</v>
      </c>
    </row>
    <row r="7" spans="1:59" ht="15" hidden="1" customHeight="1" x14ac:dyDescent="0.2">
      <c r="A7" s="2">
        <v>35</v>
      </c>
      <c r="B7" s="2" t="s">
        <v>62</v>
      </c>
      <c r="C7" s="2"/>
      <c r="D7" s="2">
        <v>0.27</v>
      </c>
      <c r="G7" s="2">
        <v>7666</v>
      </c>
      <c r="H7" s="2">
        <v>0</v>
      </c>
      <c r="I7" s="2">
        <v>0</v>
      </c>
      <c r="J7" s="2">
        <v>0</v>
      </c>
      <c r="K7" s="2">
        <v>0</v>
      </c>
      <c r="N7" s="2">
        <v>22</v>
      </c>
      <c r="O7" s="2">
        <v>0</v>
      </c>
      <c r="P7" s="2">
        <v>0</v>
      </c>
      <c r="Q7" s="2">
        <v>0</v>
      </c>
      <c r="R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AB7" s="2">
        <v>8.6</v>
      </c>
      <c r="AC7" s="2">
        <v>0</v>
      </c>
      <c r="AD7" s="2">
        <v>0</v>
      </c>
      <c r="AE7" s="2">
        <v>0</v>
      </c>
      <c r="AF7" s="2">
        <v>0</v>
      </c>
      <c r="AI7" s="2">
        <v>29.13</v>
      </c>
      <c r="AJ7" s="2">
        <v>0</v>
      </c>
      <c r="AK7" s="2">
        <v>0</v>
      </c>
      <c r="AL7" s="2">
        <v>0</v>
      </c>
      <c r="AM7" s="2">
        <v>0</v>
      </c>
      <c r="AP7" s="2">
        <v>1</v>
      </c>
      <c r="AQ7" s="2">
        <v>0</v>
      </c>
      <c r="AR7" s="2">
        <v>0</v>
      </c>
      <c r="AS7" s="2">
        <v>0</v>
      </c>
      <c r="AT7" s="2">
        <v>0</v>
      </c>
      <c r="AU7" s="2" t="s">
        <v>101</v>
      </c>
      <c r="AV7" s="2" t="s">
        <v>101</v>
      </c>
      <c r="AW7" s="2">
        <v>0</v>
      </c>
      <c r="AX7" s="2" t="s">
        <v>101</v>
      </c>
      <c r="AY7" s="2" t="s">
        <v>101</v>
      </c>
      <c r="AZ7" s="2">
        <v>0.29522828698935799</v>
      </c>
      <c r="BA7" s="2">
        <v>100</v>
      </c>
      <c r="BB7" s="2">
        <v>100</v>
      </c>
      <c r="BC7" s="2">
        <v>100</v>
      </c>
      <c r="BD7" s="2">
        <v>100</v>
      </c>
      <c r="BE7" s="2">
        <v>0.27</v>
      </c>
      <c r="BF7" s="2">
        <v>55</v>
      </c>
      <c r="BG7" s="2">
        <v>44347.7272337963</v>
      </c>
    </row>
    <row r="8" spans="1:59" ht="15" hidden="1" customHeight="1" x14ac:dyDescent="0.2">
      <c r="A8" s="2">
        <v>41</v>
      </c>
      <c r="B8" s="2" t="s">
        <v>63</v>
      </c>
      <c r="C8" s="2" t="str">
        <f>VLOOKUP(B8,[1]Sheet1!$A:$B,2,)</f>
        <v>paused</v>
      </c>
      <c r="D8" s="2">
        <v>0.24</v>
      </c>
      <c r="G8" s="2">
        <v>2176</v>
      </c>
      <c r="H8" s="2">
        <v>0</v>
      </c>
      <c r="I8" s="2">
        <v>0</v>
      </c>
      <c r="J8" s="2">
        <v>0</v>
      </c>
      <c r="K8" s="2">
        <v>0</v>
      </c>
      <c r="N8" s="2">
        <v>15</v>
      </c>
      <c r="O8" s="2">
        <v>0</v>
      </c>
      <c r="P8" s="2">
        <v>0</v>
      </c>
      <c r="Q8" s="2">
        <v>0</v>
      </c>
      <c r="R8" s="2">
        <v>0</v>
      </c>
      <c r="U8" s="2">
        <v>3</v>
      </c>
      <c r="V8" s="2">
        <v>0</v>
      </c>
      <c r="W8" s="2">
        <v>0</v>
      </c>
      <c r="X8" s="2">
        <v>0</v>
      </c>
      <c r="Y8" s="2">
        <v>0</v>
      </c>
      <c r="AB8" s="2">
        <v>9.5500000000000007</v>
      </c>
      <c r="AC8" s="2">
        <v>0</v>
      </c>
      <c r="AD8" s="2">
        <v>0</v>
      </c>
      <c r="AE8" s="2">
        <v>0</v>
      </c>
      <c r="AF8" s="2">
        <v>0</v>
      </c>
      <c r="AI8" s="2">
        <v>30.4</v>
      </c>
      <c r="AJ8" s="2">
        <v>0</v>
      </c>
      <c r="AK8" s="2">
        <v>0</v>
      </c>
      <c r="AL8" s="2">
        <v>0</v>
      </c>
      <c r="AM8" s="2">
        <v>0</v>
      </c>
      <c r="AP8" s="2">
        <v>3.67</v>
      </c>
      <c r="AQ8" s="2">
        <v>0</v>
      </c>
      <c r="AR8" s="2">
        <v>0</v>
      </c>
      <c r="AS8" s="2">
        <v>0</v>
      </c>
      <c r="AT8" s="2">
        <v>0</v>
      </c>
      <c r="AU8" s="2" t="s">
        <v>101</v>
      </c>
      <c r="AV8" s="2" t="s">
        <v>101</v>
      </c>
      <c r="AW8" s="2">
        <v>0</v>
      </c>
      <c r="AX8" s="2" t="s">
        <v>101</v>
      </c>
      <c r="AY8" s="2" t="s">
        <v>101</v>
      </c>
      <c r="AZ8" s="2">
        <v>0.31414473684210498</v>
      </c>
      <c r="BA8" s="2">
        <v>100</v>
      </c>
      <c r="BB8" s="2">
        <v>100</v>
      </c>
      <c r="BC8" s="2">
        <v>100</v>
      </c>
      <c r="BD8" s="2">
        <v>100</v>
      </c>
      <c r="BE8" s="2">
        <v>0.24</v>
      </c>
      <c r="BF8" s="2">
        <v>100</v>
      </c>
      <c r="BG8" s="2">
        <v>44347.7272337963</v>
      </c>
    </row>
    <row r="9" spans="1:59" ht="15" hidden="1" customHeight="1" x14ac:dyDescent="0.2">
      <c r="A9" s="2">
        <v>46</v>
      </c>
      <c r="B9" s="2" t="s">
        <v>64</v>
      </c>
      <c r="C9" s="2"/>
      <c r="D9" s="2">
        <v>0.32</v>
      </c>
      <c r="G9" s="2">
        <v>8320</v>
      </c>
      <c r="H9" s="2">
        <v>8888</v>
      </c>
      <c r="I9" s="2">
        <v>9798</v>
      </c>
      <c r="J9" s="2">
        <v>10033</v>
      </c>
      <c r="K9" s="2">
        <v>5799</v>
      </c>
      <c r="N9" s="2">
        <v>43</v>
      </c>
      <c r="O9" s="2">
        <v>52</v>
      </c>
      <c r="P9" s="2">
        <v>59</v>
      </c>
      <c r="Q9" s="2">
        <v>59</v>
      </c>
      <c r="R9" s="2">
        <v>20</v>
      </c>
      <c r="U9" s="2">
        <v>7</v>
      </c>
      <c r="V9" s="2">
        <v>11</v>
      </c>
      <c r="W9" s="2">
        <v>13</v>
      </c>
      <c r="X9" s="2">
        <v>16</v>
      </c>
      <c r="Y9" s="2">
        <v>6</v>
      </c>
      <c r="AB9" s="2">
        <v>17.079999999999998</v>
      </c>
      <c r="AC9" s="2">
        <v>22.15</v>
      </c>
      <c r="AD9" s="2">
        <v>26.37</v>
      </c>
      <c r="AE9" s="2">
        <v>27.01</v>
      </c>
      <c r="AF9" s="2">
        <v>10.09</v>
      </c>
      <c r="AI9" s="2">
        <v>38.54</v>
      </c>
      <c r="AJ9" s="2">
        <v>58.48</v>
      </c>
      <c r="AK9" s="2">
        <v>68.010000000000005</v>
      </c>
      <c r="AL9" s="2">
        <v>78.84</v>
      </c>
      <c r="AM9" s="2">
        <v>29.94</v>
      </c>
      <c r="AP9" s="2">
        <v>6.6</v>
      </c>
      <c r="AQ9" s="2">
        <v>10.71</v>
      </c>
      <c r="AR9" s="2">
        <v>13</v>
      </c>
      <c r="AS9" s="2">
        <v>15.5</v>
      </c>
      <c r="AT9" s="2">
        <v>6</v>
      </c>
      <c r="AU9" s="2" t="s">
        <v>101</v>
      </c>
      <c r="AV9" s="2" t="s">
        <v>101</v>
      </c>
      <c r="AW9" s="2">
        <v>0</v>
      </c>
      <c r="AX9" s="2" t="s">
        <v>101</v>
      </c>
      <c r="AY9" s="2" t="s">
        <v>101</v>
      </c>
      <c r="AZ9" s="2">
        <v>0.44317592112091297</v>
      </c>
      <c r="BA9" s="2">
        <v>0.37876196990424099</v>
      </c>
      <c r="BB9" s="2">
        <v>0.38773709748566398</v>
      </c>
      <c r="BC9" s="2">
        <v>0.342592592592593</v>
      </c>
      <c r="BD9" s="2">
        <v>0.33700734802939197</v>
      </c>
      <c r="BE9" s="2">
        <v>0.32</v>
      </c>
      <c r="BF9" s="2">
        <v>220</v>
      </c>
      <c r="BG9" s="2">
        <v>44347.7272337963</v>
      </c>
    </row>
    <row r="10" spans="1:59" ht="15" hidden="1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7551</v>
      </c>
      <c r="H10" s="2">
        <v>6232</v>
      </c>
      <c r="I10" s="2">
        <v>4515</v>
      </c>
      <c r="J10" s="2">
        <v>4610</v>
      </c>
      <c r="K10" s="2">
        <v>1200</v>
      </c>
      <c r="N10" s="2">
        <v>40</v>
      </c>
      <c r="O10" s="2">
        <v>39</v>
      </c>
      <c r="P10" s="2">
        <v>40</v>
      </c>
      <c r="Q10" s="2">
        <v>42</v>
      </c>
      <c r="R10" s="2">
        <v>19</v>
      </c>
      <c r="U10" s="2">
        <v>9</v>
      </c>
      <c r="V10" s="2">
        <v>9</v>
      </c>
      <c r="W10" s="2">
        <v>8</v>
      </c>
      <c r="X10" s="2">
        <v>8</v>
      </c>
      <c r="Y10" s="2">
        <v>4</v>
      </c>
      <c r="AB10" s="2">
        <v>39.270000000000003</v>
      </c>
      <c r="AC10" s="2">
        <v>41.95</v>
      </c>
      <c r="AD10" s="2">
        <v>43.16</v>
      </c>
      <c r="AE10" s="2">
        <v>43.21</v>
      </c>
      <c r="AF10" s="2">
        <v>23.4</v>
      </c>
      <c r="AI10" s="2">
        <v>41.18</v>
      </c>
      <c r="AJ10" s="2">
        <v>40.98</v>
      </c>
      <c r="AK10" s="2">
        <v>35.75</v>
      </c>
      <c r="AL10" s="2">
        <v>35.92</v>
      </c>
      <c r="AM10" s="2">
        <v>17.96</v>
      </c>
      <c r="AP10" s="2">
        <v>9.27</v>
      </c>
      <c r="AQ10" s="2">
        <v>9.14</v>
      </c>
      <c r="AR10" s="2">
        <v>8</v>
      </c>
      <c r="AS10" s="2">
        <v>8</v>
      </c>
      <c r="AT10" s="2">
        <v>4</v>
      </c>
      <c r="AU10" s="2" t="s">
        <v>101</v>
      </c>
      <c r="AV10" s="2" t="s">
        <v>101</v>
      </c>
      <c r="AW10" s="2">
        <v>0</v>
      </c>
      <c r="AX10" s="2" t="s">
        <v>101</v>
      </c>
      <c r="AY10" s="2" t="s">
        <v>101</v>
      </c>
      <c r="AZ10" s="2">
        <v>0.95361826129188898</v>
      </c>
      <c r="BA10" s="2">
        <v>1.0236700829673</v>
      </c>
      <c r="BB10" s="2">
        <v>1.2072727272727299</v>
      </c>
      <c r="BC10" s="2">
        <v>1.2029510022271701</v>
      </c>
      <c r="BD10" s="2">
        <v>1.3028953229398701</v>
      </c>
      <c r="BE10" s="2">
        <v>0.5</v>
      </c>
      <c r="BF10" s="2">
        <v>10</v>
      </c>
      <c r="BG10" s="2">
        <v>44347.7272337963</v>
      </c>
    </row>
    <row r="11" spans="1:59" ht="15" hidden="1" customHeight="1" x14ac:dyDescent="0.2">
      <c r="A11" s="2">
        <v>59</v>
      </c>
      <c r="B11" s="2" t="s">
        <v>66</v>
      </c>
      <c r="C11" s="2"/>
      <c r="D11" s="2">
        <v>0.5</v>
      </c>
      <c r="G11" s="2">
        <v>5767</v>
      </c>
      <c r="H11" s="2">
        <v>7473</v>
      </c>
      <c r="I11" s="2">
        <v>7116</v>
      </c>
      <c r="J11" s="2">
        <v>7267</v>
      </c>
      <c r="K11" s="2">
        <v>1582</v>
      </c>
      <c r="N11" s="2">
        <v>82</v>
      </c>
      <c r="O11" s="2">
        <v>86</v>
      </c>
      <c r="P11" s="2">
        <v>79</v>
      </c>
      <c r="Q11" s="2">
        <v>80</v>
      </c>
      <c r="R11" s="2">
        <v>12</v>
      </c>
      <c r="U11" s="2">
        <v>25</v>
      </c>
      <c r="V11" s="2">
        <v>22</v>
      </c>
      <c r="W11" s="2">
        <v>21</v>
      </c>
      <c r="X11" s="2">
        <v>19</v>
      </c>
      <c r="Y11" s="2">
        <v>2</v>
      </c>
      <c r="AB11" s="2">
        <v>63.17</v>
      </c>
      <c r="AC11" s="2">
        <v>60.6</v>
      </c>
      <c r="AD11" s="2">
        <v>57.12</v>
      </c>
      <c r="AE11" s="2">
        <v>57.9</v>
      </c>
      <c r="AF11" s="2">
        <v>8.91</v>
      </c>
      <c r="AI11" s="2">
        <v>123.82</v>
      </c>
      <c r="AJ11" s="2">
        <v>109.25</v>
      </c>
      <c r="AK11" s="2">
        <v>101.33</v>
      </c>
      <c r="AL11" s="2">
        <v>90.25</v>
      </c>
      <c r="AM11" s="2">
        <v>9.5</v>
      </c>
      <c r="AP11" s="2">
        <v>26.07</v>
      </c>
      <c r="AQ11" s="2">
        <v>23</v>
      </c>
      <c r="AR11" s="2">
        <v>21.33</v>
      </c>
      <c r="AS11" s="2">
        <v>19</v>
      </c>
      <c r="AT11" s="2">
        <v>2</v>
      </c>
      <c r="AU11" s="2" t="s">
        <v>101</v>
      </c>
      <c r="AV11" s="2" t="s">
        <v>101</v>
      </c>
      <c r="AW11" s="2">
        <v>0</v>
      </c>
      <c r="AX11" s="2" t="s">
        <v>101</v>
      </c>
      <c r="AY11" s="2" t="s">
        <v>101</v>
      </c>
      <c r="AZ11" s="2">
        <v>0.51017606202552102</v>
      </c>
      <c r="BA11" s="2">
        <v>0.55469107551487395</v>
      </c>
      <c r="BB11" s="2">
        <v>0.56370275338004505</v>
      </c>
      <c r="BC11" s="2">
        <v>0.64155124653739604</v>
      </c>
      <c r="BD11" s="2">
        <v>0.937894736842105</v>
      </c>
      <c r="BE11" s="2">
        <v>0.5</v>
      </c>
      <c r="BF11" s="2">
        <v>125</v>
      </c>
      <c r="BG11" s="2">
        <v>44347.7272337963</v>
      </c>
    </row>
    <row r="12" spans="1:59" ht="15" hidden="1" customHeight="1" x14ac:dyDescent="0.2">
      <c r="A12" s="2">
        <v>75</v>
      </c>
      <c r="B12" s="2" t="s">
        <v>67</v>
      </c>
      <c r="C12" s="2"/>
      <c r="D12" s="2">
        <v>0.33</v>
      </c>
      <c r="G12" s="2">
        <v>16254</v>
      </c>
      <c r="H12" s="2">
        <v>14650</v>
      </c>
      <c r="I12" s="2">
        <v>13433</v>
      </c>
      <c r="J12" s="2">
        <v>13281</v>
      </c>
      <c r="K12" s="2">
        <v>10691</v>
      </c>
      <c r="N12" s="2">
        <v>104</v>
      </c>
      <c r="O12" s="2">
        <v>88</v>
      </c>
      <c r="P12" s="2">
        <v>70</v>
      </c>
      <c r="Q12" s="2">
        <v>68</v>
      </c>
      <c r="R12" s="2">
        <v>44</v>
      </c>
      <c r="U12" s="2">
        <v>39</v>
      </c>
      <c r="V12" s="2">
        <v>33</v>
      </c>
      <c r="W12" s="2">
        <v>26</v>
      </c>
      <c r="X12" s="2">
        <v>26</v>
      </c>
      <c r="Y12" s="2">
        <v>18</v>
      </c>
      <c r="AB12" s="2">
        <v>82.61</v>
      </c>
      <c r="AC12" s="2">
        <v>74.209999999999994</v>
      </c>
      <c r="AD12" s="2">
        <v>55.77</v>
      </c>
      <c r="AE12" s="2">
        <v>55.2</v>
      </c>
      <c r="AF12" s="2">
        <v>39.67</v>
      </c>
      <c r="AI12" s="2">
        <v>204.89</v>
      </c>
      <c r="AJ12" s="2">
        <v>170.54</v>
      </c>
      <c r="AK12" s="2">
        <v>129.69999999999999</v>
      </c>
      <c r="AL12" s="2">
        <v>132.68</v>
      </c>
      <c r="AM12" s="2">
        <v>96.05</v>
      </c>
      <c r="AP12" s="2">
        <v>40.67</v>
      </c>
      <c r="AQ12" s="2">
        <v>33.71</v>
      </c>
      <c r="AR12" s="2">
        <v>26</v>
      </c>
      <c r="AS12" s="2">
        <v>26.5</v>
      </c>
      <c r="AT12" s="2">
        <v>19</v>
      </c>
      <c r="AU12" s="2" t="s">
        <v>101</v>
      </c>
      <c r="AV12" s="2" t="s">
        <v>101</v>
      </c>
      <c r="AW12" s="2">
        <v>0</v>
      </c>
      <c r="AX12" s="2" t="s">
        <v>101</v>
      </c>
      <c r="AY12" s="2" t="s">
        <v>101</v>
      </c>
      <c r="AZ12" s="2">
        <v>0.403191956659671</v>
      </c>
      <c r="BA12" s="2">
        <v>0.43514717954732002</v>
      </c>
      <c r="BB12" s="2">
        <v>0.42999228989976901</v>
      </c>
      <c r="BC12" s="2">
        <v>0.41603858908652402</v>
      </c>
      <c r="BD12" s="2">
        <v>0.413014055179594</v>
      </c>
      <c r="BE12" s="2">
        <v>0.33</v>
      </c>
      <c r="BF12" s="2">
        <v>280</v>
      </c>
      <c r="BG12" s="2">
        <v>44347.7272337963</v>
      </c>
    </row>
    <row r="13" spans="1:59" ht="15" customHeight="1" x14ac:dyDescent="0.2">
      <c r="A13" s="2">
        <v>89</v>
      </c>
      <c r="B13" s="2" t="s">
        <v>68</v>
      </c>
      <c r="C13" s="2" t="s">
        <v>103</v>
      </c>
      <c r="D13" s="2">
        <v>0.22</v>
      </c>
      <c r="G13" s="2">
        <v>35737</v>
      </c>
      <c r="H13" s="2">
        <v>32031</v>
      </c>
      <c r="I13" s="2">
        <v>32971</v>
      </c>
      <c r="J13" s="2">
        <v>31588</v>
      </c>
      <c r="K13" s="2">
        <v>17403</v>
      </c>
      <c r="N13" s="2">
        <v>152</v>
      </c>
      <c r="O13" s="2">
        <v>141</v>
      </c>
      <c r="P13" s="2">
        <v>143</v>
      </c>
      <c r="Q13" s="2">
        <v>149</v>
      </c>
      <c r="R13" s="2">
        <v>85</v>
      </c>
      <c r="U13" s="2">
        <v>44</v>
      </c>
      <c r="V13" s="2">
        <v>45</v>
      </c>
      <c r="W13" s="2">
        <v>44</v>
      </c>
      <c r="X13" s="2">
        <v>43</v>
      </c>
      <c r="Y13" s="2">
        <v>23</v>
      </c>
      <c r="AB13" s="2">
        <v>117.59</v>
      </c>
      <c r="AC13" s="2">
        <v>119.81</v>
      </c>
      <c r="AD13" s="2">
        <v>118.46</v>
      </c>
      <c r="AE13" s="2">
        <v>118.48</v>
      </c>
      <c r="AF13" s="2">
        <v>74.510000000000005</v>
      </c>
      <c r="AI13" s="2">
        <v>555.98</v>
      </c>
      <c r="AJ13" s="2">
        <v>582.11</v>
      </c>
      <c r="AK13" s="2">
        <v>618.95000000000005</v>
      </c>
      <c r="AL13" s="2">
        <v>621.45000000000005</v>
      </c>
      <c r="AM13" s="2">
        <v>273.76</v>
      </c>
      <c r="AP13" s="2">
        <v>51.33</v>
      </c>
      <c r="AQ13" s="2">
        <v>52.71</v>
      </c>
      <c r="AR13" s="2">
        <v>55.33</v>
      </c>
      <c r="AS13" s="2">
        <v>54.5</v>
      </c>
      <c r="AT13" s="2">
        <v>24</v>
      </c>
      <c r="AU13" s="2" t="s">
        <v>101</v>
      </c>
      <c r="AV13" s="2" t="s">
        <v>101</v>
      </c>
      <c r="AW13" s="2">
        <v>0</v>
      </c>
      <c r="AX13" s="2" t="s">
        <v>101</v>
      </c>
      <c r="AY13" s="2" t="s">
        <v>101</v>
      </c>
      <c r="AZ13" s="2">
        <v>0.21150041368394501</v>
      </c>
      <c r="BA13" s="2">
        <v>0.20582020580302701</v>
      </c>
      <c r="BB13" s="2">
        <v>0.19138864205509301</v>
      </c>
      <c r="BC13" s="2">
        <v>0.19065089709550201</v>
      </c>
      <c r="BD13" s="2">
        <v>0.27217270601987098</v>
      </c>
      <c r="BE13" s="2">
        <v>0.22</v>
      </c>
      <c r="BF13" s="2">
        <v>250</v>
      </c>
      <c r="BG13" s="2">
        <v>44347.7272337963</v>
      </c>
    </row>
    <row r="14" spans="1:59" ht="15" hidden="1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13063</v>
      </c>
      <c r="H14" s="2">
        <v>11990</v>
      </c>
      <c r="I14" s="2">
        <v>9661</v>
      </c>
      <c r="J14" s="2">
        <v>9664</v>
      </c>
      <c r="K14" s="2">
        <v>1508</v>
      </c>
      <c r="N14" s="2">
        <v>119</v>
      </c>
      <c r="O14" s="2">
        <v>111</v>
      </c>
      <c r="P14" s="2">
        <v>112</v>
      </c>
      <c r="Q14" s="2">
        <v>115</v>
      </c>
      <c r="R14" s="2">
        <v>41</v>
      </c>
      <c r="U14" s="2">
        <v>32</v>
      </c>
      <c r="V14" s="2">
        <v>30</v>
      </c>
      <c r="W14" s="2">
        <v>28</v>
      </c>
      <c r="X14" s="2">
        <v>31</v>
      </c>
      <c r="Y14" s="2">
        <v>15</v>
      </c>
      <c r="AB14" s="2">
        <v>132.97999999999999</v>
      </c>
      <c r="AC14" s="2">
        <v>131.46</v>
      </c>
      <c r="AD14" s="2">
        <v>155.82</v>
      </c>
      <c r="AE14" s="2">
        <v>160.41999999999999</v>
      </c>
      <c r="AF14" s="2">
        <v>63.76</v>
      </c>
      <c r="AI14" s="2">
        <v>352.74</v>
      </c>
      <c r="AJ14" s="2">
        <v>333.55</v>
      </c>
      <c r="AK14" s="2">
        <v>321.70999999999998</v>
      </c>
      <c r="AL14" s="2">
        <v>356.18</v>
      </c>
      <c r="AM14" s="2">
        <v>164.85</v>
      </c>
      <c r="AP14" s="2">
        <v>32.200000000000003</v>
      </c>
      <c r="AQ14" s="2">
        <v>30.43</v>
      </c>
      <c r="AR14" s="2">
        <v>29.33</v>
      </c>
      <c r="AS14" s="2">
        <v>32.5</v>
      </c>
      <c r="AT14" s="2">
        <v>15</v>
      </c>
      <c r="AU14" s="2" t="s">
        <v>101</v>
      </c>
      <c r="AV14" s="2" t="s">
        <v>101</v>
      </c>
      <c r="AW14" s="2">
        <v>0</v>
      </c>
      <c r="AX14" s="2" t="s">
        <v>101</v>
      </c>
      <c r="AY14" s="2" t="s">
        <v>101</v>
      </c>
      <c r="AZ14" s="2">
        <v>0.37699155185122202</v>
      </c>
      <c r="BA14" s="2">
        <v>0.39412381951731401</v>
      </c>
      <c r="BB14" s="2">
        <v>0.48434925864909401</v>
      </c>
      <c r="BC14" s="2">
        <v>0.45039025211971501</v>
      </c>
      <c r="BD14" s="2">
        <v>0.38677585683955101</v>
      </c>
      <c r="BE14" s="2">
        <v>0.33</v>
      </c>
      <c r="BF14" s="2">
        <v>5</v>
      </c>
      <c r="BG14" s="2">
        <v>44347.7272337963</v>
      </c>
    </row>
    <row r="15" spans="1:59" ht="15" hidden="1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101</v>
      </c>
      <c r="AV15" s="2" t="s">
        <v>101</v>
      </c>
      <c r="AW15" s="2">
        <v>0</v>
      </c>
      <c r="AX15" s="2" t="s">
        <v>101</v>
      </c>
      <c r="AY15" s="2" t="s">
        <v>101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44347.7272337963</v>
      </c>
    </row>
    <row r="16" spans="1:59" ht="15" hidden="1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101</v>
      </c>
      <c r="AV16" s="2" t="s">
        <v>101</v>
      </c>
      <c r="AW16" s="2">
        <v>0</v>
      </c>
      <c r="AX16" s="2" t="s">
        <v>101</v>
      </c>
      <c r="AY16" s="2" t="s">
        <v>101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44347.7272337963</v>
      </c>
    </row>
    <row r="17" spans="1:59" ht="15" hidden="1" customHeight="1" x14ac:dyDescent="0.2">
      <c r="A17" s="2">
        <v>106</v>
      </c>
      <c r="B17" s="2" t="s">
        <v>72</v>
      </c>
      <c r="C17" s="2"/>
      <c r="D17" s="2">
        <v>0.3</v>
      </c>
      <c r="G17" s="2">
        <v>4093</v>
      </c>
      <c r="H17" s="2">
        <v>3776</v>
      </c>
      <c r="I17" s="2">
        <v>3479</v>
      </c>
      <c r="J17" s="2">
        <v>3947</v>
      </c>
      <c r="K17" s="2">
        <v>4285</v>
      </c>
      <c r="N17" s="2">
        <v>31</v>
      </c>
      <c r="O17" s="2">
        <v>27</v>
      </c>
      <c r="P17" s="2">
        <v>16</v>
      </c>
      <c r="Q17" s="2">
        <v>19</v>
      </c>
      <c r="R17" s="2">
        <v>21</v>
      </c>
      <c r="U17" s="2">
        <v>13</v>
      </c>
      <c r="V17" s="2">
        <v>11</v>
      </c>
      <c r="W17" s="2">
        <v>6</v>
      </c>
      <c r="X17" s="2">
        <v>7</v>
      </c>
      <c r="Y17" s="2">
        <v>7</v>
      </c>
      <c r="AB17" s="2">
        <v>39.01</v>
      </c>
      <c r="AC17" s="2">
        <v>34.1</v>
      </c>
      <c r="AD17" s="2">
        <v>18.8</v>
      </c>
      <c r="AE17" s="2">
        <v>21.55</v>
      </c>
      <c r="AF17" s="2">
        <v>26.44</v>
      </c>
      <c r="AI17" s="2">
        <v>81.87</v>
      </c>
      <c r="AJ17" s="2">
        <v>76.489999999999995</v>
      </c>
      <c r="AK17" s="2">
        <v>44.62</v>
      </c>
      <c r="AL17" s="2">
        <v>49.47</v>
      </c>
      <c r="AM17" s="2">
        <v>40.74</v>
      </c>
      <c r="AP17" s="2">
        <v>14.07</v>
      </c>
      <c r="AQ17" s="2">
        <v>13.14</v>
      </c>
      <c r="AR17" s="2">
        <v>7.67</v>
      </c>
      <c r="AS17" s="2">
        <v>8.5</v>
      </c>
      <c r="AT17" s="2">
        <v>7</v>
      </c>
      <c r="AU17" s="2" t="s">
        <v>101</v>
      </c>
      <c r="AV17" s="2" t="s">
        <v>101</v>
      </c>
      <c r="AW17" s="2">
        <v>0</v>
      </c>
      <c r="AX17" s="2" t="s">
        <v>101</v>
      </c>
      <c r="AY17" s="2" t="s">
        <v>101</v>
      </c>
      <c r="AZ17" s="2">
        <v>0.47648711371686803</v>
      </c>
      <c r="BA17" s="2">
        <v>0.44580990979212998</v>
      </c>
      <c r="BB17" s="2">
        <v>0.42133572389063201</v>
      </c>
      <c r="BC17" s="2">
        <v>0.43561754598746699</v>
      </c>
      <c r="BD17" s="2">
        <v>0.64899361806578304</v>
      </c>
      <c r="BE17" s="2">
        <v>0.3</v>
      </c>
      <c r="BF17" s="2">
        <v>100</v>
      </c>
      <c r="BG17" s="2">
        <v>44347.7272337963</v>
      </c>
    </row>
    <row r="18" spans="1:59" ht="15" hidden="1" customHeight="1" x14ac:dyDescent="0.2">
      <c r="A18" s="2">
        <v>115</v>
      </c>
      <c r="B18" s="2" t="s">
        <v>73</v>
      </c>
      <c r="C18" s="2" t="str">
        <f>VLOOKUP(B18,[1]Sheet1!$A:$B,2,)</f>
        <v>paused</v>
      </c>
      <c r="D18" s="2">
        <v>0.4</v>
      </c>
      <c r="G18" s="2">
        <v>22657</v>
      </c>
      <c r="H18" s="2">
        <v>24509</v>
      </c>
      <c r="I18" s="2">
        <v>18673</v>
      </c>
      <c r="J18" s="2">
        <v>18735</v>
      </c>
      <c r="K18" s="2">
        <v>11504</v>
      </c>
      <c r="N18" s="2">
        <v>56</v>
      </c>
      <c r="O18" s="2">
        <v>56</v>
      </c>
      <c r="P18" s="2">
        <v>49</v>
      </c>
      <c r="Q18" s="2">
        <v>49</v>
      </c>
      <c r="R18" s="2">
        <v>15</v>
      </c>
      <c r="U18" s="2">
        <v>6</v>
      </c>
      <c r="V18" s="2">
        <v>5</v>
      </c>
      <c r="W18" s="2">
        <v>5</v>
      </c>
      <c r="X18" s="2">
        <v>5</v>
      </c>
      <c r="Y18" s="2">
        <v>0</v>
      </c>
      <c r="AB18" s="2">
        <v>41.85</v>
      </c>
      <c r="AC18" s="2">
        <v>42.94</v>
      </c>
      <c r="AD18" s="2">
        <v>39.53</v>
      </c>
      <c r="AE18" s="2">
        <v>39.049999999999997</v>
      </c>
      <c r="AF18" s="2">
        <v>10.83</v>
      </c>
      <c r="AI18" s="2">
        <v>109.07</v>
      </c>
      <c r="AJ18" s="2">
        <v>88.95</v>
      </c>
      <c r="AK18" s="2">
        <v>89.95</v>
      </c>
      <c r="AL18" s="2">
        <v>80.959999999999994</v>
      </c>
      <c r="AM18" s="2">
        <v>0</v>
      </c>
      <c r="AP18" s="2">
        <v>6.07</v>
      </c>
      <c r="AQ18" s="2">
        <v>4.8600000000000003</v>
      </c>
      <c r="AR18" s="2">
        <v>5</v>
      </c>
      <c r="AS18" s="2">
        <v>4.5</v>
      </c>
      <c r="AT18" s="2">
        <v>0</v>
      </c>
      <c r="AU18" s="2" t="s">
        <v>101</v>
      </c>
      <c r="AV18" s="2" t="s">
        <v>101</v>
      </c>
      <c r="AW18" s="2">
        <v>0</v>
      </c>
      <c r="AX18" s="2" t="s">
        <v>101</v>
      </c>
      <c r="AY18" s="2" t="s">
        <v>101</v>
      </c>
      <c r="AZ18" s="2">
        <v>0.38369854222059202</v>
      </c>
      <c r="BA18" s="2">
        <v>0.48274311410905002</v>
      </c>
      <c r="BB18" s="2">
        <v>0.43946637020566998</v>
      </c>
      <c r="BC18" s="2">
        <v>0.48233695652173902</v>
      </c>
      <c r="BD18" s="2" t="e">
        <v>#N/A</v>
      </c>
      <c r="BE18" s="2">
        <v>0.4</v>
      </c>
      <c r="BF18" s="2">
        <v>150</v>
      </c>
      <c r="BG18" s="2">
        <v>44347.7272337963</v>
      </c>
    </row>
    <row r="19" spans="1:59" ht="15" hidden="1" customHeight="1" x14ac:dyDescent="0.2">
      <c r="A19" s="2">
        <v>132</v>
      </c>
      <c r="B19" s="2" t="s">
        <v>74</v>
      </c>
      <c r="C19" s="2"/>
      <c r="D19" s="2">
        <v>0.27</v>
      </c>
      <c r="G19" s="2">
        <v>8683</v>
      </c>
      <c r="H19" s="2">
        <v>9025</v>
      </c>
      <c r="I19" s="2">
        <v>7321</v>
      </c>
      <c r="J19" s="2">
        <v>6795</v>
      </c>
      <c r="K19" s="2">
        <v>1020</v>
      </c>
      <c r="N19" s="2">
        <v>114</v>
      </c>
      <c r="O19" s="2">
        <v>134</v>
      </c>
      <c r="P19" s="2">
        <v>108</v>
      </c>
      <c r="Q19" s="2">
        <v>100</v>
      </c>
      <c r="R19" s="2">
        <v>9</v>
      </c>
      <c r="U19" s="2">
        <v>43</v>
      </c>
      <c r="V19" s="2">
        <v>48</v>
      </c>
      <c r="W19" s="2">
        <v>40</v>
      </c>
      <c r="X19" s="2">
        <v>37</v>
      </c>
      <c r="Y19" s="2">
        <v>2</v>
      </c>
      <c r="AB19" s="2">
        <v>72.14</v>
      </c>
      <c r="AC19" s="2">
        <v>83.55</v>
      </c>
      <c r="AD19" s="2">
        <v>69</v>
      </c>
      <c r="AE19" s="2">
        <v>62.59</v>
      </c>
      <c r="AF19" s="2">
        <v>5.79</v>
      </c>
      <c r="AI19" s="2">
        <v>262.62</v>
      </c>
      <c r="AJ19" s="2">
        <v>285.36</v>
      </c>
      <c r="AK19" s="2">
        <v>228.91</v>
      </c>
      <c r="AL19" s="2">
        <v>208.61</v>
      </c>
      <c r="AM19" s="2">
        <v>9.98</v>
      </c>
      <c r="AP19" s="2">
        <v>48.8</v>
      </c>
      <c r="AQ19" s="2">
        <v>54.57</v>
      </c>
      <c r="AR19" s="2">
        <v>42.67</v>
      </c>
      <c r="AS19" s="2">
        <v>39</v>
      </c>
      <c r="AT19" s="2">
        <v>2</v>
      </c>
      <c r="AU19" s="2" t="s">
        <v>101</v>
      </c>
      <c r="AV19" s="2" t="s">
        <v>101</v>
      </c>
      <c r="AW19" s="2">
        <v>0</v>
      </c>
      <c r="AX19" s="2" t="s">
        <v>101</v>
      </c>
      <c r="AY19" s="2" t="s">
        <v>101</v>
      </c>
      <c r="AZ19" s="2">
        <v>0.27469347345975198</v>
      </c>
      <c r="BA19" s="2">
        <v>0.29278805719091699</v>
      </c>
      <c r="BB19" s="2">
        <v>0.30142850902101298</v>
      </c>
      <c r="BC19" s="2">
        <v>0.30003355543837801</v>
      </c>
      <c r="BD19" s="2">
        <v>0.58016032064128298</v>
      </c>
      <c r="BE19" s="2">
        <v>0.27</v>
      </c>
      <c r="BF19" s="2">
        <v>92</v>
      </c>
      <c r="BG19" s="2">
        <v>44347.7272337963</v>
      </c>
    </row>
    <row r="20" spans="1:59" ht="15" hidden="1" customHeight="1" x14ac:dyDescent="0.2">
      <c r="A20" s="2">
        <v>135</v>
      </c>
      <c r="B20" s="2" t="s">
        <v>75</v>
      </c>
      <c r="C20" s="2" t="str">
        <f>VLOOKUP(B20,[1]Sheet1!$A:$B,2,)</f>
        <v>paused</v>
      </c>
      <c r="D20" s="2">
        <v>0.33</v>
      </c>
      <c r="G20" s="2">
        <v>23983</v>
      </c>
      <c r="H20" s="2">
        <v>21228</v>
      </c>
      <c r="I20" s="2">
        <v>23603</v>
      </c>
      <c r="J20" s="2">
        <v>23847</v>
      </c>
      <c r="K20" s="2">
        <v>15770</v>
      </c>
      <c r="N20" s="2">
        <v>136</v>
      </c>
      <c r="O20" s="2">
        <v>123</v>
      </c>
      <c r="P20" s="2">
        <v>146</v>
      </c>
      <c r="Q20" s="2">
        <v>147</v>
      </c>
      <c r="R20" s="2">
        <v>71</v>
      </c>
      <c r="U20" s="2">
        <v>25</v>
      </c>
      <c r="V20" s="2">
        <v>21</v>
      </c>
      <c r="W20" s="2">
        <v>27</v>
      </c>
      <c r="X20" s="2">
        <v>24</v>
      </c>
      <c r="Y20" s="2">
        <v>14</v>
      </c>
      <c r="AB20" s="2">
        <v>47.11</v>
      </c>
      <c r="AC20" s="2">
        <v>45.28</v>
      </c>
      <c r="AD20" s="2">
        <v>54.5</v>
      </c>
      <c r="AE20" s="2">
        <v>53.63</v>
      </c>
      <c r="AF20" s="2">
        <v>26.48</v>
      </c>
      <c r="AI20" s="2">
        <v>226.05</v>
      </c>
      <c r="AJ20" s="2">
        <v>191.91</v>
      </c>
      <c r="AK20" s="2">
        <v>242.76</v>
      </c>
      <c r="AL20" s="2">
        <v>216.75</v>
      </c>
      <c r="AM20" s="2">
        <v>138.72</v>
      </c>
      <c r="AP20" s="2">
        <v>26.4</v>
      </c>
      <c r="AQ20" s="2">
        <v>22.14</v>
      </c>
      <c r="AR20" s="2">
        <v>28</v>
      </c>
      <c r="AS20" s="2">
        <v>25</v>
      </c>
      <c r="AT20" s="2">
        <v>16</v>
      </c>
      <c r="AU20" s="2" t="s">
        <v>101</v>
      </c>
      <c r="AV20" s="2" t="s">
        <v>101</v>
      </c>
      <c r="AW20" s="2">
        <v>0</v>
      </c>
      <c r="AX20" s="2" t="s">
        <v>101</v>
      </c>
      <c r="AY20" s="2" t="s">
        <v>101</v>
      </c>
      <c r="AZ20" s="2">
        <v>0.20840522008405199</v>
      </c>
      <c r="BA20" s="2">
        <v>0.23594393205148201</v>
      </c>
      <c r="BB20" s="2">
        <v>0.22450156533201501</v>
      </c>
      <c r="BC20" s="2">
        <v>0.24742791234140701</v>
      </c>
      <c r="BD20" s="2">
        <v>0.19088811995386401</v>
      </c>
      <c r="BE20" s="2">
        <v>0.33</v>
      </c>
      <c r="BF20" s="2">
        <v>100</v>
      </c>
      <c r="BG20" s="2">
        <v>44347.7272337963</v>
      </c>
    </row>
    <row r="21" spans="1:59" ht="15" hidden="1" customHeight="1" x14ac:dyDescent="0.2">
      <c r="A21" s="2">
        <v>139</v>
      </c>
      <c r="B21" s="2" t="s">
        <v>76</v>
      </c>
      <c r="C21" s="2" t="str">
        <f>VLOOKUP(B21,[1]Sheet1!$A:$B,2,)</f>
        <v>paused</v>
      </c>
      <c r="D21" s="2">
        <v>0.33</v>
      </c>
      <c r="G21" s="2">
        <v>49530</v>
      </c>
      <c r="H21" s="2">
        <v>44287</v>
      </c>
      <c r="I21" s="2">
        <v>43526</v>
      </c>
      <c r="J21" s="2">
        <v>41317</v>
      </c>
      <c r="K21" s="2">
        <v>6896</v>
      </c>
      <c r="N21" s="2">
        <v>195</v>
      </c>
      <c r="O21" s="2">
        <v>171</v>
      </c>
      <c r="P21" s="2">
        <v>122</v>
      </c>
      <c r="Q21" s="2">
        <v>119</v>
      </c>
      <c r="R21" s="2">
        <v>36</v>
      </c>
      <c r="U21" s="2">
        <v>6</v>
      </c>
      <c r="V21" s="2">
        <v>6</v>
      </c>
      <c r="W21" s="2">
        <v>4</v>
      </c>
      <c r="X21" s="2">
        <v>4</v>
      </c>
      <c r="Y21" s="2">
        <v>1</v>
      </c>
      <c r="AB21" s="2">
        <v>60.42</v>
      </c>
      <c r="AC21" s="2">
        <v>55.88</v>
      </c>
      <c r="AD21" s="2">
        <v>45.14</v>
      </c>
      <c r="AE21" s="2">
        <v>42.71</v>
      </c>
      <c r="AF21" s="2">
        <v>14.15</v>
      </c>
      <c r="AI21" s="2">
        <v>153.05000000000001</v>
      </c>
      <c r="AJ21" s="2">
        <v>135.57</v>
      </c>
      <c r="AK21" s="2">
        <v>97.7</v>
      </c>
      <c r="AL21" s="2">
        <v>92.64</v>
      </c>
      <c r="AM21" s="2">
        <v>23.24</v>
      </c>
      <c r="AP21" s="2">
        <v>6.93</v>
      </c>
      <c r="AQ21" s="2">
        <v>6</v>
      </c>
      <c r="AR21" s="2">
        <v>4.33</v>
      </c>
      <c r="AS21" s="2">
        <v>4</v>
      </c>
      <c r="AT21" s="2">
        <v>1</v>
      </c>
      <c r="AU21" s="2" t="s">
        <v>101</v>
      </c>
      <c r="AV21" s="2" t="s">
        <v>101</v>
      </c>
      <c r="AW21" s="2">
        <v>0</v>
      </c>
      <c r="AX21" s="2" t="s">
        <v>101</v>
      </c>
      <c r="AY21" s="2" t="s">
        <v>101</v>
      </c>
      <c r="AZ21" s="2">
        <v>0.394772950016335</v>
      </c>
      <c r="BA21" s="2">
        <v>0.412185586781736</v>
      </c>
      <c r="BB21" s="2">
        <v>0.462026612077789</v>
      </c>
      <c r="BC21" s="2">
        <v>0.46103195164076</v>
      </c>
      <c r="BD21" s="2">
        <v>0.60886402753872604</v>
      </c>
      <c r="BE21" s="2">
        <v>0.33</v>
      </c>
      <c r="BF21" s="2">
        <v>400</v>
      </c>
      <c r="BG21" s="2">
        <v>44347.7272337963</v>
      </c>
    </row>
    <row r="22" spans="1:59" ht="15" hidden="1" customHeight="1" x14ac:dyDescent="0.2">
      <c r="A22" s="2">
        <v>141</v>
      </c>
      <c r="B22" s="2" t="s">
        <v>77</v>
      </c>
      <c r="C22" s="2" t="str">
        <f>VLOOKUP(B22,[1]Sheet1!$A:$B,2,)</f>
        <v>paused</v>
      </c>
      <c r="D22" s="2">
        <v>0.5</v>
      </c>
      <c r="G22" s="2">
        <v>735</v>
      </c>
      <c r="H22" s="2">
        <v>1450</v>
      </c>
      <c r="I22" s="2">
        <v>2794</v>
      </c>
      <c r="J22" s="2">
        <v>3300</v>
      </c>
      <c r="K22" s="2">
        <v>633</v>
      </c>
      <c r="N22" s="2">
        <v>2</v>
      </c>
      <c r="O22" s="2">
        <v>5</v>
      </c>
      <c r="P22" s="2">
        <v>9</v>
      </c>
      <c r="Q22" s="2">
        <v>12</v>
      </c>
      <c r="R22" s="2">
        <v>4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2.4300000000000002</v>
      </c>
      <c r="AC22" s="2">
        <v>5.08</v>
      </c>
      <c r="AD22" s="2">
        <v>9.94</v>
      </c>
      <c r="AE22" s="2">
        <v>12.86</v>
      </c>
      <c r="AF22" s="2">
        <v>3.9</v>
      </c>
      <c r="AI22" s="2">
        <v>1.57</v>
      </c>
      <c r="AJ22" s="2">
        <v>3.37</v>
      </c>
      <c r="AK22" s="2">
        <v>3.93</v>
      </c>
      <c r="AL22" s="2">
        <v>0</v>
      </c>
      <c r="AM22" s="2">
        <v>0</v>
      </c>
      <c r="AP22" s="2">
        <v>0.13</v>
      </c>
      <c r="AQ22" s="2">
        <v>0.28999999999999998</v>
      </c>
      <c r="AR22" s="2">
        <v>0.33</v>
      </c>
      <c r="AS22" s="2">
        <v>0</v>
      </c>
      <c r="AT22" s="2">
        <v>0</v>
      </c>
      <c r="AU22" s="2" t="s">
        <v>101</v>
      </c>
      <c r="AV22" s="2" t="s">
        <v>101</v>
      </c>
      <c r="AW22" s="2">
        <v>0</v>
      </c>
      <c r="AX22" s="2" t="s">
        <v>101</v>
      </c>
      <c r="AY22" s="2" t="s">
        <v>101</v>
      </c>
      <c r="AZ22" s="2">
        <v>1.5477707006369399</v>
      </c>
      <c r="BA22" s="2">
        <v>1.50741839762611</v>
      </c>
      <c r="BB22" s="2">
        <v>2.5292620865139899</v>
      </c>
      <c r="BC22" s="2" t="e">
        <v>#N/A</v>
      </c>
      <c r="BD22" s="2" t="e">
        <v>#N/A</v>
      </c>
      <c r="BE22" s="2">
        <v>0.5</v>
      </c>
      <c r="BF22" s="2">
        <v>200</v>
      </c>
      <c r="BG22" s="2">
        <v>44347.7272337963</v>
      </c>
    </row>
    <row r="23" spans="1:59" ht="15" hidden="1" customHeight="1" x14ac:dyDescent="0.2">
      <c r="A23" s="2">
        <v>142</v>
      </c>
      <c r="B23" s="2" t="s">
        <v>78</v>
      </c>
      <c r="C23" s="2" t="str">
        <f>VLOOKUP(B23,[1]Sheet1!$A:$B,2,)</f>
        <v>paused</v>
      </c>
      <c r="D23" s="2">
        <v>0.38</v>
      </c>
      <c r="G23" s="2">
        <v>12344</v>
      </c>
      <c r="H23" s="2">
        <v>11151</v>
      </c>
      <c r="I23" s="2">
        <v>8076</v>
      </c>
      <c r="J23" s="2">
        <v>7664</v>
      </c>
      <c r="K23" s="2">
        <v>1568</v>
      </c>
      <c r="N23" s="2">
        <v>205</v>
      </c>
      <c r="O23" s="2">
        <v>218</v>
      </c>
      <c r="P23" s="2">
        <v>178</v>
      </c>
      <c r="Q23" s="2">
        <v>166</v>
      </c>
      <c r="R23" s="2">
        <v>22</v>
      </c>
      <c r="U23" s="2">
        <v>83</v>
      </c>
      <c r="V23" s="2">
        <v>87</v>
      </c>
      <c r="W23" s="2">
        <v>67</v>
      </c>
      <c r="X23" s="2">
        <v>62</v>
      </c>
      <c r="Y23" s="2">
        <v>9</v>
      </c>
      <c r="AB23" s="2">
        <v>164.99</v>
      </c>
      <c r="AC23" s="2">
        <v>183.15</v>
      </c>
      <c r="AD23" s="2">
        <v>161.25</v>
      </c>
      <c r="AE23" s="2">
        <v>152.38999999999999</v>
      </c>
      <c r="AF23" s="2">
        <v>17.89</v>
      </c>
      <c r="AI23" s="2">
        <v>425.25</v>
      </c>
      <c r="AJ23" s="2">
        <v>447.05</v>
      </c>
      <c r="AK23" s="2">
        <v>340.17</v>
      </c>
      <c r="AL23" s="2">
        <v>316.52999999999997</v>
      </c>
      <c r="AM23" s="2">
        <v>52.25</v>
      </c>
      <c r="AP23" s="2">
        <v>86.33</v>
      </c>
      <c r="AQ23" s="2">
        <v>90.86</v>
      </c>
      <c r="AR23" s="2">
        <v>68.67</v>
      </c>
      <c r="AS23" s="2">
        <v>63.5</v>
      </c>
      <c r="AT23" s="2">
        <v>9</v>
      </c>
      <c r="AU23" s="2" t="s">
        <v>101</v>
      </c>
      <c r="AV23" s="2" t="s">
        <v>101</v>
      </c>
      <c r="AW23" s="2">
        <v>0</v>
      </c>
      <c r="AX23" s="2" t="s">
        <v>101</v>
      </c>
      <c r="AY23" s="2" t="s">
        <v>101</v>
      </c>
      <c r="AZ23" s="2">
        <v>0.38798353909465</v>
      </c>
      <c r="BA23" s="2">
        <v>0.40968571748126598</v>
      </c>
      <c r="BB23" s="2">
        <v>0.47402769203633499</v>
      </c>
      <c r="BC23" s="2">
        <v>0.481439358038733</v>
      </c>
      <c r="BD23" s="2">
        <v>0.34239234449760803</v>
      </c>
      <c r="BE23" s="2">
        <v>0.38</v>
      </c>
      <c r="BF23" s="2">
        <v>500</v>
      </c>
      <c r="BG23" s="2">
        <v>44347.7272337963</v>
      </c>
    </row>
    <row r="24" spans="1:59" ht="15" hidden="1" customHeight="1" x14ac:dyDescent="0.2">
      <c r="A24" s="2">
        <v>144</v>
      </c>
      <c r="B24" s="2" t="s">
        <v>79</v>
      </c>
      <c r="C24" s="2" t="str">
        <f>VLOOKUP(B24,[1]Sheet1!$A:$B,2,)</f>
        <v>paused</v>
      </c>
      <c r="D24" s="2">
        <v>0.18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101</v>
      </c>
      <c r="AV24" s="2" t="s">
        <v>101</v>
      </c>
      <c r="AW24" s="2">
        <v>0</v>
      </c>
      <c r="AX24" s="2" t="s">
        <v>101</v>
      </c>
      <c r="AY24" s="2" t="s">
        <v>101</v>
      </c>
      <c r="AZ24" s="2">
        <v>100</v>
      </c>
      <c r="BA24" s="2">
        <v>100</v>
      </c>
      <c r="BB24" s="2">
        <v>100</v>
      </c>
      <c r="BC24" s="2">
        <v>100</v>
      </c>
      <c r="BD24" s="2">
        <v>100</v>
      </c>
      <c r="BE24" s="2">
        <v>0.18</v>
      </c>
      <c r="BF24" s="2">
        <v>300</v>
      </c>
      <c r="BG24" s="2">
        <v>44347.7272337963</v>
      </c>
    </row>
    <row r="25" spans="1:59" ht="15" hidden="1" customHeight="1" x14ac:dyDescent="0.2">
      <c r="A25" s="2">
        <v>146</v>
      </c>
      <c r="B25" s="2" t="s">
        <v>80</v>
      </c>
      <c r="C25" s="2" t="str">
        <f>VLOOKUP(B25,[1]Sheet1!$A:$B,2,)</f>
        <v>paused</v>
      </c>
      <c r="D25" s="2">
        <v>0.39</v>
      </c>
      <c r="G25" s="2">
        <v>2220</v>
      </c>
      <c r="H25" s="2">
        <v>1884</v>
      </c>
      <c r="I25" s="2">
        <v>1811</v>
      </c>
      <c r="J25" s="2">
        <v>1948</v>
      </c>
      <c r="K25" s="2">
        <v>661</v>
      </c>
      <c r="N25" s="2">
        <v>11</v>
      </c>
      <c r="O25" s="2">
        <v>10</v>
      </c>
      <c r="P25" s="2">
        <v>9</v>
      </c>
      <c r="Q25" s="2">
        <v>9</v>
      </c>
      <c r="R25" s="2">
        <v>3</v>
      </c>
      <c r="U25" s="2">
        <v>3</v>
      </c>
      <c r="V25" s="2">
        <v>2</v>
      </c>
      <c r="W25" s="2">
        <v>1</v>
      </c>
      <c r="X25" s="2">
        <v>1</v>
      </c>
      <c r="Y25" s="2">
        <v>1</v>
      </c>
      <c r="AB25" s="2">
        <v>16.5</v>
      </c>
      <c r="AC25" s="2">
        <v>15.28</v>
      </c>
      <c r="AD25" s="2">
        <v>12.97</v>
      </c>
      <c r="AE25" s="2">
        <v>11.67</v>
      </c>
      <c r="AF25" s="2">
        <v>4.68</v>
      </c>
      <c r="AI25" s="2">
        <v>31.42</v>
      </c>
      <c r="AJ25" s="2">
        <v>29.83</v>
      </c>
      <c r="AK25" s="2">
        <v>14.65</v>
      </c>
      <c r="AL25" s="2">
        <v>5.5</v>
      </c>
      <c r="AM25" s="2">
        <v>10.99</v>
      </c>
      <c r="AP25" s="2">
        <v>2.87</v>
      </c>
      <c r="AQ25" s="2">
        <v>2.71</v>
      </c>
      <c r="AR25" s="2">
        <v>1.33</v>
      </c>
      <c r="AS25" s="2">
        <v>0.5</v>
      </c>
      <c r="AT25" s="2">
        <v>1</v>
      </c>
      <c r="AU25" s="2" t="s">
        <v>101</v>
      </c>
      <c r="AV25" s="2" t="s">
        <v>101</v>
      </c>
      <c r="AW25" s="2">
        <v>0</v>
      </c>
      <c r="AX25" s="2" t="s">
        <v>101</v>
      </c>
      <c r="AY25" s="2" t="s">
        <v>101</v>
      </c>
      <c r="AZ25" s="2">
        <v>0.52514322087842102</v>
      </c>
      <c r="BA25" s="2">
        <v>0.51223600402279601</v>
      </c>
      <c r="BB25" s="2">
        <v>0.88532423208191102</v>
      </c>
      <c r="BC25" s="2">
        <v>2.1218181818181798</v>
      </c>
      <c r="BD25" s="2">
        <v>0.42584167424931801</v>
      </c>
      <c r="BE25" s="2">
        <v>0.39</v>
      </c>
      <c r="BF25" s="2">
        <v>100</v>
      </c>
      <c r="BG25" s="2">
        <v>44347.7272337963</v>
      </c>
    </row>
    <row r="26" spans="1:59" ht="15" hidden="1" customHeight="1" x14ac:dyDescent="0.2">
      <c r="A26" s="2">
        <v>147</v>
      </c>
      <c r="B26" s="2" t="s">
        <v>81</v>
      </c>
      <c r="C26" s="2"/>
      <c r="D26" s="2">
        <v>0.25</v>
      </c>
      <c r="G26" s="2">
        <v>14609</v>
      </c>
      <c r="H26" s="2">
        <v>11822</v>
      </c>
      <c r="I26" s="2">
        <v>8488</v>
      </c>
      <c r="J26" s="2">
        <v>7695</v>
      </c>
      <c r="K26" s="2">
        <v>6979</v>
      </c>
      <c r="N26" s="2">
        <v>75</v>
      </c>
      <c r="O26" s="2">
        <v>62</v>
      </c>
      <c r="P26" s="2">
        <v>45</v>
      </c>
      <c r="Q26" s="2">
        <v>45</v>
      </c>
      <c r="R26" s="2">
        <v>29</v>
      </c>
      <c r="U26" s="2">
        <v>12</v>
      </c>
      <c r="V26" s="2">
        <v>10</v>
      </c>
      <c r="W26" s="2">
        <v>5</v>
      </c>
      <c r="X26" s="2">
        <v>6</v>
      </c>
      <c r="Y26" s="2">
        <v>2</v>
      </c>
      <c r="AB26" s="2">
        <v>45.77</v>
      </c>
      <c r="AC26" s="2">
        <v>37.07</v>
      </c>
      <c r="AD26" s="2">
        <v>27.2</v>
      </c>
      <c r="AE26" s="2">
        <v>25.78</v>
      </c>
      <c r="AF26" s="2">
        <v>19.989999999999998</v>
      </c>
      <c r="AI26" s="2">
        <v>169.1</v>
      </c>
      <c r="AJ26" s="2">
        <v>132.76</v>
      </c>
      <c r="AK26" s="2">
        <v>63.29</v>
      </c>
      <c r="AL26" s="2">
        <v>72.45</v>
      </c>
      <c r="AM26" s="2">
        <v>28.32</v>
      </c>
      <c r="AP26" s="2">
        <v>15.93</v>
      </c>
      <c r="AQ26" s="2">
        <v>12.43</v>
      </c>
      <c r="AR26" s="2">
        <v>5.67</v>
      </c>
      <c r="AS26" s="2">
        <v>6</v>
      </c>
      <c r="AT26" s="2">
        <v>2</v>
      </c>
      <c r="AU26" s="2" t="s">
        <v>101</v>
      </c>
      <c r="AV26" s="2" t="s">
        <v>101</v>
      </c>
      <c r="AW26" s="2">
        <v>0</v>
      </c>
      <c r="AX26" s="2" t="s">
        <v>101</v>
      </c>
      <c r="AY26" s="2" t="s">
        <v>101</v>
      </c>
      <c r="AZ26" s="2">
        <v>0.270668243642815</v>
      </c>
      <c r="BA26" s="2">
        <v>0.27922567038264501</v>
      </c>
      <c r="BB26" s="2">
        <v>0.42976773581924499</v>
      </c>
      <c r="BC26" s="2">
        <v>0.35583160800552099</v>
      </c>
      <c r="BD26" s="2">
        <v>0.70586158192090398</v>
      </c>
      <c r="BE26" s="2">
        <v>0.25</v>
      </c>
      <c r="BF26" s="2">
        <v>430</v>
      </c>
      <c r="BG26" s="2">
        <v>44347.7272337963</v>
      </c>
    </row>
    <row r="27" spans="1:59" ht="15" hidden="1" customHeight="1" x14ac:dyDescent="0.2">
      <c r="A27" s="2">
        <v>148</v>
      </c>
      <c r="B27" s="2" t="s">
        <v>82</v>
      </c>
      <c r="C27" s="2" t="str">
        <f>VLOOKUP(B27,[1]Sheet1!$A:$B,2,)</f>
        <v>paused</v>
      </c>
      <c r="D27" s="2">
        <v>0.5</v>
      </c>
      <c r="G27" s="2">
        <v>9819</v>
      </c>
      <c r="H27" s="2">
        <v>8407</v>
      </c>
      <c r="I27" s="2">
        <v>6949</v>
      </c>
      <c r="J27" s="2">
        <v>6786</v>
      </c>
      <c r="K27" s="2">
        <v>1366</v>
      </c>
      <c r="N27" s="2">
        <v>61</v>
      </c>
      <c r="O27" s="2">
        <v>50</v>
      </c>
      <c r="P27" s="2">
        <v>46</v>
      </c>
      <c r="Q27" s="2">
        <v>43</v>
      </c>
      <c r="R27" s="2">
        <v>7</v>
      </c>
      <c r="U27" s="2">
        <v>16</v>
      </c>
      <c r="V27" s="2">
        <v>11</v>
      </c>
      <c r="W27" s="2">
        <v>10</v>
      </c>
      <c r="X27" s="2">
        <v>10</v>
      </c>
      <c r="Y27" s="2">
        <v>0</v>
      </c>
      <c r="AB27" s="2">
        <v>99.93</v>
      </c>
      <c r="AC27" s="2">
        <v>74.89</v>
      </c>
      <c r="AD27" s="2">
        <v>65.760000000000005</v>
      </c>
      <c r="AE27" s="2">
        <v>58.9</v>
      </c>
      <c r="AF27" s="2">
        <v>7.13</v>
      </c>
      <c r="AI27" s="2">
        <v>99.77</v>
      </c>
      <c r="AJ27" s="2">
        <v>63.18</v>
      </c>
      <c r="AK27" s="2">
        <v>62.37</v>
      </c>
      <c r="AL27" s="2">
        <v>56.7</v>
      </c>
      <c r="AM27" s="2">
        <v>0</v>
      </c>
      <c r="AP27" s="2">
        <v>17.07</v>
      </c>
      <c r="AQ27" s="2">
        <v>11.14</v>
      </c>
      <c r="AR27" s="2">
        <v>11</v>
      </c>
      <c r="AS27" s="2">
        <v>10</v>
      </c>
      <c r="AT27" s="2">
        <v>0</v>
      </c>
      <c r="AU27" s="2" t="s">
        <v>101</v>
      </c>
      <c r="AV27" s="2" t="s">
        <v>101</v>
      </c>
      <c r="AW27" s="2">
        <v>0</v>
      </c>
      <c r="AX27" s="2" t="s">
        <v>101</v>
      </c>
      <c r="AY27" s="2" t="s">
        <v>101</v>
      </c>
      <c r="AZ27" s="2">
        <v>1.00160368848351</v>
      </c>
      <c r="BA27" s="2">
        <v>1.1853434631212401</v>
      </c>
      <c r="BB27" s="2">
        <v>1.0543530543530499</v>
      </c>
      <c r="BC27" s="2">
        <v>1.03880070546737</v>
      </c>
      <c r="BD27" s="2" t="e">
        <v>#N/A</v>
      </c>
      <c r="BE27" s="2">
        <v>0.5</v>
      </c>
      <c r="BF27" s="2">
        <v>100</v>
      </c>
      <c r="BG27" s="2">
        <v>44347.7272337963</v>
      </c>
    </row>
    <row r="28" spans="1:59" ht="15" customHeight="1" x14ac:dyDescent="0.2">
      <c r="A28" s="2">
        <v>149</v>
      </c>
      <c r="B28" s="2" t="s">
        <v>83</v>
      </c>
      <c r="C28" s="2" t="s">
        <v>104</v>
      </c>
      <c r="D28" s="2">
        <v>0.3</v>
      </c>
      <c r="G28" s="2">
        <v>21459</v>
      </c>
      <c r="H28" s="2">
        <v>20352</v>
      </c>
      <c r="I28" s="2">
        <v>23792</v>
      </c>
      <c r="J28" s="2">
        <v>25601</v>
      </c>
      <c r="K28" s="2">
        <v>7622</v>
      </c>
      <c r="N28" s="2">
        <v>32</v>
      </c>
      <c r="O28" s="2">
        <v>32</v>
      </c>
      <c r="P28" s="2">
        <v>37</v>
      </c>
      <c r="Q28" s="2">
        <v>38</v>
      </c>
      <c r="R28" s="2">
        <v>17</v>
      </c>
      <c r="U28" s="2">
        <v>5</v>
      </c>
      <c r="V28" s="2">
        <v>5</v>
      </c>
      <c r="W28" s="2">
        <v>5</v>
      </c>
      <c r="X28" s="2">
        <v>5</v>
      </c>
      <c r="Y28" s="2">
        <v>0</v>
      </c>
      <c r="AB28" s="2">
        <v>108.81</v>
      </c>
      <c r="AC28" s="2">
        <v>115.93</v>
      </c>
      <c r="AD28" s="2">
        <v>136.22999999999999</v>
      </c>
      <c r="AE28" s="2">
        <v>136.28</v>
      </c>
      <c r="AF28" s="2">
        <v>77.34</v>
      </c>
      <c r="AI28" s="2">
        <v>285.14</v>
      </c>
      <c r="AJ28" s="2">
        <v>278.52</v>
      </c>
      <c r="AK28" s="2">
        <v>249.95</v>
      </c>
      <c r="AL28" s="2">
        <v>249.95</v>
      </c>
      <c r="AM28" s="2">
        <v>0</v>
      </c>
      <c r="AP28" s="2">
        <v>5.67</v>
      </c>
      <c r="AQ28" s="2">
        <v>5.57</v>
      </c>
      <c r="AR28" s="2">
        <v>5</v>
      </c>
      <c r="AS28" s="2">
        <v>5</v>
      </c>
      <c r="AT28" s="2">
        <v>0</v>
      </c>
      <c r="AU28" s="2" t="s">
        <v>101</v>
      </c>
      <c r="AV28" s="2" t="s">
        <v>101</v>
      </c>
      <c r="AW28" s="2">
        <v>0</v>
      </c>
      <c r="AX28" s="2" t="s">
        <v>101</v>
      </c>
      <c r="AY28" s="2" t="s">
        <v>101</v>
      </c>
      <c r="AZ28" s="2">
        <v>0.38160202006032101</v>
      </c>
      <c r="BA28" s="2">
        <v>0.41623581789458602</v>
      </c>
      <c r="BB28" s="2">
        <v>0.54502900580115998</v>
      </c>
      <c r="BC28" s="2">
        <v>0.54522904580916198</v>
      </c>
      <c r="BD28" s="2" t="e">
        <v>#N/A</v>
      </c>
      <c r="BE28" s="2">
        <v>0.3</v>
      </c>
      <c r="BF28" s="2">
        <v>170</v>
      </c>
      <c r="BG28" s="2">
        <v>44347.7272337963</v>
      </c>
    </row>
    <row r="29" spans="1:59" ht="15" hidden="1" customHeight="1" x14ac:dyDescent="0.2">
      <c r="A29" s="2">
        <v>152</v>
      </c>
      <c r="B29" s="2" t="s">
        <v>84</v>
      </c>
      <c r="C29" s="2"/>
      <c r="D29" s="2">
        <v>0.4</v>
      </c>
      <c r="G29" s="2">
        <v>31895</v>
      </c>
      <c r="H29" s="2">
        <v>24230</v>
      </c>
      <c r="I29" s="2">
        <v>26260</v>
      </c>
      <c r="J29" s="2">
        <v>34506</v>
      </c>
      <c r="K29" s="2">
        <v>6208</v>
      </c>
      <c r="N29" s="2">
        <v>190</v>
      </c>
      <c r="O29" s="2">
        <v>159</v>
      </c>
      <c r="P29" s="2">
        <v>142</v>
      </c>
      <c r="Q29" s="2">
        <v>164</v>
      </c>
      <c r="R29" s="2">
        <v>43</v>
      </c>
      <c r="U29" s="2">
        <v>22</v>
      </c>
      <c r="V29" s="2">
        <v>16</v>
      </c>
      <c r="W29" s="2">
        <v>11</v>
      </c>
      <c r="X29" s="2">
        <v>13</v>
      </c>
      <c r="Y29" s="2">
        <v>5</v>
      </c>
      <c r="AB29" s="2">
        <v>103.24</v>
      </c>
      <c r="AC29" s="2">
        <v>87.3</v>
      </c>
      <c r="AD29" s="2">
        <v>78.94</v>
      </c>
      <c r="AE29" s="2">
        <v>92.34</v>
      </c>
      <c r="AF29" s="2">
        <v>27.15</v>
      </c>
      <c r="AI29" s="2">
        <v>447.55</v>
      </c>
      <c r="AJ29" s="2">
        <v>322.52999999999997</v>
      </c>
      <c r="AK29" s="2">
        <v>233.1</v>
      </c>
      <c r="AL29" s="2">
        <v>269.73</v>
      </c>
      <c r="AM29" s="2">
        <v>99.9</v>
      </c>
      <c r="AP29" s="2">
        <v>22.53</v>
      </c>
      <c r="AQ29" s="2">
        <v>16.29</v>
      </c>
      <c r="AR29" s="2">
        <v>11.67</v>
      </c>
      <c r="AS29" s="2">
        <v>13.5</v>
      </c>
      <c r="AT29" s="2">
        <v>5</v>
      </c>
      <c r="AU29" s="2" t="s">
        <v>101</v>
      </c>
      <c r="AV29" s="2" t="s">
        <v>101</v>
      </c>
      <c r="AW29" s="2">
        <v>0</v>
      </c>
      <c r="AX29" s="2" t="s">
        <v>101</v>
      </c>
      <c r="AY29" s="2" t="s">
        <v>101</v>
      </c>
      <c r="AZ29" s="2">
        <v>0.23067813652105901</v>
      </c>
      <c r="BA29" s="2">
        <v>0.27067249558180601</v>
      </c>
      <c r="BB29" s="2">
        <v>0.338652938652939</v>
      </c>
      <c r="BC29" s="2">
        <v>0.34234234234234201</v>
      </c>
      <c r="BD29" s="2">
        <v>0.27177177177177197</v>
      </c>
      <c r="BE29" s="2">
        <v>0.4</v>
      </c>
      <c r="BF29" s="2">
        <v>300</v>
      </c>
      <c r="BG29" s="2">
        <v>44347.7272337963</v>
      </c>
    </row>
    <row r="30" spans="1:59" ht="15" hidden="1" customHeight="1" x14ac:dyDescent="0.2">
      <c r="A30" s="2">
        <v>153</v>
      </c>
      <c r="B30" s="2" t="s">
        <v>85</v>
      </c>
      <c r="C30" s="2"/>
      <c r="D30" s="2">
        <v>0.8</v>
      </c>
      <c r="G30" s="2">
        <v>29865</v>
      </c>
      <c r="H30" s="2">
        <v>34231</v>
      </c>
      <c r="I30" s="2">
        <v>30330</v>
      </c>
      <c r="J30" s="2">
        <v>31936</v>
      </c>
      <c r="K30" s="2">
        <v>2944</v>
      </c>
      <c r="N30" s="2">
        <v>88</v>
      </c>
      <c r="O30" s="2">
        <v>87</v>
      </c>
      <c r="P30" s="2">
        <v>59</v>
      </c>
      <c r="Q30" s="2">
        <v>63</v>
      </c>
      <c r="R30" s="2">
        <v>5</v>
      </c>
      <c r="U30" s="2">
        <v>16</v>
      </c>
      <c r="V30" s="2">
        <v>14</v>
      </c>
      <c r="W30" s="2">
        <v>5</v>
      </c>
      <c r="X30" s="2">
        <v>5</v>
      </c>
      <c r="Y30" s="2">
        <v>0</v>
      </c>
      <c r="AB30" s="2">
        <v>82.83</v>
      </c>
      <c r="AC30" s="2">
        <v>83.69</v>
      </c>
      <c r="AD30" s="2">
        <v>58.55</v>
      </c>
      <c r="AE30" s="2">
        <v>61.97</v>
      </c>
      <c r="AF30" s="2">
        <v>4.84</v>
      </c>
      <c r="AI30" s="2">
        <v>265.32</v>
      </c>
      <c r="AJ30" s="2">
        <v>227.29</v>
      </c>
      <c r="AK30" s="2">
        <v>92.95</v>
      </c>
      <c r="AL30" s="2">
        <v>89.96</v>
      </c>
      <c r="AM30" s="2">
        <v>0</v>
      </c>
      <c r="AP30" s="2">
        <v>17</v>
      </c>
      <c r="AQ30" s="2">
        <v>14.43</v>
      </c>
      <c r="AR30" s="2">
        <v>4.67</v>
      </c>
      <c r="AS30" s="2">
        <v>4.5</v>
      </c>
      <c r="AT30" s="2">
        <v>0</v>
      </c>
      <c r="AU30" s="2" t="s">
        <v>101</v>
      </c>
      <c r="AV30" s="2" t="s">
        <v>101</v>
      </c>
      <c r="AW30" s="2">
        <v>0</v>
      </c>
      <c r="AX30" s="2" t="s">
        <v>101</v>
      </c>
      <c r="AY30" s="2" t="s">
        <v>101</v>
      </c>
      <c r="AZ30" s="2">
        <v>0.31218905472636799</v>
      </c>
      <c r="BA30" s="2">
        <v>0.36820801619076898</v>
      </c>
      <c r="BB30" s="2">
        <v>0.62990855298547599</v>
      </c>
      <c r="BC30" s="2">
        <v>0.68886171631836401</v>
      </c>
      <c r="BD30" s="2" t="e">
        <v>#N/A</v>
      </c>
      <c r="BE30" s="2">
        <v>0.8</v>
      </c>
      <c r="BF30" s="2">
        <v>150</v>
      </c>
      <c r="BG30" s="2">
        <v>44347.7272337963</v>
      </c>
    </row>
    <row r="31" spans="1:59" ht="15" hidden="1" customHeight="1" x14ac:dyDescent="0.2">
      <c r="A31" s="2">
        <v>154</v>
      </c>
      <c r="B31" s="2" t="s">
        <v>86</v>
      </c>
      <c r="C31" s="2" t="str">
        <f>VLOOKUP(B31,[1]Sheet1!$A:$B,2,)</f>
        <v>paused</v>
      </c>
      <c r="D31" s="2">
        <v>0.5</v>
      </c>
      <c r="G31" s="2">
        <v>5388</v>
      </c>
      <c r="H31" s="2">
        <v>8560</v>
      </c>
      <c r="I31" s="2">
        <v>12107</v>
      </c>
      <c r="J31" s="2">
        <v>11431</v>
      </c>
      <c r="K31" s="2">
        <v>3507</v>
      </c>
      <c r="N31" s="2">
        <v>47</v>
      </c>
      <c r="O31" s="2">
        <v>51</v>
      </c>
      <c r="P31" s="2">
        <v>52</v>
      </c>
      <c r="Q31" s="2">
        <v>55</v>
      </c>
      <c r="R31" s="2">
        <v>17</v>
      </c>
      <c r="U31" s="2">
        <v>8</v>
      </c>
      <c r="V31" s="2">
        <v>6</v>
      </c>
      <c r="W31" s="2">
        <v>6</v>
      </c>
      <c r="X31" s="2">
        <v>6</v>
      </c>
      <c r="Y31" s="2">
        <v>0</v>
      </c>
      <c r="AB31" s="2">
        <v>57.93</v>
      </c>
      <c r="AC31" s="2">
        <v>54.54</v>
      </c>
      <c r="AD31" s="2">
        <v>44.32</v>
      </c>
      <c r="AE31" s="2">
        <v>47.32</v>
      </c>
      <c r="AF31" s="2">
        <v>15.79</v>
      </c>
      <c r="AI31" s="2">
        <v>94.76</v>
      </c>
      <c r="AJ31" s="2">
        <v>69.08</v>
      </c>
      <c r="AK31" s="2">
        <v>69.599999999999994</v>
      </c>
      <c r="AL31" s="2">
        <v>65.94</v>
      </c>
      <c r="AM31" s="2">
        <v>0</v>
      </c>
      <c r="AP31" s="2">
        <v>8.5299999999999994</v>
      </c>
      <c r="AQ31" s="2">
        <v>6.29</v>
      </c>
      <c r="AR31" s="2">
        <v>6.33</v>
      </c>
      <c r="AS31" s="2">
        <v>6</v>
      </c>
      <c r="AT31" s="2">
        <v>0</v>
      </c>
      <c r="AU31" s="2" t="s">
        <v>101</v>
      </c>
      <c r="AV31" s="2" t="s">
        <v>101</v>
      </c>
      <c r="AW31" s="2">
        <v>0</v>
      </c>
      <c r="AX31" s="2" t="s">
        <v>101</v>
      </c>
      <c r="AY31" s="2" t="s">
        <v>101</v>
      </c>
      <c r="AZ31" s="2">
        <v>0.61133389615871703</v>
      </c>
      <c r="BA31" s="2">
        <v>0.78951939779965297</v>
      </c>
      <c r="BB31" s="2">
        <v>0.63678160919540205</v>
      </c>
      <c r="BC31" s="2">
        <v>0.71762208067940603</v>
      </c>
      <c r="BD31" s="2" t="e">
        <v>#N/A</v>
      </c>
      <c r="BE31" s="2">
        <v>0.5</v>
      </c>
      <c r="BF31" s="2">
        <v>10</v>
      </c>
      <c r="BG31" s="2">
        <v>44347.7272337963</v>
      </c>
    </row>
    <row r="32" spans="1:59" ht="15" hidden="1" customHeight="1" x14ac:dyDescent="0.2">
      <c r="A32" s="2">
        <v>155</v>
      </c>
      <c r="B32" s="2" t="s">
        <v>87</v>
      </c>
      <c r="C32" s="2" t="str">
        <f>VLOOKUP(B32,[1]Sheet1!$A:$B,2,)</f>
        <v>paused</v>
      </c>
      <c r="D32" s="2">
        <v>0.42</v>
      </c>
      <c r="G32" s="2">
        <v>29735</v>
      </c>
      <c r="H32" s="2">
        <v>27804</v>
      </c>
      <c r="I32" s="2">
        <v>28217</v>
      </c>
      <c r="J32" s="2">
        <v>32622</v>
      </c>
      <c r="K32" s="2">
        <v>5822</v>
      </c>
      <c r="N32" s="2">
        <v>83</v>
      </c>
      <c r="O32" s="2">
        <v>81</v>
      </c>
      <c r="P32" s="2">
        <v>81</v>
      </c>
      <c r="Q32" s="2">
        <v>88</v>
      </c>
      <c r="R32" s="2">
        <v>18</v>
      </c>
      <c r="U32" s="2">
        <v>3</v>
      </c>
      <c r="V32" s="2">
        <v>2</v>
      </c>
      <c r="W32" s="2">
        <v>2</v>
      </c>
      <c r="X32" s="2">
        <v>2</v>
      </c>
      <c r="Y32" s="2">
        <v>0</v>
      </c>
      <c r="AB32" s="2">
        <v>44.38</v>
      </c>
      <c r="AC32" s="2">
        <v>44.8</v>
      </c>
      <c r="AD32" s="2">
        <v>46.31</v>
      </c>
      <c r="AE32" s="2">
        <v>49.88</v>
      </c>
      <c r="AF32" s="2">
        <v>12.78</v>
      </c>
      <c r="AI32" s="2">
        <v>103.39</v>
      </c>
      <c r="AJ32" s="2">
        <v>70.12</v>
      </c>
      <c r="AK32" s="2">
        <v>70.41</v>
      </c>
      <c r="AL32" s="2">
        <v>55.7</v>
      </c>
      <c r="AM32" s="2">
        <v>0</v>
      </c>
      <c r="AP32" s="2">
        <v>3.27</v>
      </c>
      <c r="AQ32" s="2">
        <v>2.29</v>
      </c>
      <c r="AR32" s="2">
        <v>2</v>
      </c>
      <c r="AS32" s="2">
        <v>2</v>
      </c>
      <c r="AT32" s="2">
        <v>0</v>
      </c>
      <c r="AU32" s="2" t="s">
        <v>101</v>
      </c>
      <c r="AV32" s="2" t="s">
        <v>101</v>
      </c>
      <c r="AW32" s="2">
        <v>0</v>
      </c>
      <c r="AX32" s="2" t="s">
        <v>101</v>
      </c>
      <c r="AY32" s="2" t="s">
        <v>101</v>
      </c>
      <c r="AZ32" s="2">
        <v>0.42924847664184201</v>
      </c>
      <c r="BA32" s="2">
        <v>0.63890473474044496</v>
      </c>
      <c r="BB32" s="2">
        <v>0.65771907399517104</v>
      </c>
      <c r="BC32" s="2">
        <v>0.89551166965888696</v>
      </c>
      <c r="BD32" s="2" t="e">
        <v>#N/A</v>
      </c>
      <c r="BE32" s="2">
        <v>0.42</v>
      </c>
      <c r="BF32" s="2">
        <v>10</v>
      </c>
      <c r="BG32" s="2">
        <v>44347.7272337963</v>
      </c>
    </row>
    <row r="33" spans="1:59" ht="15" customHeight="1" x14ac:dyDescent="0.2">
      <c r="A33" s="2">
        <v>156</v>
      </c>
      <c r="B33" s="2" t="s">
        <v>88</v>
      </c>
      <c r="C33" s="2" t="s">
        <v>105</v>
      </c>
      <c r="D33" s="2">
        <v>0.65</v>
      </c>
      <c r="G33" s="2">
        <v>8703</v>
      </c>
      <c r="H33" s="2">
        <v>8978</v>
      </c>
      <c r="I33" s="2">
        <v>8442</v>
      </c>
      <c r="J33" s="2">
        <v>8452</v>
      </c>
      <c r="K33" s="2">
        <v>4364</v>
      </c>
      <c r="N33" s="2">
        <v>17</v>
      </c>
      <c r="O33" s="2">
        <v>16</v>
      </c>
      <c r="P33" s="2">
        <v>14</v>
      </c>
      <c r="Q33" s="2">
        <v>13</v>
      </c>
      <c r="R33" s="2">
        <v>5</v>
      </c>
      <c r="U33" s="2">
        <v>1</v>
      </c>
      <c r="V33" s="2">
        <v>1</v>
      </c>
      <c r="W33" s="2">
        <v>0</v>
      </c>
      <c r="X33" s="2">
        <v>1</v>
      </c>
      <c r="Y33" s="2">
        <v>0</v>
      </c>
      <c r="AB33" s="2">
        <v>15.33</v>
      </c>
      <c r="AC33" s="2">
        <v>14.49</v>
      </c>
      <c r="AD33" s="2">
        <v>13.09</v>
      </c>
      <c r="AE33" s="2">
        <v>12.32</v>
      </c>
      <c r="AF33" s="2">
        <v>4.28</v>
      </c>
      <c r="AI33" s="2">
        <v>10.32</v>
      </c>
      <c r="AJ33" s="2">
        <v>7.85</v>
      </c>
      <c r="AK33" s="2">
        <v>3.05</v>
      </c>
      <c r="AL33" s="2">
        <v>4.58</v>
      </c>
      <c r="AM33" s="2">
        <v>0</v>
      </c>
      <c r="AP33" s="2">
        <v>1.1299999999999999</v>
      </c>
      <c r="AQ33" s="2">
        <v>0.86</v>
      </c>
      <c r="AR33" s="2">
        <v>0.33</v>
      </c>
      <c r="AS33" s="2">
        <v>0.5</v>
      </c>
      <c r="AT33" s="2">
        <v>0</v>
      </c>
      <c r="AU33" s="2" t="s">
        <v>101</v>
      </c>
      <c r="AV33" s="2" t="s">
        <v>101</v>
      </c>
      <c r="AW33" s="2">
        <v>0</v>
      </c>
      <c r="AX33" s="2" t="s">
        <v>101</v>
      </c>
      <c r="AY33" s="2" t="s">
        <v>101</v>
      </c>
      <c r="AZ33" s="2">
        <v>1.48546511627907</v>
      </c>
      <c r="BA33" s="2">
        <v>1.8458598726114701</v>
      </c>
      <c r="BB33" s="2">
        <v>4.2918032786885201</v>
      </c>
      <c r="BC33" s="2">
        <v>2.6899563318777302</v>
      </c>
      <c r="BD33" s="2" t="e">
        <v>#N/A</v>
      </c>
      <c r="BE33" s="2">
        <v>0.65</v>
      </c>
      <c r="BF33" s="2">
        <v>35</v>
      </c>
      <c r="BG33" s="2">
        <v>44347.7272337963</v>
      </c>
    </row>
    <row r="34" spans="1:59" ht="15" hidden="1" customHeight="1" x14ac:dyDescent="0.2">
      <c r="A34" s="2">
        <v>157</v>
      </c>
      <c r="B34" s="2" t="s">
        <v>89</v>
      </c>
      <c r="C34" s="2"/>
      <c r="D34" s="2">
        <v>0.8</v>
      </c>
      <c r="G34" s="2">
        <v>3549</v>
      </c>
      <c r="H34" s="2">
        <v>6761</v>
      </c>
      <c r="I34" s="2">
        <v>14933</v>
      </c>
      <c r="J34" s="2">
        <v>18839</v>
      </c>
      <c r="K34" s="2">
        <v>11850</v>
      </c>
      <c r="N34" s="2">
        <v>7</v>
      </c>
      <c r="O34" s="2">
        <v>11</v>
      </c>
      <c r="P34" s="2">
        <v>25</v>
      </c>
      <c r="Q34" s="2">
        <v>31</v>
      </c>
      <c r="R34" s="2">
        <v>26</v>
      </c>
      <c r="U34" s="2">
        <v>1</v>
      </c>
      <c r="V34" s="2">
        <v>1</v>
      </c>
      <c r="W34" s="2">
        <v>1</v>
      </c>
      <c r="X34" s="2">
        <v>2</v>
      </c>
      <c r="Y34" s="2">
        <v>2</v>
      </c>
      <c r="AB34" s="2">
        <v>26.04</v>
      </c>
      <c r="AC34" s="2">
        <v>46.13</v>
      </c>
      <c r="AD34" s="2">
        <v>102.6</v>
      </c>
      <c r="AE34" s="2">
        <v>124.23</v>
      </c>
      <c r="AF34" s="2">
        <v>118.4</v>
      </c>
      <c r="AI34" s="2">
        <v>19.989999999999998</v>
      </c>
      <c r="AJ34" s="2">
        <v>14.99</v>
      </c>
      <c r="AK34" s="2">
        <v>34.99</v>
      </c>
      <c r="AL34" s="2">
        <v>52.48</v>
      </c>
      <c r="AM34" s="2">
        <v>49.98</v>
      </c>
      <c r="AP34" s="2">
        <v>0.6</v>
      </c>
      <c r="AQ34" s="2">
        <v>0.56999999999999995</v>
      </c>
      <c r="AR34" s="2">
        <v>1.33</v>
      </c>
      <c r="AS34" s="2">
        <v>2</v>
      </c>
      <c r="AT34" s="2">
        <v>2</v>
      </c>
      <c r="AU34" s="2" t="s">
        <v>101</v>
      </c>
      <c r="AV34" s="2" t="s">
        <v>101</v>
      </c>
      <c r="AW34" s="2">
        <v>0</v>
      </c>
      <c r="AX34" s="2" t="s">
        <v>101</v>
      </c>
      <c r="AY34" s="2" t="s">
        <v>101</v>
      </c>
      <c r="AZ34" s="2">
        <v>1.30265132566283</v>
      </c>
      <c r="BA34" s="2">
        <v>3.0773849232821902</v>
      </c>
      <c r="BB34" s="2">
        <v>2.9322663618176601</v>
      </c>
      <c r="BC34" s="2">
        <v>2.3671875</v>
      </c>
      <c r="BD34" s="2">
        <v>2.3689475790316101</v>
      </c>
      <c r="BE34" s="2">
        <v>0.8</v>
      </c>
      <c r="BF34" s="2">
        <v>130</v>
      </c>
      <c r="BG34" s="2">
        <v>44347.7272337963</v>
      </c>
    </row>
    <row r="35" spans="1:59" ht="15" hidden="1" customHeight="1" x14ac:dyDescent="0.2">
      <c r="A35" s="2">
        <v>158</v>
      </c>
      <c r="B35" s="2" t="s">
        <v>90</v>
      </c>
      <c r="C35" s="2" t="str">
        <f>VLOOKUP(B35,[1]Sheet1!$A:$B,2,)</f>
        <v>paused</v>
      </c>
      <c r="D35" s="2">
        <v>0.4</v>
      </c>
      <c r="G35" s="2">
        <v>59186</v>
      </c>
      <c r="H35" s="2">
        <v>60356</v>
      </c>
      <c r="I35" s="2">
        <v>54654</v>
      </c>
      <c r="J35" s="2">
        <v>61752</v>
      </c>
      <c r="K35" s="2">
        <v>8009</v>
      </c>
      <c r="N35" s="2">
        <v>153</v>
      </c>
      <c r="O35" s="2">
        <v>173</v>
      </c>
      <c r="P35" s="2">
        <v>189</v>
      </c>
      <c r="Q35" s="2">
        <v>210</v>
      </c>
      <c r="R35" s="2">
        <v>38</v>
      </c>
      <c r="U35" s="2">
        <v>5</v>
      </c>
      <c r="V35" s="2">
        <v>4</v>
      </c>
      <c r="W35" s="2">
        <v>3</v>
      </c>
      <c r="X35" s="2">
        <v>4</v>
      </c>
      <c r="Y35" s="2">
        <v>1</v>
      </c>
      <c r="AB35" s="2">
        <v>83.03</v>
      </c>
      <c r="AC35" s="2">
        <v>95.84</v>
      </c>
      <c r="AD35" s="2">
        <v>109.04</v>
      </c>
      <c r="AE35" s="2">
        <v>121.92</v>
      </c>
      <c r="AF35" s="2">
        <v>23.14</v>
      </c>
      <c r="AI35" s="2">
        <v>137.87</v>
      </c>
      <c r="AJ35" s="2">
        <v>132.19999999999999</v>
      </c>
      <c r="AK35" s="2">
        <v>95.99</v>
      </c>
      <c r="AL35" s="2">
        <v>104.35</v>
      </c>
      <c r="AM35" s="2">
        <v>24.29</v>
      </c>
      <c r="AP35" s="2">
        <v>4.7300000000000004</v>
      </c>
      <c r="AQ35" s="2">
        <v>4.29</v>
      </c>
      <c r="AR35" s="2">
        <v>3.33</v>
      </c>
      <c r="AS35" s="2">
        <v>3.5</v>
      </c>
      <c r="AT35" s="2">
        <v>1</v>
      </c>
      <c r="AU35" s="2" t="s">
        <v>101</v>
      </c>
      <c r="AV35" s="2" t="s">
        <v>101</v>
      </c>
      <c r="AW35" s="2">
        <v>0</v>
      </c>
      <c r="AX35" s="2" t="s">
        <v>101</v>
      </c>
      <c r="AY35" s="2" t="s">
        <v>101</v>
      </c>
      <c r="AZ35" s="2">
        <v>0.60223398853992904</v>
      </c>
      <c r="BA35" s="2">
        <v>0.72496217851739797</v>
      </c>
      <c r="BB35" s="2">
        <v>1.13595166163142</v>
      </c>
      <c r="BC35" s="2">
        <v>1.1683756588404399</v>
      </c>
      <c r="BD35" s="2">
        <v>0.95265541375051499</v>
      </c>
      <c r="BE35" s="2">
        <v>0.4</v>
      </c>
      <c r="BF35" s="2">
        <v>5</v>
      </c>
      <c r="BG35" s="2">
        <v>44347.7272337963</v>
      </c>
    </row>
    <row r="36" spans="1:59" ht="15" hidden="1" customHeight="1" x14ac:dyDescent="0.2">
      <c r="A36" s="2">
        <v>159</v>
      </c>
      <c r="B36" s="2" t="s">
        <v>91</v>
      </c>
      <c r="C36" s="2"/>
      <c r="D36" s="2">
        <v>0.5</v>
      </c>
      <c r="G36" s="2">
        <v>18540</v>
      </c>
      <c r="H36" s="2">
        <v>14718</v>
      </c>
      <c r="I36" s="2">
        <v>12665</v>
      </c>
      <c r="J36" s="2">
        <v>10892</v>
      </c>
      <c r="K36" s="2">
        <v>2046</v>
      </c>
      <c r="N36" s="2">
        <v>167</v>
      </c>
      <c r="O36" s="2">
        <v>132</v>
      </c>
      <c r="P36" s="2">
        <v>107</v>
      </c>
      <c r="Q36" s="2">
        <v>90</v>
      </c>
      <c r="R36" s="2">
        <v>20</v>
      </c>
      <c r="U36" s="2">
        <v>20</v>
      </c>
      <c r="V36" s="2">
        <v>14</v>
      </c>
      <c r="W36" s="2">
        <v>9</v>
      </c>
      <c r="X36" s="2">
        <v>4</v>
      </c>
      <c r="Y36" s="2">
        <v>2</v>
      </c>
      <c r="AB36" s="2">
        <v>161.4</v>
      </c>
      <c r="AC36" s="2">
        <v>127.22</v>
      </c>
      <c r="AD36" s="2">
        <v>104.96</v>
      </c>
      <c r="AE36" s="2">
        <v>80.88</v>
      </c>
      <c r="AF36" s="2">
        <v>16.43</v>
      </c>
      <c r="AI36" s="2">
        <v>385.91</v>
      </c>
      <c r="AJ36" s="2">
        <v>218</v>
      </c>
      <c r="AK36" s="2">
        <v>154.47</v>
      </c>
      <c r="AL36" s="2">
        <v>63.92</v>
      </c>
      <c r="AM36" s="2">
        <v>31.96</v>
      </c>
      <c r="AP36" s="2">
        <v>25</v>
      </c>
      <c r="AQ36" s="2">
        <v>14.14</v>
      </c>
      <c r="AR36" s="2">
        <v>9.67</v>
      </c>
      <c r="AS36" s="2">
        <v>4</v>
      </c>
      <c r="AT36" s="2">
        <v>2</v>
      </c>
      <c r="AU36" s="2" t="s">
        <v>101</v>
      </c>
      <c r="AV36" s="2" t="s">
        <v>101</v>
      </c>
      <c r="AW36" s="2">
        <v>0</v>
      </c>
      <c r="AX36" s="2" t="s">
        <v>101</v>
      </c>
      <c r="AY36" s="2" t="s">
        <v>101</v>
      </c>
      <c r="AZ36" s="2">
        <v>0.41823223031276702</v>
      </c>
      <c r="BA36" s="2">
        <v>0.58357798165137598</v>
      </c>
      <c r="BB36" s="2">
        <v>0.67948468958373798</v>
      </c>
      <c r="BC36" s="2">
        <v>1.26533166458073</v>
      </c>
      <c r="BD36" s="2">
        <v>0.51408010012515604</v>
      </c>
      <c r="BE36" s="2">
        <v>0.5</v>
      </c>
      <c r="BF36" s="2">
        <v>150</v>
      </c>
      <c r="BG36" s="2">
        <v>44347.7272337963</v>
      </c>
    </row>
    <row r="37" spans="1:59" ht="15" hidden="1" customHeight="1" x14ac:dyDescent="0.2">
      <c r="A37" s="2">
        <v>162</v>
      </c>
      <c r="B37" s="2" t="s">
        <v>92</v>
      </c>
      <c r="C37" s="2"/>
      <c r="D37" s="2">
        <v>0.4</v>
      </c>
      <c r="G37" s="2">
        <v>9481</v>
      </c>
      <c r="H37" s="2">
        <v>7964</v>
      </c>
      <c r="I37" s="2">
        <v>8206</v>
      </c>
      <c r="J37" s="2">
        <v>8876</v>
      </c>
      <c r="K37" s="2">
        <v>1129</v>
      </c>
      <c r="N37" s="2">
        <v>13</v>
      </c>
      <c r="O37" s="2">
        <v>8</v>
      </c>
      <c r="P37" s="2">
        <v>6</v>
      </c>
      <c r="Q37" s="2">
        <v>7</v>
      </c>
      <c r="R37" s="2">
        <v>0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AB37" s="2">
        <v>19.89</v>
      </c>
      <c r="AC37" s="2">
        <v>8.77</v>
      </c>
      <c r="AD37" s="2">
        <v>7.46</v>
      </c>
      <c r="AE37" s="2">
        <v>8.2200000000000006</v>
      </c>
      <c r="AF37" s="2">
        <v>0</v>
      </c>
      <c r="AI37" s="2">
        <v>6.92</v>
      </c>
      <c r="AJ37" s="2">
        <v>1.71</v>
      </c>
      <c r="AK37" s="2">
        <v>0</v>
      </c>
      <c r="AL37" s="2">
        <v>0</v>
      </c>
      <c r="AM37" s="2">
        <v>0</v>
      </c>
      <c r="AP37" s="2">
        <v>0.6</v>
      </c>
      <c r="AQ37" s="2">
        <v>0.14000000000000001</v>
      </c>
      <c r="AR37" s="2">
        <v>0</v>
      </c>
      <c r="AS37" s="2">
        <v>0</v>
      </c>
      <c r="AT37" s="2">
        <v>0</v>
      </c>
      <c r="AU37" s="2" t="s">
        <v>101</v>
      </c>
      <c r="AV37" s="2" t="s">
        <v>101</v>
      </c>
      <c r="AW37" s="2">
        <v>0</v>
      </c>
      <c r="AX37" s="2" t="s">
        <v>101</v>
      </c>
      <c r="AY37" s="2" t="s">
        <v>101</v>
      </c>
      <c r="AZ37" s="2">
        <v>2.8742774566474001</v>
      </c>
      <c r="BA37" s="2">
        <v>5.1286549707602296</v>
      </c>
      <c r="BB37" s="2" t="e">
        <v>#N/A</v>
      </c>
      <c r="BC37" s="2" t="e">
        <v>#N/A</v>
      </c>
      <c r="BD37" s="2">
        <v>100</v>
      </c>
      <c r="BE37" s="2">
        <v>0.4</v>
      </c>
      <c r="BF37" s="2">
        <v>10</v>
      </c>
      <c r="BG37" s="2">
        <v>44347.7272337963</v>
      </c>
    </row>
    <row r="38" spans="1:59" ht="15" hidden="1" customHeight="1" x14ac:dyDescent="0.2">
      <c r="A38" s="2">
        <v>164</v>
      </c>
      <c r="B38" s="2"/>
      <c r="C38" s="2"/>
      <c r="D38" s="2">
        <v>0.6</v>
      </c>
      <c r="G38" s="2">
        <v>7934</v>
      </c>
      <c r="H38" s="2">
        <v>16801</v>
      </c>
      <c r="I38" s="2">
        <v>17714</v>
      </c>
      <c r="J38" s="2">
        <v>16736</v>
      </c>
      <c r="K38" s="2">
        <v>10392</v>
      </c>
      <c r="N38" s="2">
        <v>24</v>
      </c>
      <c r="O38" s="2">
        <v>50</v>
      </c>
      <c r="P38" s="2">
        <v>43</v>
      </c>
      <c r="Q38" s="2">
        <v>43</v>
      </c>
      <c r="R38" s="2">
        <v>26</v>
      </c>
      <c r="U38" s="2">
        <v>3</v>
      </c>
      <c r="V38" s="2">
        <v>6</v>
      </c>
      <c r="W38" s="2">
        <v>4</v>
      </c>
      <c r="X38" s="2">
        <v>5</v>
      </c>
      <c r="Y38" s="2">
        <v>1</v>
      </c>
      <c r="AB38" s="2">
        <v>30.78</v>
      </c>
      <c r="AC38" s="2">
        <v>59.56</v>
      </c>
      <c r="AD38" s="2">
        <v>47.56</v>
      </c>
      <c r="AE38" s="2">
        <v>51.61</v>
      </c>
      <c r="AF38" s="2">
        <v>37.36</v>
      </c>
      <c r="AI38" s="2">
        <v>22.88</v>
      </c>
      <c r="AJ38" s="2">
        <v>44.75</v>
      </c>
      <c r="AK38" s="2">
        <v>31.5</v>
      </c>
      <c r="AL38" s="2">
        <v>40.299999999999997</v>
      </c>
      <c r="AM38" s="2">
        <v>3.99</v>
      </c>
      <c r="AP38" s="2">
        <v>3.27</v>
      </c>
      <c r="AQ38" s="2">
        <v>6.14</v>
      </c>
      <c r="AR38" s="2">
        <v>3.67</v>
      </c>
      <c r="AS38" s="2">
        <v>5</v>
      </c>
      <c r="AT38" s="2">
        <v>1</v>
      </c>
      <c r="AU38" s="2" t="s">
        <v>101</v>
      </c>
      <c r="AV38" s="2" t="s">
        <v>101</v>
      </c>
      <c r="AW38" s="2">
        <v>0</v>
      </c>
      <c r="AX38" s="2" t="s">
        <v>101</v>
      </c>
      <c r="AY38" s="2" t="s">
        <v>101</v>
      </c>
      <c r="AZ38" s="2">
        <v>1.34527972027972</v>
      </c>
      <c r="BA38" s="2">
        <v>1.33094972067039</v>
      </c>
      <c r="BB38" s="2">
        <v>1.50984126984127</v>
      </c>
      <c r="BC38" s="2">
        <v>1.28064516129032</v>
      </c>
      <c r="BD38" s="2">
        <v>9.3634085213032598</v>
      </c>
      <c r="BE38" s="2">
        <v>0.6</v>
      </c>
      <c r="BF38" s="2">
        <v>100</v>
      </c>
      <c r="BG38" s="2">
        <v>44347.7272337963</v>
      </c>
    </row>
  </sheetData>
  <autoFilter ref="A1:BG38">
    <filterColumn colId="2">
      <filters>
        <filter val="1 unit sold"/>
        <filter val="Drop sales BSR ok"/>
        <filter val="Drop sales with high ACOS BSR not ok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93</v>
      </c>
    </row>
    <row r="2" spans="2:2" x14ac:dyDescent="0.2">
      <c r="B2" s="3" t="s">
        <v>94</v>
      </c>
    </row>
    <row r="4" spans="2:2" x14ac:dyDescent="0.2">
      <c r="B4" t="s">
        <v>95</v>
      </c>
    </row>
    <row r="5" spans="2:2" x14ac:dyDescent="0.2">
      <c r="B5" s="4" t="s">
        <v>96</v>
      </c>
    </row>
    <row r="7" spans="2:2" x14ac:dyDescent="0.2">
      <c r="B7" t="s">
        <v>97</v>
      </c>
    </row>
    <row r="8" spans="2:2" x14ac:dyDescent="0.2">
      <c r="B8" s="4" t="s">
        <v>98</v>
      </c>
    </row>
    <row r="10" spans="2:2" x14ac:dyDescent="0.2">
      <c r="B10" t="s">
        <v>99</v>
      </c>
    </row>
    <row r="11" spans="2:2" x14ac:dyDescent="0.2">
      <c r="B11" s="4" t="s">
        <v>100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Combined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2021-06-01T19:44:29Z</dcterms:modified>
  <cp:category/>
  <cp:contentStatus/>
</cp:coreProperties>
</file>