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\NimbleAds\Files\"/>
    </mc:Choice>
  </mc:AlternateContent>
  <bookViews>
    <workbookView xWindow="0" yWindow="0" windowWidth="16815" windowHeight="7755" activeTab="3"/>
  </bookViews>
  <sheets>
    <sheet name="Sheet1" sheetId="1" r:id="rId1"/>
    <sheet name="Sheet2" sheetId="2" r:id="rId2"/>
    <sheet name="Sheet3" sheetId="3" r:id="rId3"/>
    <sheet name="Combined" sheetId="4" r:id="rId4"/>
    <sheet name="Evaluation Warning" sheetId="5" r:id="rId5"/>
  </sheets>
  <externalReferences>
    <externalReference r:id="rId6"/>
  </externalReferences>
  <definedNames>
    <definedName name="_xlnm._FilterDatabase" localSheetId="3" hidden="1">Combined!$A$1:$BG$49</definedName>
  </definedNames>
  <calcPr calcId="152511"/>
</workbook>
</file>

<file path=xl/calcChain.xml><?xml version="1.0" encoding="utf-8"?>
<calcChain xmlns="http://schemas.openxmlformats.org/spreadsheetml/2006/main">
  <c r="C3" i="4" l="1"/>
  <c r="C7" i="4"/>
  <c r="C6" i="4"/>
  <c r="C5" i="4"/>
  <c r="C4" i="4"/>
  <c r="C40" i="4"/>
  <c r="C36" i="4"/>
  <c r="C34" i="4"/>
  <c r="C33" i="4"/>
  <c r="C32" i="4"/>
  <c r="C31" i="4"/>
  <c r="C30" i="4"/>
  <c r="C29" i="4"/>
  <c r="C28" i="4"/>
  <c r="C26" i="4"/>
  <c r="C25" i="4"/>
  <c r="C23" i="4"/>
  <c r="C22" i="4"/>
  <c r="C21" i="4"/>
  <c r="C17" i="4"/>
  <c r="C16" i="4"/>
  <c r="C12" i="4"/>
  <c r="C11" i="4"/>
  <c r="C10" i="4"/>
  <c r="C9" i="4"/>
</calcChain>
</file>

<file path=xl/sharedStrings.xml><?xml version="1.0" encoding="utf-8"?>
<sst xmlns="http://schemas.openxmlformats.org/spreadsheetml/2006/main" count="316" uniqueCount="123">
  <si>
    <t>Customer Id</t>
  </si>
  <si>
    <t>Customer Name</t>
  </si>
  <si>
    <t>Impression chart 1</t>
  </si>
  <si>
    <t>Impression chart 2</t>
  </si>
  <si>
    <t>Impressions15day</t>
  </si>
  <si>
    <t>Impressions7day</t>
  </si>
  <si>
    <t>Impressions3day</t>
  </si>
  <si>
    <t>Impressions2day</t>
  </si>
  <si>
    <t>Impressions</t>
  </si>
  <si>
    <t>Clicks chart 1</t>
  </si>
  <si>
    <t>Clicks chart 2</t>
  </si>
  <si>
    <t>Clicks15day</t>
  </si>
  <si>
    <t>Clicks7day</t>
  </si>
  <si>
    <t>Clicks3day</t>
  </si>
  <si>
    <t>Clicks2day</t>
  </si>
  <si>
    <t>Clicks</t>
  </si>
  <si>
    <t>Conversion chart 1</t>
  </si>
  <si>
    <t>Conversion chart 2</t>
  </si>
  <si>
    <t>Conversions15day</t>
  </si>
  <si>
    <t>Conversions7day</t>
  </si>
  <si>
    <t>Conversions3day</t>
  </si>
  <si>
    <t>Conversions2day</t>
  </si>
  <si>
    <t>Conversions</t>
  </si>
  <si>
    <t>Cost chart 1</t>
  </si>
  <si>
    <t>Cost chart 2</t>
  </si>
  <si>
    <t>Cost15day</t>
  </si>
  <si>
    <t>Cost7day</t>
  </si>
  <si>
    <t>Cost3day</t>
  </si>
  <si>
    <t>Cost2day</t>
  </si>
  <si>
    <t>Cost</t>
  </si>
  <si>
    <t>Sales chart 1</t>
  </si>
  <si>
    <t>Sales chart 2</t>
  </si>
  <si>
    <t>Sales15day</t>
  </si>
  <si>
    <t>Sales7day</t>
  </si>
  <si>
    <t>Sales3day</t>
  </si>
  <si>
    <t>Sales2day</t>
  </si>
  <si>
    <t>Sales</t>
  </si>
  <si>
    <t>Units Sold chart 1</t>
  </si>
  <si>
    <t>Units sold chart 2</t>
  </si>
  <si>
    <t>UnitsSold15day</t>
  </si>
  <si>
    <t>UnitsSold7day</t>
  </si>
  <si>
    <t>UnitsSold3day</t>
  </si>
  <si>
    <t>UnitsSold2day</t>
  </si>
  <si>
    <t>UnitsSold</t>
  </si>
  <si>
    <t>asins</t>
  </si>
  <si>
    <t>negativeKeywordsInManualCampaigns</t>
  </si>
  <si>
    <t>profile_id</t>
  </si>
  <si>
    <t>skus</t>
  </si>
  <si>
    <t>OOBCampaigns</t>
  </si>
  <si>
    <t>ACOS 15day</t>
  </si>
  <si>
    <t>ACOS 7day</t>
  </si>
  <si>
    <t>ACOS 3day</t>
  </si>
  <si>
    <t>ACOS 2day</t>
  </si>
  <si>
    <t>ACOS</t>
  </si>
  <si>
    <t>ACOSGoal</t>
  </si>
  <si>
    <t>Budget</t>
  </si>
  <si>
    <t>ReportDate</t>
  </si>
  <si>
    <t>Bimbo Bakeries USA</t>
  </si>
  <si>
    <t>Infiniko</t>
  </si>
  <si>
    <t>Bed Ore</t>
  </si>
  <si>
    <t>Green Man</t>
  </si>
  <si>
    <t>EEC Galactera</t>
  </si>
  <si>
    <t>EEC Aaryan Linen</t>
  </si>
  <si>
    <t>PAINTIGONADIA</t>
  </si>
  <si>
    <t>EEC  injctrmoghs</t>
  </si>
  <si>
    <t>EEC Tacotmqsood</t>
  </si>
  <si>
    <t>EEC Pencilnoman</t>
  </si>
  <si>
    <t>asf tashi seller</t>
  </si>
  <si>
    <t>EEC Tortiladanish</t>
  </si>
  <si>
    <t>EEC DoorsStepAsia</t>
  </si>
  <si>
    <t>EEC Scrunchieswasif</t>
  </si>
  <si>
    <t>eeccbottlefaisal</t>
  </si>
  <si>
    <t>EEC stoneqaisar</t>
  </si>
  <si>
    <t>EEC dropperfahad</t>
  </si>
  <si>
    <t>ahmeduk</t>
  </si>
  <si>
    <t>DEYLonlineseller</t>
  </si>
  <si>
    <t>eecpicturehangingkit</t>
  </si>
  <si>
    <t>enablerszemb</t>
  </si>
  <si>
    <t>eecgunmatfarooq</t>
  </si>
  <si>
    <t>eectongyousaf</t>
  </si>
  <si>
    <t>IKONNIT</t>
  </si>
  <si>
    <t>eecknifesethuzaif</t>
  </si>
  <si>
    <t>eecwaxsticksafeer</t>
  </si>
  <si>
    <t>IKONNITUS</t>
  </si>
  <si>
    <t>eecwaterbeadsjaveria</t>
  </si>
  <si>
    <t>eecpintuckkhubaib</t>
  </si>
  <si>
    <t>eecgrillbrushibad</t>
  </si>
  <si>
    <t>eecpushpinsali</t>
  </si>
  <si>
    <t>Bimbo Bakeries DOT COM</t>
  </si>
  <si>
    <t>eecbreadlamenabeel</t>
  </si>
  <si>
    <t>K&amp;ALancashireLimited</t>
  </si>
  <si>
    <t>eecfurniturestrapahsan</t>
  </si>
  <si>
    <t>otnsportsjalil</t>
  </si>
  <si>
    <t>elaineprobttlus</t>
  </si>
  <si>
    <t>eechoseconnectorhaidar</t>
  </si>
  <si>
    <t>eecprintablevinylhamza</t>
  </si>
  <si>
    <t>AOSHDARTwajahat</t>
  </si>
  <si>
    <t>MarketHubLTDBerryBerri</t>
  </si>
  <si>
    <t>ZenfuelUSA</t>
  </si>
  <si>
    <t>MESESEARTWAJAHATVA</t>
  </si>
  <si>
    <t>VeegoalElaineJalilVA</t>
  </si>
  <si>
    <t>KitchentongsbuyerhubJalilVA</t>
  </si>
  <si>
    <t>DaudzaiProductsAsif</t>
  </si>
  <si>
    <t>BandanaDogsJalilVA</t>
  </si>
  <si>
    <t>handsanitizercastacorpJalilVA</t>
  </si>
  <si>
    <t>Spire.XLS for Java</t>
  </si>
  <si>
    <t>e-iceblue Inc. 2002-2021 All rights reserverd</t>
  </si>
  <si>
    <t>Home page</t>
  </si>
  <si>
    <t>https://www.e-iceblue.com</t>
  </si>
  <si>
    <t>Contact US</t>
  </si>
  <si>
    <t>mailto:support@e-iceblue.com</t>
  </si>
  <si>
    <t>Buy Now!</t>
  </si>
  <si>
    <t>https://www.e-iceblue.com/Buy/Spire.XLS.html</t>
  </si>
  <si>
    <t/>
  </si>
  <si>
    <t>Remarks</t>
  </si>
  <si>
    <t>High ACOS drop sales 0 sales on 24th BSR not ok</t>
  </si>
  <si>
    <t>High ACOS with sales BSR ok</t>
  </si>
  <si>
    <t>Rank #5</t>
  </si>
  <si>
    <t>Irregular ACOS with sales BSR rank #2</t>
  </si>
  <si>
    <t>ACOS is a bit high with drop sales BSR Rank #2</t>
  </si>
  <si>
    <t>High ACOS drop sales BSR not ok</t>
  </si>
  <si>
    <t>High ACOS BSR not ok</t>
  </si>
  <si>
    <t>paused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</si>
</sst>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Tahoma"/>
      <family val="2"/>
    </font>
    <font>
      <b/>
      <sz val="12"/>
      <color rgb="FF000000"/>
      <name val="Tahoma"/>
      <family val="2"/>
    </font>
    <font>
      <sz val="10"/>
      <color rgb="FF000000"/>
      <name val="Tahoma"/>
      <family val="2"/>
    </font>
    <font>
      <b/>
      <sz val="10"/>
      <name val="Tahoma"/>
      <family val="2"/>
    </font>
    <font>
      <u/>
      <sz val="10"/>
      <color rgb="FF0000FF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" fillId="0" borderId="0">
      <alignment horizontal="center" vertical="center"/>
    </xf>
    <xf numFmtId="0" fontId="2" fillId="0" borderId="0"/>
    <xf numFmtId="0" fontId="4" fillId="0" borderId="0">
      <alignment vertical="center"/>
    </xf>
  </cellStyleXfs>
  <cellXfs count="5">
    <xf numFmtId="0" fontId="0" fillId="0" borderId="0" xfId="0"/>
    <xf numFmtId="0" fontId="1" fillId="0" borderId="0" xfId="6">
      <alignment horizontal="center" vertical="center"/>
    </xf>
    <xf numFmtId="0" fontId="2" fillId="0" borderId="0" xfId="7"/>
    <xf numFmtId="0" fontId="3" fillId="0" borderId="0" xfId="0" applyFont="1"/>
    <xf numFmtId="0" fontId="4" fillId="0" borderId="0" xfId="8">
      <alignment vertical="center"/>
    </xf>
  </cellXfs>
  <cellStyles count="9">
    <cellStyle name="Comma" xfId="4"/>
    <cellStyle name="Comma [0]" xfId="5"/>
    <cellStyle name="Currency" xfId="2"/>
    <cellStyle name="Currency [0]" xfId="3"/>
    <cellStyle name="Data Style" xfId="7"/>
    <cellStyle name="Header Style" xfId="6"/>
    <cellStyle name="Hyperlink" xfId="8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ab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Name</v>
          </cell>
          <cell r="B1" t="str">
            <v>Status</v>
          </cell>
        </row>
        <row r="2">
          <cell r="A2" t="str">
            <v>EEC  injctrmoghs</v>
          </cell>
          <cell r="B2" t="str">
            <v>paused</v>
          </cell>
        </row>
        <row r="3">
          <cell r="A3" t="str">
            <v>EEC Tacotmqsood</v>
          </cell>
          <cell r="B3" t="str">
            <v>paused</v>
          </cell>
        </row>
        <row r="4">
          <cell r="A4" t="str">
            <v>EEC Pencilnoman</v>
          </cell>
          <cell r="B4" t="str">
            <v>paused</v>
          </cell>
        </row>
        <row r="5">
          <cell r="A5" t="str">
            <v>asf tashi seller</v>
          </cell>
          <cell r="B5" t="str">
            <v>paused</v>
          </cell>
        </row>
        <row r="6">
          <cell r="A6" t="str">
            <v>eeccbottlefaisal</v>
          </cell>
          <cell r="B6" t="str">
            <v>paused</v>
          </cell>
        </row>
        <row r="7">
          <cell r="A7" t="str">
            <v>EEC stoneqaisar</v>
          </cell>
          <cell r="B7" t="str">
            <v>Paused frin 16th Apr 2021</v>
          </cell>
        </row>
        <row r="8">
          <cell r="A8" t="str">
            <v>eecpicturehangingkit</v>
          </cell>
          <cell r="B8" t="str">
            <v>paused</v>
          </cell>
        </row>
        <row r="9">
          <cell r="A9" t="str">
            <v>enablerszemb</v>
          </cell>
          <cell r="B9" t="str">
            <v>paused</v>
          </cell>
        </row>
        <row r="10">
          <cell r="A10" t="str">
            <v>eecgunmatfarooq</v>
          </cell>
          <cell r="B10" t="str">
            <v>paused</v>
          </cell>
        </row>
        <row r="11">
          <cell r="A11" t="str">
            <v>IKONNIT</v>
          </cell>
          <cell r="B11" t="str">
            <v>paused</v>
          </cell>
        </row>
        <row r="12">
          <cell r="A12" t="str">
            <v>eecknifesethuzaif</v>
          </cell>
          <cell r="B12" t="str">
            <v>paused</v>
          </cell>
        </row>
        <row r="13">
          <cell r="A13" t="str">
            <v>IKONNITUS</v>
          </cell>
          <cell r="B13" t="str">
            <v>paused</v>
          </cell>
        </row>
        <row r="14">
          <cell r="A14" t="str">
            <v>eecwaterbeadsjaveria</v>
          </cell>
          <cell r="B14" t="str">
            <v>paused</v>
          </cell>
        </row>
        <row r="15">
          <cell r="A15" t="str">
            <v>eecpintuckkhubaib</v>
          </cell>
          <cell r="B15" t="str">
            <v>paused</v>
          </cell>
        </row>
        <row r="16">
          <cell r="A16" t="str">
            <v>eecgrillbrushibad</v>
          </cell>
          <cell r="B16" t="str">
            <v>paused</v>
          </cell>
        </row>
        <row r="17">
          <cell r="A17" t="str">
            <v>eecpushpinsali</v>
          </cell>
          <cell r="B17" t="str">
            <v>paused</v>
          </cell>
        </row>
        <row r="18">
          <cell r="A18" t="str">
            <v>Bimbo Bakeries DOT COM</v>
          </cell>
          <cell r="B18" t="str">
            <v>paused</v>
          </cell>
        </row>
        <row r="19">
          <cell r="A19" t="str">
            <v>eecbreadlamenabeel</v>
          </cell>
          <cell r="B19" t="str">
            <v>paused</v>
          </cell>
        </row>
        <row r="20">
          <cell r="A20" t="str">
            <v>eecfurniturestrapahsan</v>
          </cell>
          <cell r="B20" t="str">
            <v>paused</v>
          </cell>
        </row>
        <row r="21">
          <cell r="A21" t="str">
            <v>eecprintablevinylhamza</v>
          </cell>
          <cell r="B21" t="str">
            <v>paused</v>
          </cell>
        </row>
        <row r="22">
          <cell r="A22" t="str">
            <v>Bed Ore</v>
          </cell>
          <cell r="B22" t="str">
            <v>paused</v>
          </cell>
        </row>
        <row r="23">
          <cell r="A23" t="str">
            <v>Green Man</v>
          </cell>
          <cell r="B23" t="str">
            <v>paused</v>
          </cell>
        </row>
        <row r="24">
          <cell r="A24" t="str">
            <v>EEC Galactera</v>
          </cell>
          <cell r="B24" t="str">
            <v>paused</v>
          </cell>
        </row>
        <row r="25">
          <cell r="A25" t="str">
            <v>EEC Aaryan Linen</v>
          </cell>
          <cell r="B25" t="str">
            <v>paused</v>
          </cell>
        </row>
        <row r="26">
          <cell r="A26" t="str">
            <v>Infiniko</v>
          </cell>
          <cell r="B26" t="str">
            <v>paused</v>
          </cell>
        </row>
        <row r="27">
          <cell r="A27" t="str">
            <v>AOSHDARTwajahat</v>
          </cell>
          <cell r="B27" t="str">
            <v>paused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-iceblue.com/Buy/Spire.XLS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s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G49"/>
  <sheetViews>
    <sheetView tabSelected="1" workbookViewId="0">
      <pane ySplit="1" topLeftCell="A8" activePane="bottomLeft" state="frozen"/>
      <selection pane="bottomLeft" activeCell="C42" sqref="C42"/>
    </sheetView>
  </sheetViews>
  <sheetFormatPr defaultColWidth="9" defaultRowHeight="12.75" x14ac:dyDescent="0.2"/>
  <cols>
    <col min="1" max="1" width="15.5703125" customWidth="1"/>
    <col min="2" max="2" width="25.5703125" bestFit="1" customWidth="1"/>
    <col min="3" max="3" width="42.42578125" bestFit="1" customWidth="1"/>
    <col min="4" max="59" width="15.5703125" customWidth="1"/>
  </cols>
  <sheetData>
    <row r="1" spans="1:59" ht="15" customHeight="1" x14ac:dyDescent="0.2">
      <c r="A1" s="1" t="s">
        <v>0</v>
      </c>
      <c r="B1" s="1" t="s">
        <v>1</v>
      </c>
      <c r="C1" s="1" t="s">
        <v>114</v>
      </c>
      <c r="D1" s="1" t="s">
        <v>54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</row>
    <row r="2" spans="1:59" ht="15" hidden="1" customHeight="1" x14ac:dyDescent="0.2">
      <c r="A2" s="2">
        <v>2</v>
      </c>
      <c r="B2" s="2" t="s">
        <v>57</v>
      </c>
      <c r="C2" s="2"/>
      <c r="D2" s="2">
        <v>0.3</v>
      </c>
      <c r="G2" s="2">
        <v>647686</v>
      </c>
      <c r="H2" s="2">
        <v>604266</v>
      </c>
      <c r="I2" s="2">
        <v>589467</v>
      </c>
      <c r="J2" s="2">
        <v>582677</v>
      </c>
      <c r="K2" s="2">
        <v>140713</v>
      </c>
      <c r="N2" s="2">
        <v>5374</v>
      </c>
      <c r="O2" s="2">
        <v>5062</v>
      </c>
      <c r="P2" s="2">
        <v>4829</v>
      </c>
      <c r="Q2" s="2">
        <v>4785</v>
      </c>
      <c r="R2" s="2">
        <v>1750</v>
      </c>
      <c r="U2" s="2">
        <v>3422</v>
      </c>
      <c r="V2" s="2">
        <v>3005</v>
      </c>
      <c r="W2" s="2">
        <v>2740</v>
      </c>
      <c r="X2" s="2">
        <v>2616</v>
      </c>
      <c r="Y2" s="2">
        <v>925</v>
      </c>
      <c r="AB2" s="2">
        <v>2763.1</v>
      </c>
      <c r="AC2" s="2">
        <v>2699.08</v>
      </c>
      <c r="AD2" s="2">
        <v>2592.1799999999998</v>
      </c>
      <c r="AE2" s="2">
        <v>2569.63</v>
      </c>
      <c r="AF2" s="2">
        <v>1038.07</v>
      </c>
      <c r="AI2" s="2">
        <v>12509.47</v>
      </c>
      <c r="AJ2" s="2">
        <v>11004.85</v>
      </c>
      <c r="AK2" s="2">
        <v>10054.51</v>
      </c>
      <c r="AL2" s="2">
        <v>9579.09</v>
      </c>
      <c r="AM2" s="2">
        <v>3384.71</v>
      </c>
      <c r="AP2" s="2">
        <v>3900.8</v>
      </c>
      <c r="AQ2" s="2">
        <v>3423.86</v>
      </c>
      <c r="AR2" s="2">
        <v>3107</v>
      </c>
      <c r="AS2" s="2">
        <v>2958.5</v>
      </c>
      <c r="AT2" s="2">
        <v>1041</v>
      </c>
      <c r="AU2" s="2" t="s">
        <v>113</v>
      </c>
      <c r="AV2" s="2" t="s">
        <v>113</v>
      </c>
      <c r="AW2" s="2">
        <v>0</v>
      </c>
      <c r="AX2" s="2" t="s">
        <v>113</v>
      </c>
      <c r="AY2" s="2" t="s">
        <v>113</v>
      </c>
      <c r="AZ2" s="2">
        <v>0.22088066081136901</v>
      </c>
      <c r="BA2" s="2">
        <v>0.245262770505732</v>
      </c>
      <c r="BB2" s="2">
        <v>0.25781266317304402</v>
      </c>
      <c r="BC2" s="2">
        <v>0.26825408259030897</v>
      </c>
      <c r="BD2" s="2">
        <v>0.306693926510691</v>
      </c>
      <c r="BE2" s="2">
        <v>0.3</v>
      </c>
      <c r="BF2" s="2">
        <v>3000</v>
      </c>
      <c r="BG2" s="2">
        <v>44310.720763888901</v>
      </c>
    </row>
    <row r="3" spans="1:59" ht="15" hidden="1" customHeight="1" x14ac:dyDescent="0.2">
      <c r="A3" s="2">
        <v>3</v>
      </c>
      <c r="B3" s="2" t="s">
        <v>58</v>
      </c>
      <c r="C3" s="2" t="str">
        <f>VLOOKUP(B3,[1]Sheet1!$A:$B,2,)</f>
        <v>paused</v>
      </c>
      <c r="D3" s="2">
        <v>0.25</v>
      </c>
      <c r="G3" s="2">
        <v>31845</v>
      </c>
      <c r="H3" s="2">
        <v>31718</v>
      </c>
      <c r="I3" s="2">
        <v>30801</v>
      </c>
      <c r="J3" s="2">
        <v>28135</v>
      </c>
      <c r="K3" s="2">
        <v>3863</v>
      </c>
      <c r="N3" s="2">
        <v>106</v>
      </c>
      <c r="O3" s="2">
        <v>107</v>
      </c>
      <c r="P3" s="2">
        <v>124</v>
      </c>
      <c r="Q3" s="2">
        <v>123</v>
      </c>
      <c r="R3" s="2">
        <v>18</v>
      </c>
      <c r="U3" s="2">
        <v>45</v>
      </c>
      <c r="V3" s="2">
        <v>43</v>
      </c>
      <c r="W3" s="2">
        <v>51</v>
      </c>
      <c r="X3" s="2">
        <v>53</v>
      </c>
      <c r="Y3" s="2">
        <v>5</v>
      </c>
      <c r="AB3" s="2">
        <v>167.89</v>
      </c>
      <c r="AC3" s="2">
        <v>170.42</v>
      </c>
      <c r="AD3" s="2">
        <v>199.78</v>
      </c>
      <c r="AE3" s="2">
        <v>200.18</v>
      </c>
      <c r="AF3" s="2">
        <v>27.95</v>
      </c>
      <c r="AI3" s="2">
        <v>716.97</v>
      </c>
      <c r="AJ3" s="2">
        <v>643.5</v>
      </c>
      <c r="AK3" s="2">
        <v>754.32</v>
      </c>
      <c r="AL3" s="2">
        <v>734.12</v>
      </c>
      <c r="AM3" s="2">
        <v>94.29</v>
      </c>
      <c r="AP3" s="2">
        <v>53.2</v>
      </c>
      <c r="AQ3" s="2">
        <v>47.71</v>
      </c>
      <c r="AR3" s="2">
        <v>56</v>
      </c>
      <c r="AS3" s="2">
        <v>54.5</v>
      </c>
      <c r="AT3" s="2">
        <v>7</v>
      </c>
      <c r="AU3" s="2" t="s">
        <v>113</v>
      </c>
      <c r="AV3" s="2" t="s">
        <v>113</v>
      </c>
      <c r="AW3" s="2">
        <v>0</v>
      </c>
      <c r="AX3" s="2" t="s">
        <v>113</v>
      </c>
      <c r="AY3" s="2" t="s">
        <v>113</v>
      </c>
      <c r="AZ3" s="2">
        <v>0.23416600415638</v>
      </c>
      <c r="BA3" s="2">
        <v>0.26483294483294501</v>
      </c>
      <c r="BB3" s="2">
        <v>0.26484780994803298</v>
      </c>
      <c r="BC3" s="2">
        <v>0.27268021576853901</v>
      </c>
      <c r="BD3" s="2">
        <v>0.29642592003393797</v>
      </c>
      <c r="BE3" s="2">
        <v>0.25</v>
      </c>
      <c r="BF3" s="2">
        <v>180</v>
      </c>
      <c r="BG3" s="2">
        <v>44310.720763888901</v>
      </c>
    </row>
    <row r="4" spans="1:59" ht="15" hidden="1" customHeight="1" x14ac:dyDescent="0.2">
      <c r="A4" s="2">
        <v>7</v>
      </c>
      <c r="B4" s="2" t="s">
        <v>59</v>
      </c>
      <c r="C4" s="2" t="str">
        <f>VLOOKUP(B4,[1]Sheet1!$A:$B,2,)</f>
        <v>paused</v>
      </c>
      <c r="D4" s="2">
        <v>0.33</v>
      </c>
      <c r="G4" s="2">
        <v>29778</v>
      </c>
      <c r="H4" s="2">
        <v>48419</v>
      </c>
      <c r="I4" s="2">
        <v>54230</v>
      </c>
      <c r="J4" s="2">
        <v>59603</v>
      </c>
      <c r="K4" s="2">
        <v>44395</v>
      </c>
      <c r="N4" s="2">
        <v>83</v>
      </c>
      <c r="O4" s="2">
        <v>122</v>
      </c>
      <c r="P4" s="2">
        <v>142</v>
      </c>
      <c r="Q4" s="2">
        <v>149</v>
      </c>
      <c r="R4" s="2">
        <v>83</v>
      </c>
      <c r="U4" s="2">
        <v>16</v>
      </c>
      <c r="V4" s="2">
        <v>19</v>
      </c>
      <c r="W4" s="2">
        <v>20</v>
      </c>
      <c r="X4" s="2">
        <v>21</v>
      </c>
      <c r="Y4" s="2">
        <v>6</v>
      </c>
      <c r="AB4" s="2">
        <v>80.930000000000007</v>
      </c>
      <c r="AC4" s="2">
        <v>119.26</v>
      </c>
      <c r="AD4" s="2">
        <v>138.75</v>
      </c>
      <c r="AE4" s="2">
        <v>151.52000000000001</v>
      </c>
      <c r="AF4" s="2">
        <v>99.87</v>
      </c>
      <c r="AI4" s="2">
        <v>169.67</v>
      </c>
      <c r="AJ4" s="2">
        <v>207.73</v>
      </c>
      <c r="AK4" s="2">
        <v>213.83</v>
      </c>
      <c r="AL4" s="2">
        <v>219.32</v>
      </c>
      <c r="AM4" s="2">
        <v>78.77</v>
      </c>
      <c r="AP4" s="2">
        <v>18</v>
      </c>
      <c r="AQ4" s="2">
        <v>22.14</v>
      </c>
      <c r="AR4" s="2">
        <v>23</v>
      </c>
      <c r="AS4" s="2">
        <v>23</v>
      </c>
      <c r="AT4" s="2">
        <v>8</v>
      </c>
      <c r="AU4" s="2" t="s">
        <v>113</v>
      </c>
      <c r="AV4" s="2" t="s">
        <v>113</v>
      </c>
      <c r="AW4" s="2">
        <v>0</v>
      </c>
      <c r="AX4" s="2" t="s">
        <v>113</v>
      </c>
      <c r="AY4" s="2" t="s">
        <v>113</v>
      </c>
      <c r="AZ4" s="2">
        <v>0.47698473507396699</v>
      </c>
      <c r="BA4" s="2">
        <v>0.57411062436816995</v>
      </c>
      <c r="BB4" s="2">
        <v>0.64887995136323195</v>
      </c>
      <c r="BC4" s="2">
        <v>0.69086266642349103</v>
      </c>
      <c r="BD4" s="2">
        <v>1.2678684778469</v>
      </c>
      <c r="BE4" s="2">
        <v>0.33</v>
      </c>
      <c r="BF4" s="2">
        <v>300</v>
      </c>
      <c r="BG4" s="2">
        <v>44310.720763888901</v>
      </c>
    </row>
    <row r="5" spans="1:59" ht="15" hidden="1" customHeight="1" x14ac:dyDescent="0.2">
      <c r="A5" s="2">
        <v>8</v>
      </c>
      <c r="B5" s="2" t="s">
        <v>60</v>
      </c>
      <c r="C5" s="2" t="str">
        <f>VLOOKUP(B5,[1]Sheet1!$A:$B,2,)</f>
        <v>paused</v>
      </c>
      <c r="D5" s="2">
        <v>0.32</v>
      </c>
      <c r="G5" s="2">
        <v>37621</v>
      </c>
      <c r="H5" s="2">
        <v>30839</v>
      </c>
      <c r="I5" s="2">
        <v>31782</v>
      </c>
      <c r="J5" s="2">
        <v>32739</v>
      </c>
      <c r="K5" s="2">
        <v>5503</v>
      </c>
      <c r="N5" s="2">
        <v>186</v>
      </c>
      <c r="O5" s="2">
        <v>144</v>
      </c>
      <c r="P5" s="2">
        <v>143</v>
      </c>
      <c r="Q5" s="2">
        <v>142</v>
      </c>
      <c r="R5" s="2">
        <v>17</v>
      </c>
      <c r="U5" s="2">
        <v>36</v>
      </c>
      <c r="V5" s="2">
        <v>28</v>
      </c>
      <c r="W5" s="2">
        <v>25</v>
      </c>
      <c r="X5" s="2">
        <v>20</v>
      </c>
      <c r="Y5" s="2">
        <v>1</v>
      </c>
      <c r="AB5" s="2">
        <v>117.78</v>
      </c>
      <c r="AC5" s="2">
        <v>88.36</v>
      </c>
      <c r="AD5" s="2">
        <v>88.57</v>
      </c>
      <c r="AE5" s="2">
        <v>88.51</v>
      </c>
      <c r="AF5" s="2">
        <v>9.7200000000000006</v>
      </c>
      <c r="AI5" s="2">
        <v>238.3</v>
      </c>
      <c r="AJ5" s="2">
        <v>179.81</v>
      </c>
      <c r="AK5" s="2">
        <v>156.37</v>
      </c>
      <c r="AL5" s="2">
        <v>135.5</v>
      </c>
      <c r="AM5" s="2">
        <v>4.99</v>
      </c>
      <c r="AP5" s="2">
        <v>43.53</v>
      </c>
      <c r="AQ5" s="2">
        <v>33</v>
      </c>
      <c r="AR5" s="2">
        <v>29.33</v>
      </c>
      <c r="AS5" s="2">
        <v>25.5</v>
      </c>
      <c r="AT5" s="2">
        <v>1</v>
      </c>
      <c r="AU5" s="2" t="s">
        <v>113</v>
      </c>
      <c r="AV5" s="2" t="s">
        <v>113</v>
      </c>
      <c r="AW5" s="2">
        <v>0</v>
      </c>
      <c r="AX5" s="2" t="s">
        <v>113</v>
      </c>
      <c r="AY5" s="2" t="s">
        <v>113</v>
      </c>
      <c r="AZ5" s="2">
        <v>0.49425094418799798</v>
      </c>
      <c r="BA5" s="2">
        <v>0.49140759690784702</v>
      </c>
      <c r="BB5" s="2">
        <v>0.56641299481997798</v>
      </c>
      <c r="BC5" s="2">
        <v>0.65321033210332102</v>
      </c>
      <c r="BD5" s="2">
        <v>1.9478957915831701</v>
      </c>
      <c r="BE5" s="2">
        <v>0.32</v>
      </c>
      <c r="BF5" s="2">
        <v>300</v>
      </c>
      <c r="BG5" s="2">
        <v>44310.720763888901</v>
      </c>
    </row>
    <row r="6" spans="1:59" ht="15" hidden="1" customHeight="1" x14ac:dyDescent="0.2">
      <c r="A6" s="2">
        <v>9</v>
      </c>
      <c r="B6" s="2" t="s">
        <v>61</v>
      </c>
      <c r="C6" s="2" t="str">
        <f>VLOOKUP(B6,[1]Sheet1!$A:$B,2,)</f>
        <v>paused</v>
      </c>
      <c r="D6" s="2">
        <v>0.42</v>
      </c>
      <c r="G6" s="2">
        <v>71588</v>
      </c>
      <c r="H6" s="2">
        <v>58744</v>
      </c>
      <c r="I6" s="2">
        <v>83163</v>
      </c>
      <c r="J6" s="2">
        <v>81944</v>
      </c>
      <c r="K6" s="2">
        <v>11761</v>
      </c>
      <c r="N6" s="2">
        <v>153</v>
      </c>
      <c r="O6" s="2">
        <v>116</v>
      </c>
      <c r="P6" s="2">
        <v>188</v>
      </c>
      <c r="Q6" s="2">
        <v>153</v>
      </c>
      <c r="R6" s="2">
        <v>8</v>
      </c>
      <c r="U6" s="2">
        <v>53</v>
      </c>
      <c r="V6" s="2">
        <v>38</v>
      </c>
      <c r="W6" s="2">
        <v>60</v>
      </c>
      <c r="X6" s="2">
        <v>43</v>
      </c>
      <c r="Y6" s="2">
        <v>3</v>
      </c>
      <c r="AB6" s="2">
        <v>172.06</v>
      </c>
      <c r="AC6" s="2">
        <v>134.84</v>
      </c>
      <c r="AD6" s="2">
        <v>210.19</v>
      </c>
      <c r="AE6" s="2">
        <v>178.64</v>
      </c>
      <c r="AF6" s="2">
        <v>10.6</v>
      </c>
      <c r="AI6" s="2">
        <v>459.35</v>
      </c>
      <c r="AJ6" s="2">
        <v>338.58</v>
      </c>
      <c r="AK6" s="2">
        <v>554.79999999999995</v>
      </c>
      <c r="AL6" s="2">
        <v>425.68</v>
      </c>
      <c r="AM6" s="2">
        <v>30.68</v>
      </c>
      <c r="AP6" s="2">
        <v>59.8</v>
      </c>
      <c r="AQ6" s="2">
        <v>44.14</v>
      </c>
      <c r="AR6" s="2">
        <v>72.33</v>
      </c>
      <c r="AS6" s="2">
        <v>55.5</v>
      </c>
      <c r="AT6" s="2">
        <v>4</v>
      </c>
      <c r="AU6" s="2" t="s">
        <v>113</v>
      </c>
      <c r="AV6" s="2" t="s">
        <v>113</v>
      </c>
      <c r="AW6" s="2">
        <v>0</v>
      </c>
      <c r="AX6" s="2" t="s">
        <v>113</v>
      </c>
      <c r="AY6" s="2" t="s">
        <v>113</v>
      </c>
      <c r="AZ6" s="2">
        <v>0.37457276586480898</v>
      </c>
      <c r="BA6" s="2">
        <v>0.398251521058539</v>
      </c>
      <c r="BB6" s="2">
        <v>0.37885724585436198</v>
      </c>
      <c r="BC6" s="2">
        <v>0.41965795903025699</v>
      </c>
      <c r="BD6" s="2">
        <v>0.34550195567144698</v>
      </c>
      <c r="BE6" s="2">
        <v>0.42</v>
      </c>
      <c r="BF6" s="2">
        <v>133.33000000000001</v>
      </c>
      <c r="BG6" s="2">
        <v>44310.720763888901</v>
      </c>
    </row>
    <row r="7" spans="1:59" ht="15" hidden="1" customHeight="1" x14ac:dyDescent="0.2">
      <c r="A7" s="2">
        <v>11</v>
      </c>
      <c r="B7" s="2" t="s">
        <v>62</v>
      </c>
      <c r="C7" s="2" t="str">
        <f>VLOOKUP(B7,[1]Sheet1!$A:$B,2,)</f>
        <v>paused</v>
      </c>
      <c r="D7" s="2">
        <v>0.28999999999999998</v>
      </c>
      <c r="G7" s="2">
        <v>59987</v>
      </c>
      <c r="H7" s="2">
        <v>48494</v>
      </c>
      <c r="I7" s="2">
        <v>39470</v>
      </c>
      <c r="J7" s="2">
        <v>35198</v>
      </c>
      <c r="K7" s="2">
        <v>15159</v>
      </c>
      <c r="N7" s="2">
        <v>139</v>
      </c>
      <c r="O7" s="2">
        <v>106</v>
      </c>
      <c r="P7" s="2">
        <v>96</v>
      </c>
      <c r="Q7" s="2">
        <v>86</v>
      </c>
      <c r="R7" s="2">
        <v>33</v>
      </c>
      <c r="U7" s="2">
        <v>6</v>
      </c>
      <c r="V7" s="2">
        <v>5</v>
      </c>
      <c r="W7" s="2">
        <v>4</v>
      </c>
      <c r="X7" s="2">
        <v>5</v>
      </c>
      <c r="Y7" s="2">
        <v>2</v>
      </c>
      <c r="AB7" s="2">
        <v>43.51</v>
      </c>
      <c r="AC7" s="2">
        <v>35.340000000000003</v>
      </c>
      <c r="AD7" s="2">
        <v>31.84</v>
      </c>
      <c r="AE7" s="2">
        <v>29.68</v>
      </c>
      <c r="AF7" s="2">
        <v>11.29</v>
      </c>
      <c r="AI7" s="2">
        <v>136.47</v>
      </c>
      <c r="AJ7" s="2">
        <v>109.91</v>
      </c>
      <c r="AK7" s="2">
        <v>91.48</v>
      </c>
      <c r="AL7" s="2">
        <v>106.82</v>
      </c>
      <c r="AM7" s="2">
        <v>47.48</v>
      </c>
      <c r="AP7" s="2">
        <v>6.2</v>
      </c>
      <c r="AQ7" s="2">
        <v>5</v>
      </c>
      <c r="AR7" s="2">
        <v>4</v>
      </c>
      <c r="AS7" s="2">
        <v>4.5</v>
      </c>
      <c r="AT7" s="2">
        <v>2</v>
      </c>
      <c r="AU7" s="2" t="s">
        <v>113</v>
      </c>
      <c r="AV7" s="2" t="s">
        <v>113</v>
      </c>
      <c r="AW7" s="2">
        <v>0</v>
      </c>
      <c r="AX7" s="2" t="s">
        <v>113</v>
      </c>
      <c r="AY7" s="2" t="s">
        <v>113</v>
      </c>
      <c r="AZ7" s="2">
        <v>0.31882465010625</v>
      </c>
      <c r="BA7" s="2">
        <v>0.321535802019834</v>
      </c>
      <c r="BB7" s="2">
        <v>0.34805421950152998</v>
      </c>
      <c r="BC7" s="2">
        <v>0.27785058977719501</v>
      </c>
      <c r="BD7" s="2">
        <v>0.237784330244313</v>
      </c>
      <c r="BE7" s="2">
        <v>0.28999999999999998</v>
      </c>
      <c r="BF7" s="2">
        <v>390</v>
      </c>
      <c r="BG7" s="2">
        <v>44310.720763888901</v>
      </c>
    </row>
    <row r="8" spans="1:59" ht="15" customHeight="1" x14ac:dyDescent="0.2">
      <c r="A8" s="2">
        <v>15</v>
      </c>
      <c r="B8" s="2" t="s">
        <v>63</v>
      </c>
      <c r="C8" s="2" t="s">
        <v>115</v>
      </c>
      <c r="D8" s="2">
        <v>0.55000000000000004</v>
      </c>
      <c r="G8" s="2">
        <v>14631</v>
      </c>
      <c r="H8" s="2">
        <v>15793</v>
      </c>
      <c r="I8" s="2">
        <v>10890</v>
      </c>
      <c r="J8" s="2">
        <v>11204</v>
      </c>
      <c r="K8" s="2">
        <v>5575</v>
      </c>
      <c r="N8" s="2">
        <v>34</v>
      </c>
      <c r="O8" s="2">
        <v>32</v>
      </c>
      <c r="P8" s="2">
        <v>31</v>
      </c>
      <c r="Q8" s="2">
        <v>32</v>
      </c>
      <c r="R8" s="2">
        <v>9</v>
      </c>
      <c r="U8" s="2">
        <v>3</v>
      </c>
      <c r="V8" s="2">
        <v>3</v>
      </c>
      <c r="W8" s="2">
        <v>2</v>
      </c>
      <c r="X8" s="2">
        <v>3</v>
      </c>
      <c r="Y8" s="2">
        <v>0</v>
      </c>
      <c r="AB8" s="2">
        <v>41.29</v>
      </c>
      <c r="AC8" s="2">
        <v>38.04</v>
      </c>
      <c r="AD8" s="2">
        <v>33.22</v>
      </c>
      <c r="AE8" s="2">
        <v>32.85</v>
      </c>
      <c r="AF8" s="2">
        <v>8.1199999999999992</v>
      </c>
      <c r="AI8" s="2">
        <v>39.770000000000003</v>
      </c>
      <c r="AJ8" s="2">
        <v>37.06</v>
      </c>
      <c r="AK8" s="2">
        <v>25.94</v>
      </c>
      <c r="AL8" s="2">
        <v>38.909999999999997</v>
      </c>
      <c r="AM8" s="2">
        <v>0</v>
      </c>
      <c r="AP8" s="2">
        <v>3.07</v>
      </c>
      <c r="AQ8" s="2">
        <v>2.86</v>
      </c>
      <c r="AR8" s="2">
        <v>2</v>
      </c>
      <c r="AS8" s="2">
        <v>3</v>
      </c>
      <c r="AT8" s="2">
        <v>0</v>
      </c>
      <c r="AU8" s="2" t="s">
        <v>113</v>
      </c>
      <c r="AV8" s="2" t="s">
        <v>113</v>
      </c>
      <c r="AW8" s="2">
        <v>0</v>
      </c>
      <c r="AX8" s="2" t="s">
        <v>113</v>
      </c>
      <c r="AY8" s="2" t="s">
        <v>113</v>
      </c>
      <c r="AZ8" s="2">
        <v>1.03821976364094</v>
      </c>
      <c r="BA8" s="2">
        <v>1.0264436049649199</v>
      </c>
      <c r="BB8" s="2">
        <v>1.28064764841943</v>
      </c>
      <c r="BC8" s="2">
        <v>0.84425597532767904</v>
      </c>
      <c r="BD8" s="2" t="e">
        <v>#N/A</v>
      </c>
      <c r="BE8" s="2">
        <v>0.55000000000000004</v>
      </c>
      <c r="BF8" s="2">
        <v>100</v>
      </c>
      <c r="BG8" s="2">
        <v>44310.720763888901</v>
      </c>
    </row>
    <row r="9" spans="1:59" ht="15" hidden="1" customHeight="1" x14ac:dyDescent="0.2">
      <c r="A9" s="2">
        <v>21</v>
      </c>
      <c r="B9" s="2" t="s">
        <v>64</v>
      </c>
      <c r="C9" s="2" t="str">
        <f>VLOOKUP(B9,[1]Sheet1!$A:$B,2,)</f>
        <v>paused</v>
      </c>
      <c r="D9" s="2">
        <v>0.25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 t="s">
        <v>113</v>
      </c>
      <c r="AV9" s="2" t="s">
        <v>113</v>
      </c>
      <c r="AW9" s="2">
        <v>0</v>
      </c>
      <c r="AX9" s="2" t="s">
        <v>113</v>
      </c>
      <c r="AY9" s="2" t="s">
        <v>113</v>
      </c>
      <c r="AZ9" s="2">
        <v>100</v>
      </c>
      <c r="BA9" s="2">
        <v>100</v>
      </c>
      <c r="BB9" s="2">
        <v>100</v>
      </c>
      <c r="BC9" s="2">
        <v>100</v>
      </c>
      <c r="BD9" s="2">
        <v>100</v>
      </c>
      <c r="BE9" s="2">
        <v>0.25</v>
      </c>
      <c r="BF9" s="2">
        <v>550</v>
      </c>
      <c r="BG9" s="2">
        <v>44310.720763888901</v>
      </c>
    </row>
    <row r="10" spans="1:59" ht="15" hidden="1" customHeight="1" x14ac:dyDescent="0.2">
      <c r="A10" s="2">
        <v>24</v>
      </c>
      <c r="B10" s="2" t="s">
        <v>65</v>
      </c>
      <c r="C10" s="2" t="str">
        <f>VLOOKUP(B10,[1]Sheet1!$A:$B,2,)</f>
        <v>paused</v>
      </c>
      <c r="D10" s="2">
        <v>0.33</v>
      </c>
      <c r="G10" s="2">
        <v>52323</v>
      </c>
      <c r="H10" s="2">
        <v>63697</v>
      </c>
      <c r="I10" s="2">
        <v>48355</v>
      </c>
      <c r="J10" s="2">
        <v>44117</v>
      </c>
      <c r="K10" s="2">
        <v>10337</v>
      </c>
      <c r="N10" s="2">
        <v>111</v>
      </c>
      <c r="O10" s="2">
        <v>117</v>
      </c>
      <c r="P10" s="2">
        <v>93</v>
      </c>
      <c r="Q10" s="2">
        <v>82</v>
      </c>
      <c r="R10" s="2">
        <v>21</v>
      </c>
      <c r="U10" s="2">
        <v>15</v>
      </c>
      <c r="V10" s="2">
        <v>15</v>
      </c>
      <c r="W10" s="2">
        <v>12</v>
      </c>
      <c r="X10" s="2">
        <v>12</v>
      </c>
      <c r="Y10" s="2">
        <v>1</v>
      </c>
      <c r="AB10" s="2">
        <v>157.32</v>
      </c>
      <c r="AC10" s="2">
        <v>160.26</v>
      </c>
      <c r="AD10" s="2">
        <v>131.43</v>
      </c>
      <c r="AE10" s="2">
        <v>113.76</v>
      </c>
      <c r="AF10" s="2">
        <v>33.56</v>
      </c>
      <c r="AI10" s="2">
        <v>191.55</v>
      </c>
      <c r="AJ10" s="2">
        <v>236.42</v>
      </c>
      <c r="AK10" s="2">
        <v>182.53</v>
      </c>
      <c r="AL10" s="2">
        <v>168.88</v>
      </c>
      <c r="AM10" s="2">
        <v>19.989999999999998</v>
      </c>
      <c r="AP10" s="2">
        <v>16.13</v>
      </c>
      <c r="AQ10" s="2">
        <v>17</v>
      </c>
      <c r="AR10" s="2">
        <v>13.33</v>
      </c>
      <c r="AS10" s="2">
        <v>12.5</v>
      </c>
      <c r="AT10" s="2">
        <v>1</v>
      </c>
      <c r="AU10" s="2" t="s">
        <v>113</v>
      </c>
      <c r="AV10" s="2" t="s">
        <v>113</v>
      </c>
      <c r="AW10" s="2">
        <v>0</v>
      </c>
      <c r="AX10" s="2" t="s">
        <v>113</v>
      </c>
      <c r="AY10" s="2" t="s">
        <v>113</v>
      </c>
      <c r="AZ10" s="2">
        <v>0.82129992169146404</v>
      </c>
      <c r="BA10" s="2">
        <v>0.67786143304289004</v>
      </c>
      <c r="BB10" s="2">
        <v>0.72004601983235605</v>
      </c>
      <c r="BC10" s="2">
        <v>0.67361440075793499</v>
      </c>
      <c r="BD10" s="2">
        <v>1.6788394197098599</v>
      </c>
      <c r="BE10" s="2">
        <v>0.33</v>
      </c>
      <c r="BF10" s="2">
        <v>200</v>
      </c>
      <c r="BG10" s="2">
        <v>44310.720763888901</v>
      </c>
    </row>
    <row r="11" spans="1:59" ht="15" hidden="1" customHeight="1" x14ac:dyDescent="0.2">
      <c r="A11" s="2">
        <v>28</v>
      </c>
      <c r="B11" s="2" t="s">
        <v>66</v>
      </c>
      <c r="C11" s="2" t="str">
        <f>VLOOKUP(B11,[1]Sheet1!$A:$B,2,)</f>
        <v>paused</v>
      </c>
      <c r="D11" s="2">
        <v>0.52</v>
      </c>
      <c r="G11" s="2">
        <v>14427</v>
      </c>
      <c r="H11" s="2">
        <v>9403</v>
      </c>
      <c r="I11" s="2">
        <v>7625</v>
      </c>
      <c r="J11" s="2">
        <v>8764</v>
      </c>
      <c r="K11" s="2">
        <v>1584</v>
      </c>
      <c r="N11" s="2">
        <v>39</v>
      </c>
      <c r="O11" s="2">
        <v>31</v>
      </c>
      <c r="P11" s="2">
        <v>27</v>
      </c>
      <c r="Q11" s="2">
        <v>26</v>
      </c>
      <c r="R11" s="2">
        <v>7</v>
      </c>
      <c r="U11" s="2">
        <v>5</v>
      </c>
      <c r="V11" s="2">
        <v>4</v>
      </c>
      <c r="W11" s="2">
        <v>4</v>
      </c>
      <c r="X11" s="2">
        <v>4</v>
      </c>
      <c r="Y11" s="2">
        <v>1</v>
      </c>
      <c r="AB11" s="2">
        <v>27.72</v>
      </c>
      <c r="AC11" s="2">
        <v>22.37</v>
      </c>
      <c r="AD11" s="2">
        <v>19.350000000000001</v>
      </c>
      <c r="AE11" s="2">
        <v>18.77</v>
      </c>
      <c r="AF11" s="2">
        <v>6.14</v>
      </c>
      <c r="AI11" s="2">
        <v>64.55</v>
      </c>
      <c r="AJ11" s="2">
        <v>48.25</v>
      </c>
      <c r="AK11" s="2">
        <v>49.79</v>
      </c>
      <c r="AL11" s="2">
        <v>48.71</v>
      </c>
      <c r="AM11" s="2">
        <v>12.99</v>
      </c>
      <c r="AP11" s="2">
        <v>5.47</v>
      </c>
      <c r="AQ11" s="2">
        <v>3.86</v>
      </c>
      <c r="AR11" s="2">
        <v>4</v>
      </c>
      <c r="AS11" s="2">
        <v>4</v>
      </c>
      <c r="AT11" s="2">
        <v>1</v>
      </c>
      <c r="AU11" s="2" t="s">
        <v>113</v>
      </c>
      <c r="AV11" s="2" t="s">
        <v>113</v>
      </c>
      <c r="AW11" s="2">
        <v>0</v>
      </c>
      <c r="AX11" s="2" t="s">
        <v>113</v>
      </c>
      <c r="AY11" s="2" t="s">
        <v>113</v>
      </c>
      <c r="AZ11" s="2">
        <v>0.429434546862897</v>
      </c>
      <c r="BA11" s="2">
        <v>0.46362694300518098</v>
      </c>
      <c r="BB11" s="2">
        <v>0.38863225547298702</v>
      </c>
      <c r="BC11" s="2">
        <v>0.38534181892835101</v>
      </c>
      <c r="BD11" s="2">
        <v>0.47267128560431099</v>
      </c>
      <c r="BE11" s="2">
        <v>0.52</v>
      </c>
      <c r="BF11" s="2">
        <v>10</v>
      </c>
      <c r="BG11" s="2">
        <v>44310.720763888901</v>
      </c>
    </row>
    <row r="12" spans="1:59" ht="15" hidden="1" customHeight="1" x14ac:dyDescent="0.2">
      <c r="A12" s="2">
        <v>31</v>
      </c>
      <c r="B12" s="2" t="s">
        <v>67</v>
      </c>
      <c r="C12" s="2" t="str">
        <f>VLOOKUP(B12,[1]Sheet1!$A:$B,2,)</f>
        <v>paused</v>
      </c>
      <c r="D12" s="2">
        <v>0.22</v>
      </c>
      <c r="G12" s="2">
        <v>61057</v>
      </c>
      <c r="H12" s="2">
        <v>63363</v>
      </c>
      <c r="I12" s="2">
        <v>64100</v>
      </c>
      <c r="J12" s="2">
        <v>62172</v>
      </c>
      <c r="K12" s="2">
        <v>16836</v>
      </c>
      <c r="N12" s="2">
        <v>358</v>
      </c>
      <c r="O12" s="2">
        <v>377</v>
      </c>
      <c r="P12" s="2">
        <v>379</v>
      </c>
      <c r="Q12" s="2">
        <v>360</v>
      </c>
      <c r="R12" s="2">
        <v>109</v>
      </c>
      <c r="U12" s="2">
        <v>81</v>
      </c>
      <c r="V12" s="2">
        <v>83</v>
      </c>
      <c r="W12" s="2">
        <v>82</v>
      </c>
      <c r="X12" s="2">
        <v>76</v>
      </c>
      <c r="Y12" s="2">
        <v>23</v>
      </c>
      <c r="AB12" s="2">
        <v>380.99</v>
      </c>
      <c r="AC12" s="2">
        <v>391.1</v>
      </c>
      <c r="AD12" s="2">
        <v>391.63</v>
      </c>
      <c r="AE12" s="2">
        <v>372.38</v>
      </c>
      <c r="AF12" s="2">
        <v>119.48</v>
      </c>
      <c r="AI12" s="2">
        <v>1424.73</v>
      </c>
      <c r="AJ12" s="2">
        <v>1465.15</v>
      </c>
      <c r="AK12" s="2">
        <v>1353.67</v>
      </c>
      <c r="AL12" s="2">
        <v>1214.3699999999999</v>
      </c>
      <c r="AM12" s="2">
        <v>314.75</v>
      </c>
      <c r="AP12" s="2">
        <v>93.67</v>
      </c>
      <c r="AQ12" s="2">
        <v>96.43</v>
      </c>
      <c r="AR12" s="2">
        <v>92.33</v>
      </c>
      <c r="AS12" s="2">
        <v>81</v>
      </c>
      <c r="AT12" s="2">
        <v>23</v>
      </c>
      <c r="AU12" s="2" t="s">
        <v>113</v>
      </c>
      <c r="AV12" s="2" t="s">
        <v>113</v>
      </c>
      <c r="AW12" s="2">
        <v>0</v>
      </c>
      <c r="AX12" s="2" t="s">
        <v>113</v>
      </c>
      <c r="AY12" s="2" t="s">
        <v>113</v>
      </c>
      <c r="AZ12" s="2">
        <v>0.26741207105907799</v>
      </c>
      <c r="BA12" s="2">
        <v>0.26693512609630399</v>
      </c>
      <c r="BB12" s="2">
        <v>0.28930980224131397</v>
      </c>
      <c r="BC12" s="2">
        <v>0.30664459761028401</v>
      </c>
      <c r="BD12" s="2">
        <v>0.37960285941223199</v>
      </c>
      <c r="BE12" s="2">
        <v>0.22</v>
      </c>
      <c r="BF12" s="2">
        <v>400</v>
      </c>
      <c r="BG12" s="2">
        <v>44310.720763888901</v>
      </c>
    </row>
    <row r="13" spans="1:59" ht="15" hidden="1" customHeight="1" x14ac:dyDescent="0.2">
      <c r="A13" s="2">
        <v>35</v>
      </c>
      <c r="B13" s="2" t="s">
        <v>68</v>
      </c>
      <c r="C13" s="2"/>
      <c r="D13" s="2">
        <v>0.27</v>
      </c>
      <c r="G13" s="2">
        <v>42196</v>
      </c>
      <c r="H13" s="2">
        <v>44552</v>
      </c>
      <c r="I13" s="2">
        <v>46451</v>
      </c>
      <c r="J13" s="2">
        <v>47754</v>
      </c>
      <c r="K13" s="2">
        <v>11179</v>
      </c>
      <c r="N13" s="2">
        <v>177</v>
      </c>
      <c r="O13" s="2">
        <v>178</v>
      </c>
      <c r="P13" s="2">
        <v>187</v>
      </c>
      <c r="Q13" s="2">
        <v>188</v>
      </c>
      <c r="R13" s="2">
        <v>55</v>
      </c>
      <c r="U13" s="2">
        <v>8</v>
      </c>
      <c r="V13" s="2">
        <v>9</v>
      </c>
      <c r="W13" s="2">
        <v>9</v>
      </c>
      <c r="X13" s="2">
        <v>10</v>
      </c>
      <c r="Y13" s="2">
        <v>0</v>
      </c>
      <c r="AB13" s="2">
        <v>74.25</v>
      </c>
      <c r="AC13" s="2">
        <v>78.819999999999993</v>
      </c>
      <c r="AD13" s="2">
        <v>85.12</v>
      </c>
      <c r="AE13" s="2">
        <v>85.91</v>
      </c>
      <c r="AF13" s="2">
        <v>23.17</v>
      </c>
      <c r="AI13" s="2">
        <v>220.3</v>
      </c>
      <c r="AJ13" s="2">
        <v>250.92</v>
      </c>
      <c r="AK13" s="2">
        <v>258.01</v>
      </c>
      <c r="AL13" s="2">
        <v>282.82</v>
      </c>
      <c r="AM13" s="2">
        <v>0</v>
      </c>
      <c r="AP13" s="2">
        <v>7.6</v>
      </c>
      <c r="AQ13" s="2">
        <v>8.57</v>
      </c>
      <c r="AR13" s="2">
        <v>8.67</v>
      </c>
      <c r="AS13" s="2">
        <v>9.5</v>
      </c>
      <c r="AT13" s="2">
        <v>0</v>
      </c>
      <c r="AU13" s="2" t="s">
        <v>113</v>
      </c>
      <c r="AV13" s="2" t="s">
        <v>113</v>
      </c>
      <c r="AW13" s="2">
        <v>0</v>
      </c>
      <c r="AX13" s="2" t="s">
        <v>113</v>
      </c>
      <c r="AY13" s="2" t="s">
        <v>113</v>
      </c>
      <c r="AZ13" s="2">
        <v>0.33704039945528802</v>
      </c>
      <c r="BA13" s="2">
        <v>0.31412402359317698</v>
      </c>
      <c r="BB13" s="2">
        <v>0.32990969342273602</v>
      </c>
      <c r="BC13" s="2">
        <v>0.30376211017608401</v>
      </c>
      <c r="BD13" s="2" t="e">
        <v>#N/A</v>
      </c>
      <c r="BE13" s="2">
        <v>0.27</v>
      </c>
      <c r="BF13" s="2">
        <v>100</v>
      </c>
      <c r="BG13" s="2">
        <v>44310.720763888901</v>
      </c>
    </row>
    <row r="14" spans="1:59" ht="15" hidden="1" customHeight="1" x14ac:dyDescent="0.2">
      <c r="A14" s="2">
        <v>41</v>
      </c>
      <c r="B14" s="2" t="s">
        <v>69</v>
      </c>
      <c r="C14" s="2"/>
      <c r="D14" s="2">
        <v>0.24</v>
      </c>
      <c r="G14" s="2">
        <v>14451</v>
      </c>
      <c r="H14" s="2">
        <v>11433</v>
      </c>
      <c r="I14" s="2">
        <v>8223</v>
      </c>
      <c r="J14" s="2">
        <v>7094</v>
      </c>
      <c r="K14" s="2">
        <v>4194</v>
      </c>
      <c r="N14" s="2">
        <v>55</v>
      </c>
      <c r="O14" s="2">
        <v>50</v>
      </c>
      <c r="P14" s="2">
        <v>43</v>
      </c>
      <c r="Q14" s="2">
        <v>27</v>
      </c>
      <c r="R14" s="2">
        <v>21</v>
      </c>
      <c r="U14" s="2">
        <v>10</v>
      </c>
      <c r="V14" s="2">
        <v>9</v>
      </c>
      <c r="W14" s="2">
        <v>8</v>
      </c>
      <c r="X14" s="2">
        <v>6</v>
      </c>
      <c r="Y14" s="2">
        <v>3</v>
      </c>
      <c r="AB14" s="2">
        <v>28.73</v>
      </c>
      <c r="AC14" s="2">
        <v>26.66</v>
      </c>
      <c r="AD14" s="2">
        <v>22.04</v>
      </c>
      <c r="AE14" s="2">
        <v>13.75</v>
      </c>
      <c r="AF14" s="2">
        <v>9.9700000000000006</v>
      </c>
      <c r="AI14" s="2">
        <v>109.37</v>
      </c>
      <c r="AJ14" s="2">
        <v>95.24</v>
      </c>
      <c r="AK14" s="2">
        <v>82.92</v>
      </c>
      <c r="AL14" s="2">
        <v>64.680000000000007</v>
      </c>
      <c r="AM14" s="2">
        <v>39.799999999999997</v>
      </c>
      <c r="AP14" s="2">
        <v>10.4</v>
      </c>
      <c r="AQ14" s="2">
        <v>9.57</v>
      </c>
      <c r="AR14" s="2">
        <v>8.33</v>
      </c>
      <c r="AS14" s="2">
        <v>6.5</v>
      </c>
      <c r="AT14" s="2">
        <v>4</v>
      </c>
      <c r="AU14" s="2" t="s">
        <v>113</v>
      </c>
      <c r="AV14" s="2" t="s">
        <v>113</v>
      </c>
      <c r="AW14" s="2">
        <v>0</v>
      </c>
      <c r="AX14" s="2" t="s">
        <v>113</v>
      </c>
      <c r="AY14" s="2" t="s">
        <v>113</v>
      </c>
      <c r="AZ14" s="2">
        <v>0.26268629423059298</v>
      </c>
      <c r="BA14" s="2">
        <v>0.27992440151197001</v>
      </c>
      <c r="BB14" s="2">
        <v>0.26579835986493</v>
      </c>
      <c r="BC14" s="2">
        <v>0.21258503401360501</v>
      </c>
      <c r="BD14" s="2">
        <v>0.25050251256281397</v>
      </c>
      <c r="BE14" s="2">
        <v>0.24</v>
      </c>
      <c r="BF14" s="2">
        <v>100</v>
      </c>
      <c r="BG14" s="2">
        <v>44310.720763888901</v>
      </c>
    </row>
    <row r="15" spans="1:59" ht="15" customHeight="1" x14ac:dyDescent="0.2">
      <c r="A15" s="2">
        <v>46</v>
      </c>
      <c r="B15" s="2" t="s">
        <v>70</v>
      </c>
      <c r="C15" s="2" t="s">
        <v>116</v>
      </c>
      <c r="D15" s="2">
        <v>0.33</v>
      </c>
      <c r="G15" s="2">
        <v>15544</v>
      </c>
      <c r="H15" s="2">
        <v>14983</v>
      </c>
      <c r="I15" s="2">
        <v>12301</v>
      </c>
      <c r="J15" s="2">
        <v>12230</v>
      </c>
      <c r="K15" s="2">
        <v>7169</v>
      </c>
      <c r="N15" s="2">
        <v>98</v>
      </c>
      <c r="O15" s="2">
        <v>92</v>
      </c>
      <c r="P15" s="2">
        <v>61</v>
      </c>
      <c r="Q15" s="2">
        <v>53</v>
      </c>
      <c r="R15" s="2">
        <v>34</v>
      </c>
      <c r="U15" s="2">
        <v>15</v>
      </c>
      <c r="V15" s="2">
        <v>13</v>
      </c>
      <c r="W15" s="2">
        <v>9</v>
      </c>
      <c r="X15" s="2">
        <v>8</v>
      </c>
      <c r="Y15" s="2">
        <v>6</v>
      </c>
      <c r="AB15" s="2">
        <v>49.38</v>
      </c>
      <c r="AC15" s="2">
        <v>46.89</v>
      </c>
      <c r="AD15" s="2">
        <v>31.76</v>
      </c>
      <c r="AE15" s="2">
        <v>25.05</v>
      </c>
      <c r="AF15" s="2">
        <v>17.850000000000001</v>
      </c>
      <c r="AI15" s="2">
        <v>104.21</v>
      </c>
      <c r="AJ15" s="2">
        <v>93.01</v>
      </c>
      <c r="AK15" s="2">
        <v>64.09</v>
      </c>
      <c r="AL15" s="2">
        <v>52.04</v>
      </c>
      <c r="AM15" s="2">
        <v>37.380000000000003</v>
      </c>
      <c r="AP15" s="2">
        <v>15.27</v>
      </c>
      <c r="AQ15" s="2">
        <v>13.43</v>
      </c>
      <c r="AR15" s="2">
        <v>9.33</v>
      </c>
      <c r="AS15" s="2">
        <v>8</v>
      </c>
      <c r="AT15" s="2">
        <v>6</v>
      </c>
      <c r="AU15" s="2" t="s">
        <v>113</v>
      </c>
      <c r="AV15" s="2" t="s">
        <v>113</v>
      </c>
      <c r="AW15" s="2">
        <v>0</v>
      </c>
      <c r="AX15" s="2" t="s">
        <v>113</v>
      </c>
      <c r="AY15" s="2" t="s">
        <v>113</v>
      </c>
      <c r="AZ15" s="2">
        <v>0.47385087803473802</v>
      </c>
      <c r="BA15" s="2">
        <v>0.50413933985592896</v>
      </c>
      <c r="BB15" s="2">
        <v>0.49555312841316901</v>
      </c>
      <c r="BC15" s="2">
        <v>0.48136049192928498</v>
      </c>
      <c r="BD15" s="2">
        <v>0.47752808988764001</v>
      </c>
      <c r="BE15" s="2">
        <v>0.33</v>
      </c>
      <c r="BF15" s="2">
        <v>130</v>
      </c>
      <c r="BG15" s="2">
        <v>44310.720763888901</v>
      </c>
    </row>
    <row r="16" spans="1:59" ht="15" hidden="1" customHeight="1" x14ac:dyDescent="0.2">
      <c r="A16" s="2">
        <v>50</v>
      </c>
      <c r="B16" s="2" t="s">
        <v>71</v>
      </c>
      <c r="C16" s="2" t="str">
        <f>VLOOKUP(B16,[1]Sheet1!$A:$B,2,)</f>
        <v>paused</v>
      </c>
      <c r="D16" s="2">
        <v>0.5</v>
      </c>
      <c r="G16" s="2">
        <v>334</v>
      </c>
      <c r="H16" s="2">
        <v>276</v>
      </c>
      <c r="I16" s="2">
        <v>256</v>
      </c>
      <c r="J16" s="2">
        <v>264</v>
      </c>
      <c r="K16" s="2">
        <v>25</v>
      </c>
      <c r="N16" s="2">
        <v>3</v>
      </c>
      <c r="O16" s="2">
        <v>3</v>
      </c>
      <c r="P16" s="2">
        <v>0</v>
      </c>
      <c r="Q16" s="2">
        <v>0</v>
      </c>
      <c r="R16" s="2">
        <v>0</v>
      </c>
      <c r="U16" s="2">
        <v>0</v>
      </c>
      <c r="V16" s="2">
        <v>1</v>
      </c>
      <c r="W16" s="2">
        <v>0</v>
      </c>
      <c r="X16" s="2">
        <v>0</v>
      </c>
      <c r="Y16" s="2">
        <v>0</v>
      </c>
      <c r="AB16" s="2">
        <v>1.7</v>
      </c>
      <c r="AC16" s="2">
        <v>1.77</v>
      </c>
      <c r="AD16" s="2">
        <v>0.16</v>
      </c>
      <c r="AE16" s="2">
        <v>0.25</v>
      </c>
      <c r="AF16" s="2">
        <v>0</v>
      </c>
      <c r="AI16" s="2">
        <v>1.98</v>
      </c>
      <c r="AJ16" s="2">
        <v>3.06</v>
      </c>
      <c r="AK16" s="2">
        <v>0</v>
      </c>
      <c r="AL16" s="2">
        <v>0</v>
      </c>
      <c r="AM16" s="2">
        <v>0</v>
      </c>
      <c r="AP16" s="2">
        <v>0.47</v>
      </c>
      <c r="AQ16" s="2">
        <v>0.71</v>
      </c>
      <c r="AR16" s="2">
        <v>0</v>
      </c>
      <c r="AS16" s="2">
        <v>0</v>
      </c>
      <c r="AT16" s="2">
        <v>0</v>
      </c>
      <c r="AU16" s="2" t="s">
        <v>113</v>
      </c>
      <c r="AV16" s="2" t="s">
        <v>113</v>
      </c>
      <c r="AW16" s="2">
        <v>0</v>
      </c>
      <c r="AX16" s="2" t="s">
        <v>113</v>
      </c>
      <c r="AY16" s="2" t="s">
        <v>113</v>
      </c>
      <c r="AZ16" s="2">
        <v>0.85858585858585901</v>
      </c>
      <c r="BA16" s="2">
        <v>0.57843137254902</v>
      </c>
      <c r="BB16" s="2" t="e">
        <v>#N/A</v>
      </c>
      <c r="BC16" s="2" t="e">
        <v>#N/A</v>
      </c>
      <c r="BD16" s="2">
        <v>100</v>
      </c>
      <c r="BE16" s="2">
        <v>0.5</v>
      </c>
      <c r="BF16" s="2">
        <v>10</v>
      </c>
      <c r="BG16" s="2">
        <v>44310.720763888901</v>
      </c>
    </row>
    <row r="17" spans="1:59" ht="15" hidden="1" customHeight="1" x14ac:dyDescent="0.2">
      <c r="A17" s="2">
        <v>56</v>
      </c>
      <c r="B17" s="2" t="s">
        <v>72</v>
      </c>
      <c r="C17" s="2" t="str">
        <f>VLOOKUP(B17,[1]Sheet1!$A:$B,2,)</f>
        <v>Paused frin 16th Apr 2021</v>
      </c>
      <c r="D17" s="2">
        <v>0.33</v>
      </c>
      <c r="G17" s="2">
        <v>29633</v>
      </c>
      <c r="H17" s="2">
        <v>52166</v>
      </c>
      <c r="I17" s="2">
        <v>64223</v>
      </c>
      <c r="J17" s="2">
        <v>61628</v>
      </c>
      <c r="K17" s="2">
        <v>34855</v>
      </c>
      <c r="N17" s="2">
        <v>50</v>
      </c>
      <c r="O17" s="2">
        <v>76</v>
      </c>
      <c r="P17" s="2">
        <v>86</v>
      </c>
      <c r="Q17" s="2">
        <v>86</v>
      </c>
      <c r="R17" s="2">
        <v>36</v>
      </c>
      <c r="U17" s="2">
        <v>20</v>
      </c>
      <c r="V17" s="2">
        <v>29</v>
      </c>
      <c r="W17" s="2">
        <v>35</v>
      </c>
      <c r="X17" s="2">
        <v>37</v>
      </c>
      <c r="Y17" s="2">
        <v>11</v>
      </c>
      <c r="AB17" s="2">
        <v>39.58</v>
      </c>
      <c r="AC17" s="2">
        <v>61.86</v>
      </c>
      <c r="AD17" s="2">
        <v>69.239999999999995</v>
      </c>
      <c r="AE17" s="2">
        <v>70.459999999999994</v>
      </c>
      <c r="AF17" s="2">
        <v>27.29</v>
      </c>
      <c r="AI17" s="2">
        <v>92.29</v>
      </c>
      <c r="AJ17" s="2">
        <v>134.85</v>
      </c>
      <c r="AK17" s="2">
        <v>161.12</v>
      </c>
      <c r="AL17" s="2">
        <v>166.44</v>
      </c>
      <c r="AM17" s="2">
        <v>50.16</v>
      </c>
      <c r="AP17" s="2">
        <v>19.87</v>
      </c>
      <c r="AQ17" s="2">
        <v>29.57</v>
      </c>
      <c r="AR17" s="2">
        <v>35.33</v>
      </c>
      <c r="AS17" s="2">
        <v>36.5</v>
      </c>
      <c r="AT17" s="2">
        <v>11</v>
      </c>
      <c r="AU17" s="2" t="s">
        <v>113</v>
      </c>
      <c r="AV17" s="2" t="s">
        <v>113</v>
      </c>
      <c r="AW17" s="2">
        <v>0</v>
      </c>
      <c r="AX17" s="2" t="s">
        <v>113</v>
      </c>
      <c r="AY17" s="2" t="s">
        <v>113</v>
      </c>
      <c r="AZ17" s="2">
        <v>0.42886553256040699</v>
      </c>
      <c r="BA17" s="2">
        <v>0.4587319243604</v>
      </c>
      <c r="BB17" s="2">
        <v>0.42974180734855999</v>
      </c>
      <c r="BC17" s="2">
        <v>0.42333573660177798</v>
      </c>
      <c r="BD17" s="2">
        <v>0.54405901116427402</v>
      </c>
      <c r="BE17" s="2">
        <v>0.33</v>
      </c>
      <c r="BF17" s="2">
        <v>103.33</v>
      </c>
      <c r="BG17" s="2">
        <v>44310.720763888901</v>
      </c>
    </row>
    <row r="18" spans="1:59" ht="15" customHeight="1" x14ac:dyDescent="0.2">
      <c r="A18" s="2">
        <v>59</v>
      </c>
      <c r="B18" s="2" t="s">
        <v>73</v>
      </c>
      <c r="C18" s="2" t="s">
        <v>117</v>
      </c>
      <c r="D18" s="2">
        <v>0.3</v>
      </c>
      <c r="G18" s="2">
        <v>6507</v>
      </c>
      <c r="H18" s="2">
        <v>8709</v>
      </c>
      <c r="I18" s="2">
        <v>14210</v>
      </c>
      <c r="J18" s="2">
        <v>14669</v>
      </c>
      <c r="K18" s="2">
        <v>3079</v>
      </c>
      <c r="N18" s="2">
        <v>56</v>
      </c>
      <c r="O18" s="2">
        <v>60</v>
      </c>
      <c r="P18" s="2">
        <v>86</v>
      </c>
      <c r="Q18" s="2">
        <v>90</v>
      </c>
      <c r="R18" s="2">
        <v>29</v>
      </c>
      <c r="U18" s="2">
        <v>18</v>
      </c>
      <c r="V18" s="2">
        <v>18</v>
      </c>
      <c r="W18" s="2">
        <v>19</v>
      </c>
      <c r="X18" s="2">
        <v>18</v>
      </c>
      <c r="Y18" s="2">
        <v>4</v>
      </c>
      <c r="AB18" s="2">
        <v>36.1</v>
      </c>
      <c r="AC18" s="2">
        <v>47.24</v>
      </c>
      <c r="AD18" s="2">
        <v>74.650000000000006</v>
      </c>
      <c r="AE18" s="2">
        <v>80.84</v>
      </c>
      <c r="AF18" s="2">
        <v>41.38</v>
      </c>
      <c r="AI18" s="2">
        <v>96.15</v>
      </c>
      <c r="AJ18" s="2">
        <v>101.96</v>
      </c>
      <c r="AK18" s="2">
        <v>111.63</v>
      </c>
      <c r="AL18" s="2">
        <v>101.57</v>
      </c>
      <c r="AM18" s="2">
        <v>21.96</v>
      </c>
      <c r="AP18" s="2">
        <v>18.13</v>
      </c>
      <c r="AQ18" s="2">
        <v>18.57</v>
      </c>
      <c r="AR18" s="2">
        <v>20.329999999999998</v>
      </c>
      <c r="AS18" s="2">
        <v>18.5</v>
      </c>
      <c r="AT18" s="2">
        <v>4</v>
      </c>
      <c r="AU18" s="2" t="s">
        <v>113</v>
      </c>
      <c r="AV18" s="2" t="s">
        <v>113</v>
      </c>
      <c r="AW18" s="2">
        <v>0</v>
      </c>
      <c r="AX18" s="2" t="s">
        <v>113</v>
      </c>
      <c r="AY18" s="2" t="s">
        <v>113</v>
      </c>
      <c r="AZ18" s="2">
        <v>0.37545501820072802</v>
      </c>
      <c r="BA18" s="2">
        <v>0.463318948607297</v>
      </c>
      <c r="BB18" s="2">
        <v>0.668727044701245</v>
      </c>
      <c r="BC18" s="2">
        <v>0.795904302451511</v>
      </c>
      <c r="BD18" s="2">
        <v>1.88433515482696</v>
      </c>
      <c r="BE18" s="2">
        <v>0.3</v>
      </c>
      <c r="BF18" s="2">
        <v>45</v>
      </c>
      <c r="BG18" s="2">
        <v>44310.720763888901</v>
      </c>
    </row>
    <row r="19" spans="1:59" ht="15" hidden="1" customHeight="1" x14ac:dyDescent="0.2">
      <c r="A19" s="2">
        <v>75</v>
      </c>
      <c r="B19" s="2" t="s">
        <v>74</v>
      </c>
      <c r="C19" s="2"/>
      <c r="D19" s="2">
        <v>0.33</v>
      </c>
      <c r="G19" s="2">
        <v>18505</v>
      </c>
      <c r="H19" s="2">
        <v>17627</v>
      </c>
      <c r="I19" s="2">
        <v>18194</v>
      </c>
      <c r="J19" s="2">
        <v>18195</v>
      </c>
      <c r="K19" s="2">
        <v>8589</v>
      </c>
      <c r="N19" s="2">
        <v>138</v>
      </c>
      <c r="O19" s="2">
        <v>142</v>
      </c>
      <c r="P19" s="2">
        <v>137</v>
      </c>
      <c r="Q19" s="2">
        <v>130</v>
      </c>
      <c r="R19" s="2">
        <v>62</v>
      </c>
      <c r="U19" s="2">
        <v>55</v>
      </c>
      <c r="V19" s="2">
        <v>57</v>
      </c>
      <c r="W19" s="2">
        <v>56</v>
      </c>
      <c r="X19" s="2">
        <v>51</v>
      </c>
      <c r="Y19" s="2">
        <v>29</v>
      </c>
      <c r="AB19" s="2">
        <v>100.2</v>
      </c>
      <c r="AC19" s="2">
        <v>105.8</v>
      </c>
      <c r="AD19" s="2">
        <v>103</v>
      </c>
      <c r="AE19" s="2">
        <v>95.72</v>
      </c>
      <c r="AF19" s="2">
        <v>45.08</v>
      </c>
      <c r="AI19" s="2">
        <v>288.48</v>
      </c>
      <c r="AJ19" s="2">
        <v>300.47000000000003</v>
      </c>
      <c r="AK19" s="2">
        <v>291.42</v>
      </c>
      <c r="AL19" s="2">
        <v>253.95</v>
      </c>
      <c r="AM19" s="2">
        <v>142.5</v>
      </c>
      <c r="AP19" s="2">
        <v>56.13</v>
      </c>
      <c r="AQ19" s="2">
        <v>58.57</v>
      </c>
      <c r="AR19" s="2">
        <v>57</v>
      </c>
      <c r="AS19" s="2">
        <v>51</v>
      </c>
      <c r="AT19" s="2">
        <v>30</v>
      </c>
      <c r="AU19" s="2" t="s">
        <v>113</v>
      </c>
      <c r="AV19" s="2" t="s">
        <v>113</v>
      </c>
      <c r="AW19" s="2">
        <v>0</v>
      </c>
      <c r="AX19" s="2" t="s">
        <v>113</v>
      </c>
      <c r="AY19" s="2" t="s">
        <v>113</v>
      </c>
      <c r="AZ19" s="2">
        <v>0.34733777038269498</v>
      </c>
      <c r="BA19" s="2">
        <v>0.35211501980231003</v>
      </c>
      <c r="BB19" s="2">
        <v>0.35344176789513398</v>
      </c>
      <c r="BC19" s="2">
        <v>0.376924591455011</v>
      </c>
      <c r="BD19" s="2">
        <v>0.31635087719298199</v>
      </c>
      <c r="BE19" s="2">
        <v>0.33</v>
      </c>
      <c r="BF19" s="2">
        <v>221</v>
      </c>
      <c r="BG19" s="2">
        <v>44310.720763888901</v>
      </c>
    </row>
    <row r="20" spans="1:59" ht="15" hidden="1" customHeight="1" x14ac:dyDescent="0.2">
      <c r="A20" s="2">
        <v>89</v>
      </c>
      <c r="B20" s="2" t="s">
        <v>75</v>
      </c>
      <c r="C20" s="2"/>
      <c r="D20" s="2">
        <v>0.22</v>
      </c>
      <c r="G20" s="2">
        <v>32096</v>
      </c>
      <c r="H20" s="2">
        <v>32963</v>
      </c>
      <c r="I20" s="2">
        <v>34679</v>
      </c>
      <c r="J20" s="2">
        <v>29944</v>
      </c>
      <c r="K20" s="2">
        <v>7792</v>
      </c>
      <c r="N20" s="2">
        <v>147</v>
      </c>
      <c r="O20" s="2">
        <v>142</v>
      </c>
      <c r="P20" s="2">
        <v>144</v>
      </c>
      <c r="Q20" s="2">
        <v>141</v>
      </c>
      <c r="R20" s="2">
        <v>46</v>
      </c>
      <c r="U20" s="2">
        <v>40</v>
      </c>
      <c r="V20" s="2">
        <v>36</v>
      </c>
      <c r="W20" s="2">
        <v>40</v>
      </c>
      <c r="X20" s="2">
        <v>39</v>
      </c>
      <c r="Y20" s="2">
        <v>9</v>
      </c>
      <c r="AB20" s="2">
        <v>106.96</v>
      </c>
      <c r="AC20" s="2">
        <v>107.83</v>
      </c>
      <c r="AD20" s="2">
        <v>108.2</v>
      </c>
      <c r="AE20" s="2">
        <v>101.67</v>
      </c>
      <c r="AF20" s="2">
        <v>32.07</v>
      </c>
      <c r="AI20" s="2">
        <v>469.07</v>
      </c>
      <c r="AJ20" s="2">
        <v>389.11</v>
      </c>
      <c r="AK20" s="2">
        <v>423.24</v>
      </c>
      <c r="AL20" s="2">
        <v>410.59</v>
      </c>
      <c r="AM20" s="2">
        <v>89.91</v>
      </c>
      <c r="AP20" s="2">
        <v>46.33</v>
      </c>
      <c r="AQ20" s="2">
        <v>39</v>
      </c>
      <c r="AR20" s="2">
        <v>42.33</v>
      </c>
      <c r="AS20" s="2">
        <v>41.5</v>
      </c>
      <c r="AT20" s="2">
        <v>9</v>
      </c>
      <c r="AU20" s="2" t="s">
        <v>113</v>
      </c>
      <c r="AV20" s="2" t="s">
        <v>113</v>
      </c>
      <c r="AW20" s="2">
        <v>0</v>
      </c>
      <c r="AX20" s="2" t="s">
        <v>113</v>
      </c>
      <c r="AY20" s="2" t="s">
        <v>113</v>
      </c>
      <c r="AZ20" s="2">
        <v>0.22802566781077399</v>
      </c>
      <c r="BA20" s="2">
        <v>0.27711958058132702</v>
      </c>
      <c r="BB20" s="2">
        <v>0.255646914280314</v>
      </c>
      <c r="BC20" s="2">
        <v>0.24761927957329699</v>
      </c>
      <c r="BD20" s="2">
        <v>0.35669002335668998</v>
      </c>
      <c r="BE20" s="2">
        <v>0.22</v>
      </c>
      <c r="BF20" s="2">
        <v>250</v>
      </c>
      <c r="BG20" s="2">
        <v>44310.720763888901</v>
      </c>
    </row>
    <row r="21" spans="1:59" ht="15" hidden="1" customHeight="1" x14ac:dyDescent="0.2">
      <c r="A21" s="2">
        <v>91</v>
      </c>
      <c r="B21" s="2" t="s">
        <v>76</v>
      </c>
      <c r="C21" s="2" t="str">
        <f>VLOOKUP(B21,[1]Sheet1!$A:$B,2,)</f>
        <v>paused</v>
      </c>
      <c r="D21" s="2">
        <v>0.33</v>
      </c>
      <c r="G21" s="2">
        <v>12541</v>
      </c>
      <c r="H21" s="2">
        <v>10969</v>
      </c>
      <c r="I21" s="2">
        <v>11118</v>
      </c>
      <c r="J21" s="2">
        <v>9809</v>
      </c>
      <c r="K21" s="2">
        <v>1827</v>
      </c>
      <c r="N21" s="2">
        <v>135</v>
      </c>
      <c r="O21" s="2">
        <v>119</v>
      </c>
      <c r="P21" s="2">
        <v>126</v>
      </c>
      <c r="Q21" s="2">
        <v>118</v>
      </c>
      <c r="R21" s="2">
        <v>27</v>
      </c>
      <c r="U21" s="2">
        <v>38</v>
      </c>
      <c r="V21" s="2">
        <v>32</v>
      </c>
      <c r="W21" s="2">
        <v>34</v>
      </c>
      <c r="X21" s="2">
        <v>32</v>
      </c>
      <c r="Y21" s="2">
        <v>6</v>
      </c>
      <c r="AB21" s="2">
        <v>150.65</v>
      </c>
      <c r="AC21" s="2">
        <v>124.01</v>
      </c>
      <c r="AD21" s="2">
        <v>137.07</v>
      </c>
      <c r="AE21" s="2">
        <v>133.58000000000001</v>
      </c>
      <c r="AF21" s="2">
        <v>34.85</v>
      </c>
      <c r="AI21" s="2">
        <v>417.61</v>
      </c>
      <c r="AJ21" s="2">
        <v>344.68</v>
      </c>
      <c r="AK21" s="2">
        <v>380.99</v>
      </c>
      <c r="AL21" s="2">
        <v>357.17</v>
      </c>
      <c r="AM21" s="2">
        <v>65.94</v>
      </c>
      <c r="AP21" s="2">
        <v>38.6</v>
      </c>
      <c r="AQ21" s="2">
        <v>32</v>
      </c>
      <c r="AR21" s="2">
        <v>34.67</v>
      </c>
      <c r="AS21" s="2">
        <v>32.5</v>
      </c>
      <c r="AT21" s="2">
        <v>6</v>
      </c>
      <c r="AU21" s="2" t="s">
        <v>113</v>
      </c>
      <c r="AV21" s="2" t="s">
        <v>113</v>
      </c>
      <c r="AW21" s="2">
        <v>0</v>
      </c>
      <c r="AX21" s="2" t="s">
        <v>113</v>
      </c>
      <c r="AY21" s="2" t="s">
        <v>113</v>
      </c>
      <c r="AZ21" s="2">
        <v>0.36074327722037303</v>
      </c>
      <c r="BA21" s="2">
        <v>0.359782987118487</v>
      </c>
      <c r="BB21" s="2">
        <v>0.35977322239428899</v>
      </c>
      <c r="BC21" s="2">
        <v>0.37399557633619801</v>
      </c>
      <c r="BD21" s="2">
        <v>0.52851076736427105</v>
      </c>
      <c r="BE21" s="2">
        <v>0.33</v>
      </c>
      <c r="BF21" s="2">
        <v>5</v>
      </c>
      <c r="BG21" s="2">
        <v>44310.720763888901</v>
      </c>
    </row>
    <row r="22" spans="1:59" ht="15" hidden="1" customHeight="1" x14ac:dyDescent="0.2">
      <c r="A22" s="2">
        <v>97</v>
      </c>
      <c r="B22" s="2" t="s">
        <v>77</v>
      </c>
      <c r="C22" s="2" t="str">
        <f>VLOOKUP(B22,[1]Sheet1!$A:$B,2,)</f>
        <v>paused</v>
      </c>
      <c r="D22" s="2">
        <v>0.5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 t="s">
        <v>113</v>
      </c>
      <c r="AV22" s="2" t="s">
        <v>113</v>
      </c>
      <c r="AW22" s="2">
        <v>0</v>
      </c>
      <c r="AX22" s="2" t="s">
        <v>113</v>
      </c>
      <c r="AY22" s="2" t="s">
        <v>113</v>
      </c>
      <c r="AZ22" s="2">
        <v>100</v>
      </c>
      <c r="BA22" s="2">
        <v>100</v>
      </c>
      <c r="BB22" s="2">
        <v>100</v>
      </c>
      <c r="BC22" s="2">
        <v>100</v>
      </c>
      <c r="BD22" s="2">
        <v>100</v>
      </c>
      <c r="BE22" s="2">
        <v>0.5</v>
      </c>
      <c r="BF22" s="2">
        <v>5</v>
      </c>
      <c r="BG22" s="2">
        <v>44310.720763888901</v>
      </c>
    </row>
    <row r="23" spans="1:59" ht="15" hidden="1" customHeight="1" x14ac:dyDescent="0.2">
      <c r="A23" s="2">
        <v>102</v>
      </c>
      <c r="B23" s="2" t="s">
        <v>78</v>
      </c>
      <c r="C23" s="2" t="str">
        <f>VLOOKUP(B23,[1]Sheet1!$A:$B,2,)</f>
        <v>paused</v>
      </c>
      <c r="D23" s="2">
        <v>0.4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 t="s">
        <v>113</v>
      </c>
      <c r="AV23" s="2" t="s">
        <v>113</v>
      </c>
      <c r="AW23" s="2">
        <v>0</v>
      </c>
      <c r="AX23" s="2" t="s">
        <v>113</v>
      </c>
      <c r="AY23" s="2" t="s">
        <v>113</v>
      </c>
      <c r="AZ23" s="2">
        <v>100</v>
      </c>
      <c r="BA23" s="2">
        <v>100</v>
      </c>
      <c r="BB23" s="2">
        <v>100</v>
      </c>
      <c r="BC23" s="2">
        <v>100</v>
      </c>
      <c r="BD23" s="2">
        <v>100</v>
      </c>
      <c r="BE23" s="2">
        <v>0.4</v>
      </c>
      <c r="BF23" s="2">
        <v>100</v>
      </c>
      <c r="BG23" s="2">
        <v>44310.720763888901</v>
      </c>
    </row>
    <row r="24" spans="1:59" ht="15" customHeight="1" x14ac:dyDescent="0.2">
      <c r="A24" s="2">
        <v>106</v>
      </c>
      <c r="B24" s="2" t="s">
        <v>79</v>
      </c>
      <c r="C24" s="2" t="s">
        <v>118</v>
      </c>
      <c r="D24" s="2">
        <v>0.28000000000000003</v>
      </c>
      <c r="G24" s="2">
        <v>7977</v>
      </c>
      <c r="H24" s="2">
        <v>7954</v>
      </c>
      <c r="I24" s="2">
        <v>3925</v>
      </c>
      <c r="J24" s="2">
        <v>3397</v>
      </c>
      <c r="K24" s="2">
        <v>1815</v>
      </c>
      <c r="N24" s="2">
        <v>25</v>
      </c>
      <c r="O24" s="2">
        <v>31</v>
      </c>
      <c r="P24" s="2">
        <v>17</v>
      </c>
      <c r="Q24" s="2">
        <v>16</v>
      </c>
      <c r="R24" s="2">
        <v>20</v>
      </c>
      <c r="U24" s="2">
        <v>10</v>
      </c>
      <c r="V24" s="2">
        <v>12</v>
      </c>
      <c r="W24" s="2">
        <v>8</v>
      </c>
      <c r="X24" s="2">
        <v>9</v>
      </c>
      <c r="Y24" s="2">
        <v>7</v>
      </c>
      <c r="AB24" s="2">
        <v>26.97</v>
      </c>
      <c r="AC24" s="2">
        <v>36.24</v>
      </c>
      <c r="AD24" s="2">
        <v>20.059999999999999</v>
      </c>
      <c r="AE24" s="2">
        <v>20.04</v>
      </c>
      <c r="AF24" s="2">
        <v>25.57</v>
      </c>
      <c r="AI24" s="2">
        <v>65.13</v>
      </c>
      <c r="AJ24" s="2">
        <v>77.16</v>
      </c>
      <c r="AK24" s="2">
        <v>50.44</v>
      </c>
      <c r="AL24" s="2">
        <v>58.2</v>
      </c>
      <c r="AM24" s="2">
        <v>40.74</v>
      </c>
      <c r="AP24" s="2">
        <v>10.93</v>
      </c>
      <c r="AQ24" s="2">
        <v>12.71</v>
      </c>
      <c r="AR24" s="2">
        <v>8.67</v>
      </c>
      <c r="AS24" s="2">
        <v>10</v>
      </c>
      <c r="AT24" s="2">
        <v>7</v>
      </c>
      <c r="AU24" s="2" t="s">
        <v>113</v>
      </c>
      <c r="AV24" s="2" t="s">
        <v>113</v>
      </c>
      <c r="AW24" s="2">
        <v>0</v>
      </c>
      <c r="AX24" s="2" t="s">
        <v>113</v>
      </c>
      <c r="AY24" s="2" t="s">
        <v>113</v>
      </c>
      <c r="AZ24" s="2">
        <v>0.41409488714877901</v>
      </c>
      <c r="BA24" s="2">
        <v>0.469673405909798</v>
      </c>
      <c r="BB24" s="2">
        <v>0.397700237906423</v>
      </c>
      <c r="BC24" s="2">
        <v>0.34432989690721599</v>
      </c>
      <c r="BD24" s="2">
        <v>0.62763868433971504</v>
      </c>
      <c r="BE24" s="2">
        <v>0.28000000000000003</v>
      </c>
      <c r="BF24" s="2">
        <v>100</v>
      </c>
      <c r="BG24" s="2">
        <v>44310.720763888901</v>
      </c>
    </row>
    <row r="25" spans="1:59" ht="15" hidden="1" customHeight="1" x14ac:dyDescent="0.2">
      <c r="A25" s="2">
        <v>109</v>
      </c>
      <c r="B25" s="2" t="s">
        <v>80</v>
      </c>
      <c r="C25" s="2" t="str">
        <f>VLOOKUP(B25,[1]Sheet1!$A:$B,2,)</f>
        <v>paused</v>
      </c>
      <c r="D25" s="2">
        <v>0.45</v>
      </c>
      <c r="G25" s="2">
        <v>3764</v>
      </c>
      <c r="H25" s="2">
        <v>2344</v>
      </c>
      <c r="I25" s="2">
        <v>0</v>
      </c>
      <c r="J25" s="2">
        <v>0</v>
      </c>
      <c r="K25" s="2">
        <v>0</v>
      </c>
      <c r="N25" s="2">
        <v>12</v>
      </c>
      <c r="O25" s="2">
        <v>8</v>
      </c>
      <c r="P25" s="2">
        <v>0</v>
      </c>
      <c r="Q25" s="2">
        <v>0</v>
      </c>
      <c r="R25" s="2">
        <v>0</v>
      </c>
      <c r="U25" s="2">
        <v>1</v>
      </c>
      <c r="V25" s="2">
        <v>1</v>
      </c>
      <c r="W25" s="2">
        <v>0</v>
      </c>
      <c r="X25" s="2">
        <v>0</v>
      </c>
      <c r="Y25" s="2">
        <v>0</v>
      </c>
      <c r="AB25" s="2">
        <v>7.5</v>
      </c>
      <c r="AC25" s="2">
        <v>5.25</v>
      </c>
      <c r="AD25" s="2">
        <v>0</v>
      </c>
      <c r="AE25" s="2">
        <v>0</v>
      </c>
      <c r="AF25" s="2">
        <v>0</v>
      </c>
      <c r="AI25" s="2">
        <v>12.92</v>
      </c>
      <c r="AJ25" s="2">
        <v>7.26</v>
      </c>
      <c r="AK25" s="2">
        <v>0</v>
      </c>
      <c r="AL25" s="2">
        <v>0</v>
      </c>
      <c r="AM25" s="2">
        <v>0</v>
      </c>
      <c r="AP25" s="2">
        <v>1.07</v>
      </c>
      <c r="AQ25" s="2">
        <v>0.56999999999999995</v>
      </c>
      <c r="AR25" s="2">
        <v>0</v>
      </c>
      <c r="AS25" s="2">
        <v>0</v>
      </c>
      <c r="AT25" s="2">
        <v>0</v>
      </c>
      <c r="AU25" s="2" t="s">
        <v>113</v>
      </c>
      <c r="AV25" s="2" t="s">
        <v>113</v>
      </c>
      <c r="AW25" s="2">
        <v>0</v>
      </c>
      <c r="AX25" s="2" t="s">
        <v>113</v>
      </c>
      <c r="AY25" s="2" t="s">
        <v>113</v>
      </c>
      <c r="AZ25" s="2">
        <v>0.58049535603715197</v>
      </c>
      <c r="BA25" s="2">
        <v>0.72314049586776896</v>
      </c>
      <c r="BB25" s="2">
        <v>100</v>
      </c>
      <c r="BC25" s="2">
        <v>100</v>
      </c>
      <c r="BD25" s="2">
        <v>100</v>
      </c>
      <c r="BE25" s="2">
        <v>0.45</v>
      </c>
      <c r="BF25" s="2">
        <v>22</v>
      </c>
      <c r="BG25" s="2">
        <v>44310.720763888901</v>
      </c>
    </row>
    <row r="26" spans="1:59" ht="15" hidden="1" customHeight="1" x14ac:dyDescent="0.2">
      <c r="A26" s="2">
        <v>115</v>
      </c>
      <c r="B26" s="2" t="s">
        <v>81</v>
      </c>
      <c r="C26" s="2" t="str">
        <f>VLOOKUP(B26,[1]Sheet1!$A:$B,2,)</f>
        <v>paused</v>
      </c>
      <c r="D26" s="2">
        <v>0.4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 t="s">
        <v>113</v>
      </c>
      <c r="AV26" s="2" t="s">
        <v>113</v>
      </c>
      <c r="AW26" s="2">
        <v>0</v>
      </c>
      <c r="AX26" s="2" t="s">
        <v>113</v>
      </c>
      <c r="AY26" s="2" t="s">
        <v>113</v>
      </c>
      <c r="AZ26" s="2">
        <v>100</v>
      </c>
      <c r="BA26" s="2">
        <v>100</v>
      </c>
      <c r="BB26" s="2">
        <v>100</v>
      </c>
      <c r="BC26" s="2">
        <v>100</v>
      </c>
      <c r="BD26" s="2">
        <v>100</v>
      </c>
      <c r="BE26" s="2">
        <v>0.4</v>
      </c>
      <c r="BF26" s="2">
        <v>150</v>
      </c>
      <c r="BG26" s="2">
        <v>44310.720763888901</v>
      </c>
    </row>
    <row r="27" spans="1:59" ht="15" customHeight="1" x14ac:dyDescent="0.2">
      <c r="A27" s="2">
        <v>132</v>
      </c>
      <c r="B27" s="2" t="s">
        <v>82</v>
      </c>
      <c r="C27" s="2" t="s">
        <v>119</v>
      </c>
      <c r="D27" s="2">
        <v>0.28000000000000003</v>
      </c>
      <c r="G27" s="2">
        <v>8223</v>
      </c>
      <c r="H27" s="2">
        <v>7256</v>
      </c>
      <c r="I27" s="2">
        <v>7188</v>
      </c>
      <c r="J27" s="2">
        <v>7324</v>
      </c>
      <c r="K27" s="2">
        <v>733</v>
      </c>
      <c r="N27" s="2">
        <v>118</v>
      </c>
      <c r="O27" s="2">
        <v>125</v>
      </c>
      <c r="P27" s="2">
        <v>130</v>
      </c>
      <c r="Q27" s="2">
        <v>130</v>
      </c>
      <c r="R27" s="2">
        <v>8</v>
      </c>
      <c r="U27" s="2">
        <v>47</v>
      </c>
      <c r="V27" s="2">
        <v>44</v>
      </c>
      <c r="W27" s="2">
        <v>38</v>
      </c>
      <c r="X27" s="2">
        <v>35</v>
      </c>
      <c r="Y27" s="2">
        <v>3</v>
      </c>
      <c r="AB27" s="2">
        <v>82.89</v>
      </c>
      <c r="AC27" s="2">
        <v>86.93</v>
      </c>
      <c r="AD27" s="2">
        <v>87.59</v>
      </c>
      <c r="AE27" s="2">
        <v>86.04</v>
      </c>
      <c r="AF27" s="2">
        <v>4.8499999999999996</v>
      </c>
      <c r="AI27" s="2">
        <v>312.77</v>
      </c>
      <c r="AJ27" s="2">
        <v>281.76</v>
      </c>
      <c r="AK27" s="2">
        <v>230.89</v>
      </c>
      <c r="AL27" s="2">
        <v>211.32</v>
      </c>
      <c r="AM27" s="2">
        <v>23.48</v>
      </c>
      <c r="AP27" s="2">
        <v>53.53</v>
      </c>
      <c r="AQ27" s="2">
        <v>48</v>
      </c>
      <c r="AR27" s="2">
        <v>39.33</v>
      </c>
      <c r="AS27" s="2">
        <v>36</v>
      </c>
      <c r="AT27" s="2">
        <v>4</v>
      </c>
      <c r="AU27" s="2" t="s">
        <v>113</v>
      </c>
      <c r="AV27" s="2" t="s">
        <v>113</v>
      </c>
      <c r="AW27" s="2">
        <v>0</v>
      </c>
      <c r="AX27" s="2" t="s">
        <v>113</v>
      </c>
      <c r="AY27" s="2" t="s">
        <v>113</v>
      </c>
      <c r="AZ27" s="2">
        <v>0.26501902356364099</v>
      </c>
      <c r="BA27" s="2">
        <v>0.308524985803521</v>
      </c>
      <c r="BB27" s="2">
        <v>0.37935813590887402</v>
      </c>
      <c r="BC27" s="2">
        <v>0.40715502555366301</v>
      </c>
      <c r="BD27" s="2">
        <v>0.20655877342419099</v>
      </c>
      <c r="BE27" s="2">
        <v>0.28000000000000003</v>
      </c>
      <c r="BF27" s="2">
        <v>92</v>
      </c>
      <c r="BG27" s="2">
        <v>44310.720763888901</v>
      </c>
    </row>
    <row r="28" spans="1:59" ht="15" hidden="1" customHeight="1" x14ac:dyDescent="0.2">
      <c r="A28" s="2">
        <v>133</v>
      </c>
      <c r="B28" s="2" t="s">
        <v>83</v>
      </c>
      <c r="C28" s="2" t="str">
        <f>VLOOKUP(B28,[1]Sheet1!$A:$B,2,)</f>
        <v>paused</v>
      </c>
      <c r="D28" s="2">
        <v>0.4</v>
      </c>
      <c r="G28" s="2">
        <v>10839</v>
      </c>
      <c r="H28" s="2">
        <v>6583</v>
      </c>
      <c r="I28" s="2">
        <v>0</v>
      </c>
      <c r="J28" s="2">
        <v>0</v>
      </c>
      <c r="K28" s="2">
        <v>0</v>
      </c>
      <c r="N28" s="2">
        <v>18</v>
      </c>
      <c r="O28" s="2">
        <v>9</v>
      </c>
      <c r="P28" s="2">
        <v>0</v>
      </c>
      <c r="Q28" s="2">
        <v>0</v>
      </c>
      <c r="R28" s="2">
        <v>0</v>
      </c>
      <c r="U28" s="2">
        <v>2</v>
      </c>
      <c r="V28" s="2">
        <v>0</v>
      </c>
      <c r="W28" s="2">
        <v>0</v>
      </c>
      <c r="X28" s="2">
        <v>0</v>
      </c>
      <c r="Y28" s="2">
        <v>0</v>
      </c>
      <c r="AB28" s="2">
        <v>26.17</v>
      </c>
      <c r="AC28" s="2">
        <v>14.57</v>
      </c>
      <c r="AD28" s="2">
        <v>0</v>
      </c>
      <c r="AE28" s="2">
        <v>0</v>
      </c>
      <c r="AF28" s="2">
        <v>0</v>
      </c>
      <c r="AI28" s="2">
        <v>14.38</v>
      </c>
      <c r="AJ28" s="2">
        <v>1.83</v>
      </c>
      <c r="AK28" s="2">
        <v>0</v>
      </c>
      <c r="AL28" s="2">
        <v>0</v>
      </c>
      <c r="AM28" s="2">
        <v>0</v>
      </c>
      <c r="AP28" s="2">
        <v>2</v>
      </c>
      <c r="AQ28" s="2">
        <v>0.28999999999999998</v>
      </c>
      <c r="AR28" s="2">
        <v>0</v>
      </c>
      <c r="AS28" s="2">
        <v>0</v>
      </c>
      <c r="AT28" s="2">
        <v>0</v>
      </c>
      <c r="AU28" s="2" t="s">
        <v>113</v>
      </c>
      <c r="AV28" s="2" t="s">
        <v>113</v>
      </c>
      <c r="AW28" s="2">
        <v>0</v>
      </c>
      <c r="AX28" s="2" t="s">
        <v>113</v>
      </c>
      <c r="AY28" s="2" t="s">
        <v>113</v>
      </c>
      <c r="AZ28" s="2">
        <v>1.8198887343532699</v>
      </c>
      <c r="BA28" s="2">
        <v>7.9617486338797798</v>
      </c>
      <c r="BB28" s="2">
        <v>100</v>
      </c>
      <c r="BC28" s="2">
        <v>100</v>
      </c>
      <c r="BD28" s="2">
        <v>100</v>
      </c>
      <c r="BE28" s="2">
        <v>0.4</v>
      </c>
      <c r="BF28" s="2">
        <v>30</v>
      </c>
      <c r="BG28" s="2">
        <v>44310.720763888901</v>
      </c>
    </row>
    <row r="29" spans="1:59" ht="15" hidden="1" customHeight="1" x14ac:dyDescent="0.2">
      <c r="A29" s="2">
        <v>135</v>
      </c>
      <c r="B29" s="2" t="s">
        <v>84</v>
      </c>
      <c r="C29" s="2" t="str">
        <f>VLOOKUP(B29,[1]Sheet1!$A:$B,2,)</f>
        <v>paused</v>
      </c>
      <c r="D29" s="2">
        <v>0.33</v>
      </c>
      <c r="G29" s="2">
        <v>22609</v>
      </c>
      <c r="H29" s="2">
        <v>20188</v>
      </c>
      <c r="I29" s="2">
        <v>18288</v>
      </c>
      <c r="J29" s="2">
        <v>16584</v>
      </c>
      <c r="K29" s="2">
        <v>11826</v>
      </c>
      <c r="N29" s="2">
        <v>119</v>
      </c>
      <c r="O29" s="2">
        <v>122</v>
      </c>
      <c r="P29" s="2">
        <v>127</v>
      </c>
      <c r="Q29" s="2">
        <v>110</v>
      </c>
      <c r="R29" s="2">
        <v>61</v>
      </c>
      <c r="U29" s="2">
        <v>15</v>
      </c>
      <c r="V29" s="2">
        <v>15</v>
      </c>
      <c r="W29" s="2">
        <v>17</v>
      </c>
      <c r="X29" s="2">
        <v>14</v>
      </c>
      <c r="Y29" s="2">
        <v>7</v>
      </c>
      <c r="AB29" s="2">
        <v>40.72</v>
      </c>
      <c r="AC29" s="2">
        <v>38.39</v>
      </c>
      <c r="AD29" s="2">
        <v>39.11</v>
      </c>
      <c r="AE29" s="2">
        <v>35.49</v>
      </c>
      <c r="AF29" s="2">
        <v>19.059999999999999</v>
      </c>
      <c r="AI29" s="2">
        <v>121.57</v>
      </c>
      <c r="AJ29" s="2">
        <v>125.27</v>
      </c>
      <c r="AK29" s="2">
        <v>142.27000000000001</v>
      </c>
      <c r="AL29" s="2">
        <v>116.4</v>
      </c>
      <c r="AM29" s="2">
        <v>54.32</v>
      </c>
      <c r="AP29" s="2">
        <v>15.67</v>
      </c>
      <c r="AQ29" s="2">
        <v>16.14</v>
      </c>
      <c r="AR29" s="2">
        <v>18.329999999999998</v>
      </c>
      <c r="AS29" s="2">
        <v>15</v>
      </c>
      <c r="AT29" s="2">
        <v>7</v>
      </c>
      <c r="AU29" s="2" t="s">
        <v>113</v>
      </c>
      <c r="AV29" s="2" t="s">
        <v>113</v>
      </c>
      <c r="AW29" s="2">
        <v>0</v>
      </c>
      <c r="AX29" s="2" t="s">
        <v>113</v>
      </c>
      <c r="AY29" s="2" t="s">
        <v>113</v>
      </c>
      <c r="AZ29" s="2">
        <v>0.33495105700419497</v>
      </c>
      <c r="BA29" s="2">
        <v>0.30645805061068099</v>
      </c>
      <c r="BB29" s="2">
        <v>0.27489983833555898</v>
      </c>
      <c r="BC29" s="2">
        <v>0.30489690721649498</v>
      </c>
      <c r="BD29" s="2">
        <v>0.35088365243004399</v>
      </c>
      <c r="BE29" s="2">
        <v>0.33</v>
      </c>
      <c r="BF29" s="2">
        <v>100</v>
      </c>
      <c r="BG29" s="2">
        <v>44310.720763888901</v>
      </c>
    </row>
    <row r="30" spans="1:59" ht="15" hidden="1" customHeight="1" x14ac:dyDescent="0.2">
      <c r="A30" s="2">
        <v>139</v>
      </c>
      <c r="B30" s="2" t="s">
        <v>85</v>
      </c>
      <c r="C30" s="2" t="str">
        <f>VLOOKUP(B30,[1]Sheet1!$A:$B,2,)</f>
        <v>paused</v>
      </c>
      <c r="D30" s="2">
        <v>0.33</v>
      </c>
      <c r="G30" s="2">
        <v>114938</v>
      </c>
      <c r="H30" s="2">
        <v>97276</v>
      </c>
      <c r="I30" s="2">
        <v>90851</v>
      </c>
      <c r="J30" s="2">
        <v>85455</v>
      </c>
      <c r="K30" s="2">
        <v>35657</v>
      </c>
      <c r="N30" s="2">
        <v>376</v>
      </c>
      <c r="O30" s="2">
        <v>286</v>
      </c>
      <c r="P30" s="2">
        <v>286</v>
      </c>
      <c r="Q30" s="2">
        <v>272</v>
      </c>
      <c r="R30" s="2">
        <v>139</v>
      </c>
      <c r="U30" s="2">
        <v>14</v>
      </c>
      <c r="V30" s="2">
        <v>10</v>
      </c>
      <c r="W30" s="2">
        <v>9</v>
      </c>
      <c r="X30" s="2">
        <v>10</v>
      </c>
      <c r="Y30" s="2">
        <v>9</v>
      </c>
      <c r="AB30" s="2">
        <v>147.57</v>
      </c>
      <c r="AC30" s="2">
        <v>119.77</v>
      </c>
      <c r="AD30" s="2">
        <v>121.98</v>
      </c>
      <c r="AE30" s="2">
        <v>117.9</v>
      </c>
      <c r="AF30" s="2">
        <v>72.12</v>
      </c>
      <c r="AI30" s="2">
        <v>336.08</v>
      </c>
      <c r="AJ30" s="2">
        <v>251.68</v>
      </c>
      <c r="AK30" s="2">
        <v>232.92</v>
      </c>
      <c r="AL30" s="2">
        <v>236.33</v>
      </c>
      <c r="AM30" s="2">
        <v>235.76</v>
      </c>
      <c r="AP30" s="2">
        <v>14.2</v>
      </c>
      <c r="AQ30" s="2">
        <v>10.29</v>
      </c>
      <c r="AR30" s="2">
        <v>9.33</v>
      </c>
      <c r="AS30" s="2">
        <v>9.5</v>
      </c>
      <c r="AT30" s="2">
        <v>9</v>
      </c>
      <c r="AU30" s="2" t="s">
        <v>113</v>
      </c>
      <c r="AV30" s="2" t="s">
        <v>113</v>
      </c>
      <c r="AW30" s="2">
        <v>0</v>
      </c>
      <c r="AX30" s="2" t="s">
        <v>113</v>
      </c>
      <c r="AY30" s="2" t="s">
        <v>113</v>
      </c>
      <c r="AZ30" s="2">
        <v>0.43909188288502699</v>
      </c>
      <c r="BA30" s="2">
        <v>0.47588207247298198</v>
      </c>
      <c r="BB30" s="2">
        <v>0.52369912416280295</v>
      </c>
      <c r="BC30" s="2">
        <v>0.49887868658232098</v>
      </c>
      <c r="BD30" s="2">
        <v>0.305904309467255</v>
      </c>
      <c r="BE30" s="2">
        <v>0.33</v>
      </c>
      <c r="BF30" s="2">
        <v>400</v>
      </c>
      <c r="BG30" s="2">
        <v>44310.720763888901</v>
      </c>
    </row>
    <row r="31" spans="1:59" ht="15" hidden="1" customHeight="1" x14ac:dyDescent="0.2">
      <c r="A31" s="2">
        <v>141</v>
      </c>
      <c r="B31" s="2" t="s">
        <v>86</v>
      </c>
      <c r="C31" s="2" t="str">
        <f>VLOOKUP(B31,[1]Sheet1!$A:$B,2,)</f>
        <v>paused</v>
      </c>
      <c r="D31" s="2">
        <v>0.5</v>
      </c>
      <c r="G31" s="2">
        <v>180</v>
      </c>
      <c r="H31" s="2">
        <v>205</v>
      </c>
      <c r="I31" s="2">
        <v>355</v>
      </c>
      <c r="J31" s="2">
        <v>373</v>
      </c>
      <c r="K31" s="2">
        <v>73</v>
      </c>
      <c r="N31" s="2">
        <v>0</v>
      </c>
      <c r="O31" s="2">
        <v>0</v>
      </c>
      <c r="P31" s="2">
        <v>1</v>
      </c>
      <c r="Q31" s="2">
        <v>0</v>
      </c>
      <c r="R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AB31" s="2">
        <v>0.24</v>
      </c>
      <c r="AC31" s="2">
        <v>0.2</v>
      </c>
      <c r="AD31" s="2">
        <v>0.48</v>
      </c>
      <c r="AE31" s="2">
        <v>0.18</v>
      </c>
      <c r="AF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 t="s">
        <v>113</v>
      </c>
      <c r="AV31" s="2" t="s">
        <v>113</v>
      </c>
      <c r="AW31" s="2">
        <v>0</v>
      </c>
      <c r="AX31" s="2" t="s">
        <v>113</v>
      </c>
      <c r="AY31" s="2" t="s">
        <v>113</v>
      </c>
      <c r="AZ31" s="2" t="e">
        <v>#N/A</v>
      </c>
      <c r="BA31" s="2" t="e">
        <v>#N/A</v>
      </c>
      <c r="BB31" s="2" t="e">
        <v>#N/A</v>
      </c>
      <c r="BC31" s="2" t="e">
        <v>#N/A</v>
      </c>
      <c r="BD31" s="2">
        <v>100</v>
      </c>
      <c r="BE31" s="2">
        <v>0.5</v>
      </c>
      <c r="BF31" s="2">
        <v>200</v>
      </c>
      <c r="BG31" s="2">
        <v>44310.720763888901</v>
      </c>
    </row>
    <row r="32" spans="1:59" ht="15" hidden="1" customHeight="1" x14ac:dyDescent="0.2">
      <c r="A32" s="2">
        <v>142</v>
      </c>
      <c r="B32" s="2" t="s">
        <v>87</v>
      </c>
      <c r="C32" s="2" t="str">
        <f>VLOOKUP(B32,[1]Sheet1!$A:$B,2,)</f>
        <v>paused</v>
      </c>
      <c r="D32" s="2">
        <v>0.38</v>
      </c>
      <c r="G32" s="2">
        <v>23042</v>
      </c>
      <c r="H32" s="2">
        <v>22246</v>
      </c>
      <c r="I32" s="2">
        <v>22636</v>
      </c>
      <c r="J32" s="2">
        <v>21229</v>
      </c>
      <c r="K32" s="2">
        <v>3759</v>
      </c>
      <c r="N32" s="2">
        <v>283</v>
      </c>
      <c r="O32" s="2">
        <v>263</v>
      </c>
      <c r="P32" s="2">
        <v>248</v>
      </c>
      <c r="Q32" s="2">
        <v>235</v>
      </c>
      <c r="R32" s="2">
        <v>48</v>
      </c>
      <c r="U32" s="2">
        <v>121</v>
      </c>
      <c r="V32" s="2">
        <v>105</v>
      </c>
      <c r="W32" s="2">
        <v>95</v>
      </c>
      <c r="X32" s="2">
        <v>86</v>
      </c>
      <c r="Y32" s="2">
        <v>15</v>
      </c>
      <c r="AB32" s="2">
        <v>240.24</v>
      </c>
      <c r="AC32" s="2">
        <v>215.05</v>
      </c>
      <c r="AD32" s="2">
        <v>203.5</v>
      </c>
      <c r="AE32" s="2">
        <v>192.49</v>
      </c>
      <c r="AF32" s="2">
        <v>39.94</v>
      </c>
      <c r="AI32" s="2">
        <v>572.86</v>
      </c>
      <c r="AJ32" s="2">
        <v>503.97</v>
      </c>
      <c r="AK32" s="2">
        <v>458.09</v>
      </c>
      <c r="AL32" s="2">
        <v>413.05</v>
      </c>
      <c r="AM32" s="2">
        <v>71.849999999999994</v>
      </c>
      <c r="AP32" s="2">
        <v>123.53</v>
      </c>
      <c r="AQ32" s="2">
        <v>105.57</v>
      </c>
      <c r="AR32" s="2">
        <v>96</v>
      </c>
      <c r="AS32" s="2">
        <v>87</v>
      </c>
      <c r="AT32" s="2">
        <v>15</v>
      </c>
      <c r="AU32" s="2" t="s">
        <v>113</v>
      </c>
      <c r="AV32" s="2" t="s">
        <v>113</v>
      </c>
      <c r="AW32" s="2">
        <v>0</v>
      </c>
      <c r="AX32" s="2" t="s">
        <v>113</v>
      </c>
      <c r="AY32" s="2" t="s">
        <v>113</v>
      </c>
      <c r="AZ32" s="2">
        <v>0.41936947945396802</v>
      </c>
      <c r="BA32" s="2">
        <v>0.42671190745480903</v>
      </c>
      <c r="BB32" s="2">
        <v>0.44423584885066297</v>
      </c>
      <c r="BC32" s="2">
        <v>0.46602106282532402</v>
      </c>
      <c r="BD32" s="2">
        <v>0.55588030619345896</v>
      </c>
      <c r="BE32" s="2">
        <v>0.38</v>
      </c>
      <c r="BF32" s="2">
        <v>500</v>
      </c>
      <c r="BG32" s="2">
        <v>44310.720763888901</v>
      </c>
    </row>
    <row r="33" spans="1:59" ht="15" hidden="1" customHeight="1" x14ac:dyDescent="0.2">
      <c r="A33" s="2">
        <v>144</v>
      </c>
      <c r="B33" s="2" t="s">
        <v>88</v>
      </c>
      <c r="C33" s="2" t="str">
        <f>VLOOKUP(B33,[1]Sheet1!$A:$B,2,)</f>
        <v>paused</v>
      </c>
      <c r="D33" s="2">
        <v>0.18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 t="s">
        <v>113</v>
      </c>
      <c r="AV33" s="2" t="s">
        <v>113</v>
      </c>
      <c r="AW33" s="2">
        <v>0</v>
      </c>
      <c r="AX33" s="2" t="s">
        <v>113</v>
      </c>
      <c r="AY33" s="2" t="s">
        <v>113</v>
      </c>
      <c r="AZ33" s="2">
        <v>100</v>
      </c>
      <c r="BA33" s="2">
        <v>100</v>
      </c>
      <c r="BB33" s="2">
        <v>100</v>
      </c>
      <c r="BC33" s="2">
        <v>100</v>
      </c>
      <c r="BD33" s="2">
        <v>100</v>
      </c>
      <c r="BE33" s="2">
        <v>0.18</v>
      </c>
      <c r="BF33" s="2">
        <v>300</v>
      </c>
      <c r="BG33" s="2">
        <v>44310.720763888901</v>
      </c>
    </row>
    <row r="34" spans="1:59" ht="15" hidden="1" customHeight="1" x14ac:dyDescent="0.2">
      <c r="A34" s="2">
        <v>146</v>
      </c>
      <c r="B34" s="2" t="s">
        <v>89</v>
      </c>
      <c r="C34" s="2" t="str">
        <f>VLOOKUP(B34,[1]Sheet1!$A:$B,2,)</f>
        <v>paused</v>
      </c>
      <c r="D34" s="2">
        <v>0.39</v>
      </c>
      <c r="G34" s="2">
        <v>9723</v>
      </c>
      <c r="H34" s="2">
        <v>9596</v>
      </c>
      <c r="I34" s="2">
        <v>6713</v>
      </c>
      <c r="J34" s="2">
        <v>5759</v>
      </c>
      <c r="K34" s="2">
        <v>1142</v>
      </c>
      <c r="N34" s="2">
        <v>21</v>
      </c>
      <c r="O34" s="2">
        <v>24</v>
      </c>
      <c r="P34" s="2">
        <v>20</v>
      </c>
      <c r="Q34" s="2">
        <v>21</v>
      </c>
      <c r="R34" s="2">
        <v>4</v>
      </c>
      <c r="U34" s="2">
        <v>4</v>
      </c>
      <c r="V34" s="2">
        <v>4</v>
      </c>
      <c r="W34" s="2">
        <v>3</v>
      </c>
      <c r="X34" s="2">
        <v>4</v>
      </c>
      <c r="Y34" s="2">
        <v>0</v>
      </c>
      <c r="AB34" s="2">
        <v>36.68</v>
      </c>
      <c r="AC34" s="2">
        <v>40.64</v>
      </c>
      <c r="AD34" s="2">
        <v>30.75</v>
      </c>
      <c r="AE34" s="2">
        <v>33.21</v>
      </c>
      <c r="AF34" s="2">
        <v>5.46</v>
      </c>
      <c r="AI34" s="2">
        <v>42.62</v>
      </c>
      <c r="AJ34" s="2">
        <v>45.67</v>
      </c>
      <c r="AK34" s="2">
        <v>36.630000000000003</v>
      </c>
      <c r="AL34" s="2">
        <v>49.95</v>
      </c>
      <c r="AM34" s="2">
        <v>0</v>
      </c>
      <c r="AP34" s="2">
        <v>4.2699999999999996</v>
      </c>
      <c r="AQ34" s="2">
        <v>4.57</v>
      </c>
      <c r="AR34" s="2">
        <v>3.67</v>
      </c>
      <c r="AS34" s="2">
        <v>5</v>
      </c>
      <c r="AT34" s="2">
        <v>0</v>
      </c>
      <c r="AU34" s="2" t="s">
        <v>113</v>
      </c>
      <c r="AV34" s="2" t="s">
        <v>113</v>
      </c>
      <c r="AW34" s="2">
        <v>0</v>
      </c>
      <c r="AX34" s="2" t="s">
        <v>113</v>
      </c>
      <c r="AY34" s="2" t="s">
        <v>113</v>
      </c>
      <c r="AZ34" s="2">
        <v>0.86062881276396097</v>
      </c>
      <c r="BA34" s="2">
        <v>0.88986205386468098</v>
      </c>
      <c r="BB34" s="2">
        <v>0.83947583947583904</v>
      </c>
      <c r="BC34" s="2">
        <v>0.66486486486486496</v>
      </c>
      <c r="BD34" s="2" t="e">
        <v>#N/A</v>
      </c>
      <c r="BE34" s="2">
        <v>0.39</v>
      </c>
      <c r="BF34" s="2">
        <v>100</v>
      </c>
      <c r="BG34" s="2">
        <v>44310.720763888901</v>
      </c>
    </row>
    <row r="35" spans="1:59" ht="15" customHeight="1" x14ac:dyDescent="0.2">
      <c r="A35" s="2">
        <v>147</v>
      </c>
      <c r="B35" s="2" t="s">
        <v>90</v>
      </c>
      <c r="C35" s="2" t="s">
        <v>120</v>
      </c>
      <c r="D35" s="2">
        <v>0.25</v>
      </c>
      <c r="G35" s="2">
        <v>23598</v>
      </c>
      <c r="H35" s="2">
        <v>25099</v>
      </c>
      <c r="I35" s="2">
        <v>19910</v>
      </c>
      <c r="J35" s="2">
        <v>17939</v>
      </c>
      <c r="K35" s="2">
        <v>9513</v>
      </c>
      <c r="N35" s="2">
        <v>124</v>
      </c>
      <c r="O35" s="2">
        <v>111</v>
      </c>
      <c r="P35" s="2">
        <v>85</v>
      </c>
      <c r="Q35" s="2">
        <v>75</v>
      </c>
      <c r="R35" s="2">
        <v>43</v>
      </c>
      <c r="U35" s="2">
        <v>16</v>
      </c>
      <c r="V35" s="2">
        <v>17</v>
      </c>
      <c r="W35" s="2">
        <v>13</v>
      </c>
      <c r="X35" s="2">
        <v>11</v>
      </c>
      <c r="Y35" s="2">
        <v>4</v>
      </c>
      <c r="AB35" s="2">
        <v>61.01</v>
      </c>
      <c r="AC35" s="2">
        <v>71.400000000000006</v>
      </c>
      <c r="AD35" s="2">
        <v>62.72</v>
      </c>
      <c r="AE35" s="2">
        <v>55.81</v>
      </c>
      <c r="AF35" s="2">
        <v>36.630000000000003</v>
      </c>
      <c r="AI35" s="2">
        <v>244.63</v>
      </c>
      <c r="AJ35" s="2">
        <v>241.15</v>
      </c>
      <c r="AK35" s="2">
        <v>176.55</v>
      </c>
      <c r="AL35" s="2">
        <v>123.26</v>
      </c>
      <c r="AM35" s="2">
        <v>49.14</v>
      </c>
      <c r="AP35" s="2">
        <v>19.600000000000001</v>
      </c>
      <c r="AQ35" s="2">
        <v>20.14</v>
      </c>
      <c r="AR35" s="2">
        <v>16</v>
      </c>
      <c r="AS35" s="2">
        <v>11</v>
      </c>
      <c r="AT35" s="2">
        <v>4</v>
      </c>
      <c r="AU35" s="2" t="s">
        <v>113</v>
      </c>
      <c r="AV35" s="2" t="s">
        <v>113</v>
      </c>
      <c r="AW35" s="2">
        <v>0</v>
      </c>
      <c r="AX35" s="2" t="s">
        <v>113</v>
      </c>
      <c r="AY35" s="2" t="s">
        <v>113</v>
      </c>
      <c r="AZ35" s="2">
        <v>0.24939704860401399</v>
      </c>
      <c r="BA35" s="2">
        <v>0.29608127721335298</v>
      </c>
      <c r="BB35" s="2">
        <v>0.355253469272161</v>
      </c>
      <c r="BC35" s="2">
        <v>0.45278273568067501</v>
      </c>
      <c r="BD35" s="2">
        <v>0.74542124542124499</v>
      </c>
      <c r="BE35" s="2">
        <v>0.25</v>
      </c>
      <c r="BF35" s="2">
        <v>400</v>
      </c>
      <c r="BG35" s="2">
        <v>44310.720763888901</v>
      </c>
    </row>
    <row r="36" spans="1:59" ht="15" hidden="1" customHeight="1" x14ac:dyDescent="0.2">
      <c r="A36" s="2">
        <v>148</v>
      </c>
      <c r="B36" s="2" t="s">
        <v>91</v>
      </c>
      <c r="C36" s="2" t="str">
        <f>VLOOKUP(B36,[1]Sheet1!$A:$B,2,)</f>
        <v>paused</v>
      </c>
      <c r="D36" s="2">
        <v>0.5</v>
      </c>
      <c r="G36" s="2">
        <v>3075</v>
      </c>
      <c r="H36" s="2">
        <v>2750</v>
      </c>
      <c r="I36" s="2">
        <v>2394</v>
      </c>
      <c r="J36" s="2">
        <v>2327</v>
      </c>
      <c r="K36" s="2">
        <v>594</v>
      </c>
      <c r="N36" s="2">
        <v>24</v>
      </c>
      <c r="O36" s="2">
        <v>23</v>
      </c>
      <c r="P36" s="2">
        <v>15</v>
      </c>
      <c r="Q36" s="2">
        <v>12</v>
      </c>
      <c r="R36" s="2">
        <v>5</v>
      </c>
      <c r="U36" s="2">
        <v>7</v>
      </c>
      <c r="V36" s="2">
        <v>6</v>
      </c>
      <c r="W36" s="2">
        <v>4</v>
      </c>
      <c r="X36" s="2">
        <v>3</v>
      </c>
      <c r="Y36" s="2">
        <v>0</v>
      </c>
      <c r="AB36" s="2">
        <v>29.53</v>
      </c>
      <c r="AC36" s="2">
        <v>31.4</v>
      </c>
      <c r="AD36" s="2">
        <v>19.41</v>
      </c>
      <c r="AE36" s="2">
        <v>15.59</v>
      </c>
      <c r="AF36" s="2">
        <v>6.44</v>
      </c>
      <c r="AI36" s="2">
        <v>50.27</v>
      </c>
      <c r="AJ36" s="2">
        <v>46.17</v>
      </c>
      <c r="AK36" s="2">
        <v>32.130000000000003</v>
      </c>
      <c r="AL36" s="2">
        <v>22.68</v>
      </c>
      <c r="AM36" s="2">
        <v>0</v>
      </c>
      <c r="AP36" s="2">
        <v>8.8699999999999992</v>
      </c>
      <c r="AQ36" s="2">
        <v>8.14</v>
      </c>
      <c r="AR36" s="2">
        <v>5.67</v>
      </c>
      <c r="AS36" s="2">
        <v>4</v>
      </c>
      <c r="AT36" s="2">
        <v>0</v>
      </c>
      <c r="AU36" s="2" t="s">
        <v>113</v>
      </c>
      <c r="AV36" s="2" t="s">
        <v>113</v>
      </c>
      <c r="AW36" s="2">
        <v>0</v>
      </c>
      <c r="AX36" s="2" t="s">
        <v>113</v>
      </c>
      <c r="AY36" s="2" t="s">
        <v>113</v>
      </c>
      <c r="AZ36" s="2">
        <v>0.58742788939725499</v>
      </c>
      <c r="BA36" s="2">
        <v>0.68009529997834095</v>
      </c>
      <c r="BB36" s="2">
        <v>0.60410830999066301</v>
      </c>
      <c r="BC36" s="2">
        <v>0.68738977072310403</v>
      </c>
      <c r="BD36" s="2" t="e">
        <v>#N/A</v>
      </c>
      <c r="BE36" s="2">
        <v>0.5</v>
      </c>
      <c r="BF36" s="2">
        <v>100</v>
      </c>
      <c r="BG36" s="2">
        <v>44310.720763888901</v>
      </c>
    </row>
    <row r="37" spans="1:59" ht="15" customHeight="1" x14ac:dyDescent="0.2">
      <c r="A37" s="2">
        <v>149</v>
      </c>
      <c r="B37" s="2" t="s">
        <v>92</v>
      </c>
      <c r="C37" s="2" t="s">
        <v>121</v>
      </c>
      <c r="D37" s="2">
        <v>0.3</v>
      </c>
      <c r="G37" s="2">
        <v>24634</v>
      </c>
      <c r="H37" s="2">
        <v>24700</v>
      </c>
      <c r="I37" s="2">
        <v>22043</v>
      </c>
      <c r="J37" s="2">
        <v>19300</v>
      </c>
      <c r="K37" s="2">
        <v>9960</v>
      </c>
      <c r="N37" s="2">
        <v>26</v>
      </c>
      <c r="O37" s="2">
        <v>26</v>
      </c>
      <c r="P37" s="2">
        <v>27</v>
      </c>
      <c r="Q37" s="2">
        <v>27</v>
      </c>
      <c r="R37" s="2">
        <v>9</v>
      </c>
      <c r="U37" s="2">
        <v>3</v>
      </c>
      <c r="V37" s="2">
        <v>3</v>
      </c>
      <c r="W37" s="2">
        <v>3</v>
      </c>
      <c r="X37" s="2">
        <v>4</v>
      </c>
      <c r="Y37" s="2">
        <v>0</v>
      </c>
      <c r="AB37" s="2">
        <v>76.400000000000006</v>
      </c>
      <c r="AC37" s="2">
        <v>73.94</v>
      </c>
      <c r="AD37" s="2">
        <v>71.42</v>
      </c>
      <c r="AE37" s="2">
        <v>70.819999999999993</v>
      </c>
      <c r="AF37" s="2">
        <v>23.58</v>
      </c>
      <c r="AI37" s="2">
        <v>201.98</v>
      </c>
      <c r="AJ37" s="2">
        <v>176.65</v>
      </c>
      <c r="AK37" s="2">
        <v>184.27</v>
      </c>
      <c r="AL37" s="2">
        <v>190.94</v>
      </c>
      <c r="AM37" s="2">
        <v>0</v>
      </c>
      <c r="AP37" s="2">
        <v>3.6</v>
      </c>
      <c r="AQ37" s="2">
        <v>3.14</v>
      </c>
      <c r="AR37" s="2">
        <v>3.33</v>
      </c>
      <c r="AS37" s="2">
        <v>3.5</v>
      </c>
      <c r="AT37" s="2">
        <v>0</v>
      </c>
      <c r="AU37" s="2" t="s">
        <v>113</v>
      </c>
      <c r="AV37" s="2" t="s">
        <v>113</v>
      </c>
      <c r="AW37" s="2">
        <v>0</v>
      </c>
      <c r="AX37" s="2" t="s">
        <v>113</v>
      </c>
      <c r="AY37" s="2" t="s">
        <v>113</v>
      </c>
      <c r="AZ37" s="2">
        <v>0.378255272799287</v>
      </c>
      <c r="BA37" s="2">
        <v>0.418567789414096</v>
      </c>
      <c r="BB37" s="2">
        <v>0.387583437347371</v>
      </c>
      <c r="BC37" s="2">
        <v>0.37090185398554498</v>
      </c>
      <c r="BD37" s="2" t="e">
        <v>#N/A</v>
      </c>
      <c r="BE37" s="2">
        <v>0.3</v>
      </c>
      <c r="BF37" s="2">
        <v>70</v>
      </c>
      <c r="BG37" s="2">
        <v>44310.720763888901</v>
      </c>
    </row>
    <row r="38" spans="1:59" ht="15" hidden="1" customHeight="1" x14ac:dyDescent="0.2">
      <c r="A38" s="2">
        <v>152</v>
      </c>
      <c r="B38" s="2" t="s">
        <v>93</v>
      </c>
      <c r="C38" s="2"/>
      <c r="D38" s="2">
        <v>0.4</v>
      </c>
      <c r="G38" s="2">
        <v>41019</v>
      </c>
      <c r="H38" s="2">
        <v>21267</v>
      </c>
      <c r="I38" s="2">
        <v>4431</v>
      </c>
      <c r="J38" s="2">
        <v>5230</v>
      </c>
      <c r="K38" s="2">
        <v>825</v>
      </c>
      <c r="N38" s="2">
        <v>224</v>
      </c>
      <c r="O38" s="2">
        <v>152</v>
      </c>
      <c r="P38" s="2">
        <v>52</v>
      </c>
      <c r="Q38" s="2">
        <v>59</v>
      </c>
      <c r="R38" s="2">
        <v>12</v>
      </c>
      <c r="U38" s="2">
        <v>27</v>
      </c>
      <c r="V38" s="2">
        <v>18</v>
      </c>
      <c r="W38" s="2">
        <v>8</v>
      </c>
      <c r="X38" s="2">
        <v>8</v>
      </c>
      <c r="Y38" s="2">
        <v>1</v>
      </c>
      <c r="AB38" s="2">
        <v>116.15</v>
      </c>
      <c r="AC38" s="2">
        <v>77.930000000000007</v>
      </c>
      <c r="AD38" s="2">
        <v>21.82</v>
      </c>
      <c r="AE38" s="2">
        <v>25.14</v>
      </c>
      <c r="AF38" s="2">
        <v>5.83</v>
      </c>
      <c r="AI38" s="2">
        <v>552.78</v>
      </c>
      <c r="AJ38" s="2">
        <v>365.35</v>
      </c>
      <c r="AK38" s="2">
        <v>166.5</v>
      </c>
      <c r="AL38" s="2">
        <v>149.85</v>
      </c>
      <c r="AM38" s="2">
        <v>19.98</v>
      </c>
      <c r="AP38" s="2">
        <v>27.67</v>
      </c>
      <c r="AQ38" s="2">
        <v>18.29</v>
      </c>
      <c r="AR38" s="2">
        <v>8.33</v>
      </c>
      <c r="AS38" s="2">
        <v>7.5</v>
      </c>
      <c r="AT38" s="2">
        <v>1</v>
      </c>
      <c r="AU38" s="2" t="s">
        <v>113</v>
      </c>
      <c r="AV38" s="2" t="s">
        <v>113</v>
      </c>
      <c r="AW38" s="2">
        <v>0</v>
      </c>
      <c r="AX38" s="2" t="s">
        <v>113</v>
      </c>
      <c r="AY38" s="2" t="s">
        <v>113</v>
      </c>
      <c r="AZ38" s="2">
        <v>0.21011975831252899</v>
      </c>
      <c r="BA38" s="2">
        <v>0.21330231285069101</v>
      </c>
      <c r="BB38" s="2">
        <v>0.131051051051051</v>
      </c>
      <c r="BC38" s="2">
        <v>0.167767767767768</v>
      </c>
      <c r="BD38" s="2">
        <v>0.29179179179179199</v>
      </c>
      <c r="BE38" s="2">
        <v>0.4</v>
      </c>
      <c r="BF38" s="2">
        <v>200</v>
      </c>
      <c r="BG38" s="2">
        <v>44310.720763888901</v>
      </c>
    </row>
    <row r="39" spans="1:59" ht="15" hidden="1" customHeight="1" x14ac:dyDescent="0.2">
      <c r="A39" s="2">
        <v>153</v>
      </c>
      <c r="B39" s="2" t="s">
        <v>94</v>
      </c>
      <c r="C39" s="2"/>
      <c r="D39" s="2">
        <v>0.5</v>
      </c>
      <c r="G39" s="2">
        <v>4129</v>
      </c>
      <c r="H39" s="2">
        <v>4580</v>
      </c>
      <c r="I39" s="2">
        <v>3000</v>
      </c>
      <c r="J39" s="2">
        <v>2733</v>
      </c>
      <c r="K39" s="2">
        <v>533</v>
      </c>
      <c r="N39" s="2">
        <v>24</v>
      </c>
      <c r="O39" s="2">
        <v>20</v>
      </c>
      <c r="P39" s="2">
        <v>15</v>
      </c>
      <c r="Q39" s="2">
        <v>13</v>
      </c>
      <c r="R39" s="2">
        <v>6</v>
      </c>
      <c r="U39" s="2">
        <v>8</v>
      </c>
      <c r="V39" s="2">
        <v>6</v>
      </c>
      <c r="W39" s="2">
        <v>3</v>
      </c>
      <c r="X39" s="2">
        <v>4</v>
      </c>
      <c r="Y39" s="2">
        <v>2</v>
      </c>
      <c r="AB39" s="2">
        <v>31.56</v>
      </c>
      <c r="AC39" s="2">
        <v>22.82</v>
      </c>
      <c r="AD39" s="2">
        <v>15.72</v>
      </c>
      <c r="AE39" s="2">
        <v>15.48</v>
      </c>
      <c r="AF39" s="2">
        <v>7.41</v>
      </c>
      <c r="AI39" s="2">
        <v>96.44</v>
      </c>
      <c r="AJ39" s="2">
        <v>66.98</v>
      </c>
      <c r="AK39" s="2">
        <v>36.81</v>
      </c>
      <c r="AL39" s="2">
        <v>40.56</v>
      </c>
      <c r="AM39" s="2">
        <v>32.26</v>
      </c>
      <c r="AP39" s="2">
        <v>8.5299999999999994</v>
      </c>
      <c r="AQ39" s="2">
        <v>6.43</v>
      </c>
      <c r="AR39" s="2">
        <v>3.33</v>
      </c>
      <c r="AS39" s="2">
        <v>3.5</v>
      </c>
      <c r="AT39" s="2">
        <v>2</v>
      </c>
      <c r="AU39" s="2" t="s">
        <v>113</v>
      </c>
      <c r="AV39" s="2" t="s">
        <v>113</v>
      </c>
      <c r="AW39" s="2">
        <v>0</v>
      </c>
      <c r="AX39" s="2" t="s">
        <v>113</v>
      </c>
      <c r="AY39" s="2" t="s">
        <v>113</v>
      </c>
      <c r="AZ39" s="2">
        <v>0.327250103691414</v>
      </c>
      <c r="BA39" s="2">
        <v>0.34069871603463697</v>
      </c>
      <c r="BB39" s="2">
        <v>0.42705786471067603</v>
      </c>
      <c r="BC39" s="2">
        <v>0.38165680473372798</v>
      </c>
      <c r="BD39" s="2">
        <v>0.229696218226906</v>
      </c>
      <c r="BE39" s="2">
        <v>0.5</v>
      </c>
      <c r="BF39" s="2">
        <v>150</v>
      </c>
      <c r="BG39" s="2">
        <v>44310.720763888901</v>
      </c>
    </row>
    <row r="40" spans="1:59" ht="15" hidden="1" customHeight="1" x14ac:dyDescent="0.2">
      <c r="A40" s="2">
        <v>154</v>
      </c>
      <c r="B40" s="2" t="s">
        <v>95</v>
      </c>
      <c r="C40" s="2" t="str">
        <f>VLOOKUP(B40,[1]Sheet1!$A:$B,2,)</f>
        <v>paused</v>
      </c>
      <c r="D40" s="2">
        <v>0.5</v>
      </c>
      <c r="G40" s="2">
        <v>10034</v>
      </c>
      <c r="H40" s="2">
        <v>7149</v>
      </c>
      <c r="I40" s="2">
        <v>8148</v>
      </c>
      <c r="J40" s="2">
        <v>8245</v>
      </c>
      <c r="K40" s="2">
        <v>2831</v>
      </c>
      <c r="N40" s="2">
        <v>117</v>
      </c>
      <c r="O40" s="2">
        <v>136</v>
      </c>
      <c r="P40" s="2">
        <v>134</v>
      </c>
      <c r="Q40" s="2">
        <v>130</v>
      </c>
      <c r="R40" s="2">
        <v>51</v>
      </c>
      <c r="U40" s="2">
        <v>23</v>
      </c>
      <c r="V40" s="2">
        <v>25</v>
      </c>
      <c r="W40" s="2">
        <v>26</v>
      </c>
      <c r="X40" s="2">
        <v>26</v>
      </c>
      <c r="Y40" s="2">
        <v>6</v>
      </c>
      <c r="AB40" s="2">
        <v>166.54</v>
      </c>
      <c r="AC40" s="2">
        <v>185.54</v>
      </c>
      <c r="AD40" s="2">
        <v>175.83</v>
      </c>
      <c r="AE40" s="2">
        <v>174.27</v>
      </c>
      <c r="AF40" s="2">
        <v>71.930000000000007</v>
      </c>
      <c r="AI40" s="2">
        <v>281.39999999999998</v>
      </c>
      <c r="AJ40" s="2">
        <v>317.88</v>
      </c>
      <c r="AK40" s="2">
        <v>336.45</v>
      </c>
      <c r="AL40" s="2">
        <v>344.1</v>
      </c>
      <c r="AM40" s="2">
        <v>80.290000000000006</v>
      </c>
      <c r="AP40" s="2">
        <v>24.53</v>
      </c>
      <c r="AQ40" s="2">
        <v>27.71</v>
      </c>
      <c r="AR40" s="2">
        <v>29.33</v>
      </c>
      <c r="AS40" s="2">
        <v>30</v>
      </c>
      <c r="AT40" s="2">
        <v>7</v>
      </c>
      <c r="AU40" s="2" t="s">
        <v>113</v>
      </c>
      <c r="AV40" s="2" t="s">
        <v>113</v>
      </c>
      <c r="AW40" s="2">
        <v>0</v>
      </c>
      <c r="AX40" s="2" t="s">
        <v>113</v>
      </c>
      <c r="AY40" s="2" t="s">
        <v>113</v>
      </c>
      <c r="AZ40" s="2">
        <v>0.59182658137882005</v>
      </c>
      <c r="BA40" s="2">
        <v>0.58367937586510599</v>
      </c>
      <c r="BB40" s="2">
        <v>0.52260365581810098</v>
      </c>
      <c r="BC40" s="2">
        <v>0.50645161290322604</v>
      </c>
      <c r="BD40" s="2">
        <v>0.89587744426454097</v>
      </c>
      <c r="BE40" s="2">
        <v>0.5</v>
      </c>
      <c r="BF40" s="2">
        <v>10</v>
      </c>
      <c r="BG40" s="2">
        <v>44310.720763888901</v>
      </c>
    </row>
    <row r="41" spans="1:59" ht="15" hidden="1" customHeight="1" x14ac:dyDescent="0.2">
      <c r="A41" s="2">
        <v>155</v>
      </c>
      <c r="B41" s="2" t="s">
        <v>96</v>
      </c>
      <c r="C41" s="2" t="s">
        <v>122</v>
      </c>
      <c r="D41" s="2">
        <v>0.42</v>
      </c>
      <c r="G41" s="2">
        <v>63637</v>
      </c>
      <c r="H41" s="2">
        <v>52961</v>
      </c>
      <c r="I41" s="2">
        <v>38743</v>
      </c>
      <c r="J41" s="2">
        <v>34259</v>
      </c>
      <c r="K41" s="2">
        <v>3297</v>
      </c>
      <c r="N41" s="2">
        <v>228</v>
      </c>
      <c r="O41" s="2">
        <v>195</v>
      </c>
      <c r="P41" s="2">
        <v>158</v>
      </c>
      <c r="Q41" s="2">
        <v>148</v>
      </c>
      <c r="R41" s="2">
        <v>16</v>
      </c>
      <c r="U41" s="2">
        <v>5</v>
      </c>
      <c r="V41" s="2">
        <v>3</v>
      </c>
      <c r="W41" s="2">
        <v>2</v>
      </c>
      <c r="X41" s="2">
        <v>2</v>
      </c>
      <c r="Y41" s="2">
        <v>0</v>
      </c>
      <c r="AB41" s="2">
        <v>104.01</v>
      </c>
      <c r="AC41" s="2">
        <v>90.34</v>
      </c>
      <c r="AD41" s="2">
        <v>75.7</v>
      </c>
      <c r="AE41" s="2">
        <v>71.790000000000006</v>
      </c>
      <c r="AF41" s="2">
        <v>7.93</v>
      </c>
      <c r="AI41" s="2">
        <v>238.89</v>
      </c>
      <c r="AJ41" s="2">
        <v>163.38</v>
      </c>
      <c r="AK41" s="2">
        <v>149.19999999999999</v>
      </c>
      <c r="AL41" s="2">
        <v>120.4</v>
      </c>
      <c r="AM41" s="2">
        <v>0</v>
      </c>
      <c r="AP41" s="2">
        <v>5.4</v>
      </c>
      <c r="AQ41" s="2">
        <v>3.43</v>
      </c>
      <c r="AR41" s="2">
        <v>2.33</v>
      </c>
      <c r="AS41" s="2">
        <v>2</v>
      </c>
      <c r="AT41" s="2">
        <v>0</v>
      </c>
      <c r="AU41" s="2" t="s">
        <v>113</v>
      </c>
      <c r="AV41" s="2" t="s">
        <v>113</v>
      </c>
      <c r="AW41" s="2">
        <v>0</v>
      </c>
      <c r="AX41" s="2" t="s">
        <v>113</v>
      </c>
      <c r="AY41" s="2" t="s">
        <v>113</v>
      </c>
      <c r="AZ41" s="2">
        <v>0.43538867261082498</v>
      </c>
      <c r="BA41" s="2">
        <v>0.55294405680009795</v>
      </c>
      <c r="BB41" s="2">
        <v>0.50737265415549604</v>
      </c>
      <c r="BC41" s="2">
        <v>0.59626245847176096</v>
      </c>
      <c r="BD41" s="2" t="e">
        <v>#N/A</v>
      </c>
      <c r="BE41" s="2">
        <v>0.42</v>
      </c>
      <c r="BF41" s="2">
        <v>10</v>
      </c>
      <c r="BG41" s="2">
        <v>44310.720763888901</v>
      </c>
    </row>
    <row r="42" spans="1:59" ht="15" customHeight="1" x14ac:dyDescent="0.2">
      <c r="A42" s="2">
        <v>156</v>
      </c>
      <c r="B42" s="2" t="s">
        <v>97</v>
      </c>
      <c r="C42" s="2" t="s">
        <v>120</v>
      </c>
      <c r="D42" s="2">
        <v>0.55000000000000004</v>
      </c>
      <c r="G42" s="2">
        <v>17241</v>
      </c>
      <c r="H42" s="2">
        <v>15328</v>
      </c>
      <c r="I42" s="2">
        <v>17212</v>
      </c>
      <c r="J42" s="2">
        <v>18936</v>
      </c>
      <c r="K42" s="2">
        <v>11376</v>
      </c>
      <c r="N42" s="2">
        <v>32</v>
      </c>
      <c r="O42" s="2">
        <v>34</v>
      </c>
      <c r="P42" s="2">
        <v>36</v>
      </c>
      <c r="Q42" s="2">
        <v>36</v>
      </c>
      <c r="R42" s="2">
        <v>21</v>
      </c>
      <c r="U42" s="2">
        <v>3</v>
      </c>
      <c r="V42" s="2">
        <v>4</v>
      </c>
      <c r="W42" s="2">
        <v>3</v>
      </c>
      <c r="X42" s="2">
        <v>4</v>
      </c>
      <c r="Y42" s="2">
        <v>1</v>
      </c>
      <c r="AB42" s="2">
        <v>22.84</v>
      </c>
      <c r="AC42" s="2">
        <v>25.16</v>
      </c>
      <c r="AD42" s="2">
        <v>26.3</v>
      </c>
      <c r="AE42" s="2">
        <v>25.75</v>
      </c>
      <c r="AF42" s="2">
        <v>14.49</v>
      </c>
      <c r="AI42" s="2">
        <v>24.74</v>
      </c>
      <c r="AJ42" s="2">
        <v>29.73</v>
      </c>
      <c r="AK42" s="2">
        <v>28.3</v>
      </c>
      <c r="AL42" s="2">
        <v>36.630000000000003</v>
      </c>
      <c r="AM42" s="2">
        <v>5.82</v>
      </c>
      <c r="AP42" s="2">
        <v>3.47</v>
      </c>
      <c r="AQ42" s="2">
        <v>3.86</v>
      </c>
      <c r="AR42" s="2">
        <v>3.67</v>
      </c>
      <c r="AS42" s="2">
        <v>4.5</v>
      </c>
      <c r="AT42" s="2">
        <v>1</v>
      </c>
      <c r="AU42" s="2" t="s">
        <v>113</v>
      </c>
      <c r="AV42" s="2" t="s">
        <v>113</v>
      </c>
      <c r="AW42" s="2">
        <v>0</v>
      </c>
      <c r="AX42" s="2" t="s">
        <v>113</v>
      </c>
      <c r="AY42" s="2" t="s">
        <v>113</v>
      </c>
      <c r="AZ42" s="2">
        <v>0.92320129345190005</v>
      </c>
      <c r="BA42" s="2">
        <v>0.84628321560713105</v>
      </c>
      <c r="BB42" s="2">
        <v>0.92932862190812704</v>
      </c>
      <c r="BC42" s="2">
        <v>0.702975702975703</v>
      </c>
      <c r="BD42" s="2">
        <v>2.4896907216494801</v>
      </c>
      <c r="BE42" s="2">
        <v>0.55000000000000004</v>
      </c>
      <c r="BF42" s="2">
        <v>35</v>
      </c>
      <c r="BG42" s="2">
        <v>44310.720763888901</v>
      </c>
    </row>
    <row r="43" spans="1:59" ht="15" hidden="1" customHeight="1" x14ac:dyDescent="0.2">
      <c r="A43" s="2">
        <v>157</v>
      </c>
      <c r="B43" s="2" t="s">
        <v>98</v>
      </c>
      <c r="C43" s="2"/>
      <c r="D43" s="2">
        <v>0.75</v>
      </c>
      <c r="G43" s="2">
        <v>6429</v>
      </c>
      <c r="H43" s="2">
        <v>7830</v>
      </c>
      <c r="I43" s="2">
        <v>13217</v>
      </c>
      <c r="J43" s="2">
        <v>15602</v>
      </c>
      <c r="K43" s="2">
        <v>8779</v>
      </c>
      <c r="N43" s="2">
        <v>33</v>
      </c>
      <c r="O43" s="2">
        <v>32</v>
      </c>
      <c r="P43" s="2">
        <v>46</v>
      </c>
      <c r="Q43" s="2">
        <v>48</v>
      </c>
      <c r="R43" s="2">
        <v>45</v>
      </c>
      <c r="U43" s="2">
        <v>5</v>
      </c>
      <c r="V43" s="2">
        <v>3</v>
      </c>
      <c r="W43" s="2">
        <v>4</v>
      </c>
      <c r="X43" s="2">
        <v>5</v>
      </c>
      <c r="Y43" s="2">
        <v>6</v>
      </c>
      <c r="AB43" s="2">
        <v>142.49</v>
      </c>
      <c r="AC43" s="2">
        <v>158.5</v>
      </c>
      <c r="AD43" s="2">
        <v>277.97000000000003</v>
      </c>
      <c r="AE43" s="2">
        <v>313.23</v>
      </c>
      <c r="AF43" s="2">
        <v>282.55</v>
      </c>
      <c r="AI43" s="2">
        <v>181.55</v>
      </c>
      <c r="AJ43" s="2">
        <v>104.25</v>
      </c>
      <c r="AK43" s="2">
        <v>113.29</v>
      </c>
      <c r="AL43" s="2">
        <v>109.95</v>
      </c>
      <c r="AM43" s="2">
        <v>177.94</v>
      </c>
      <c r="AP43" s="2">
        <v>5.27</v>
      </c>
      <c r="AQ43" s="2">
        <v>3.43</v>
      </c>
      <c r="AR43" s="2">
        <v>4.33</v>
      </c>
      <c r="AS43" s="2">
        <v>4.5</v>
      </c>
      <c r="AT43" s="2">
        <v>6</v>
      </c>
      <c r="AU43" s="2" t="s">
        <v>113</v>
      </c>
      <c r="AV43" s="2" t="s">
        <v>113</v>
      </c>
      <c r="AW43" s="2">
        <v>0</v>
      </c>
      <c r="AX43" s="2" t="s">
        <v>113</v>
      </c>
      <c r="AY43" s="2" t="s">
        <v>113</v>
      </c>
      <c r="AZ43" s="2">
        <v>0.78485265767006296</v>
      </c>
      <c r="BA43" s="2">
        <v>1.5203836930455601</v>
      </c>
      <c r="BB43" s="2">
        <v>2.4536146173536899</v>
      </c>
      <c r="BC43" s="2">
        <v>2.8488403819918098</v>
      </c>
      <c r="BD43" s="2">
        <v>1.58789479599865</v>
      </c>
      <c r="BE43" s="2">
        <v>0.75</v>
      </c>
      <c r="BF43" s="2">
        <v>400</v>
      </c>
      <c r="BG43" s="2">
        <v>44310.720763888901</v>
      </c>
    </row>
    <row r="44" spans="1:59" ht="15" hidden="1" customHeight="1" x14ac:dyDescent="0.2">
      <c r="A44" s="2">
        <v>158</v>
      </c>
      <c r="B44" s="2" t="s">
        <v>99</v>
      </c>
      <c r="C44" s="2"/>
      <c r="D44" s="2">
        <v>0.4</v>
      </c>
      <c r="G44" s="2">
        <v>60158</v>
      </c>
      <c r="H44" s="2">
        <v>80231</v>
      </c>
      <c r="I44" s="2">
        <v>86107</v>
      </c>
      <c r="J44" s="2">
        <v>91904</v>
      </c>
      <c r="K44" s="2">
        <v>17315</v>
      </c>
      <c r="N44" s="2">
        <v>218</v>
      </c>
      <c r="O44" s="2">
        <v>302</v>
      </c>
      <c r="P44" s="2">
        <v>347</v>
      </c>
      <c r="Q44" s="2">
        <v>347</v>
      </c>
      <c r="R44" s="2">
        <v>68</v>
      </c>
      <c r="U44" s="2">
        <v>7</v>
      </c>
      <c r="V44" s="2">
        <v>8</v>
      </c>
      <c r="W44" s="2">
        <v>7</v>
      </c>
      <c r="X44" s="2">
        <v>6</v>
      </c>
      <c r="Y44" s="2">
        <v>0</v>
      </c>
      <c r="AB44" s="2">
        <v>118.98</v>
      </c>
      <c r="AC44" s="2">
        <v>175.98</v>
      </c>
      <c r="AD44" s="2">
        <v>214.65</v>
      </c>
      <c r="AE44" s="2">
        <v>219.83</v>
      </c>
      <c r="AF44" s="2">
        <v>42.28</v>
      </c>
      <c r="AI44" s="2">
        <v>142.47999999999999</v>
      </c>
      <c r="AJ44" s="2">
        <v>164.58</v>
      </c>
      <c r="AK44" s="2">
        <v>156.44999999999999</v>
      </c>
      <c r="AL44" s="2">
        <v>159.97999999999999</v>
      </c>
      <c r="AM44" s="2">
        <v>0</v>
      </c>
      <c r="AP44" s="2">
        <v>6.67</v>
      </c>
      <c r="AQ44" s="2">
        <v>8.2899999999999991</v>
      </c>
      <c r="AR44" s="2">
        <v>7.33</v>
      </c>
      <c r="AS44" s="2">
        <v>6</v>
      </c>
      <c r="AT44" s="2">
        <v>0</v>
      </c>
      <c r="AU44" s="2" t="s">
        <v>113</v>
      </c>
      <c r="AV44" s="2" t="s">
        <v>113</v>
      </c>
      <c r="AW44" s="2">
        <v>0</v>
      </c>
      <c r="AX44" s="2" t="s">
        <v>113</v>
      </c>
      <c r="AY44" s="2" t="s">
        <v>113</v>
      </c>
      <c r="AZ44" s="2">
        <v>0.83506457046603</v>
      </c>
      <c r="BA44" s="2">
        <v>1.0692672256653299</v>
      </c>
      <c r="BB44" s="2">
        <v>1.3720038350910799</v>
      </c>
      <c r="BC44" s="2">
        <v>1.3741092636579599</v>
      </c>
      <c r="BD44" s="2" t="e">
        <v>#N/A</v>
      </c>
      <c r="BE44" s="2">
        <v>0.4</v>
      </c>
      <c r="BF44" s="2">
        <v>5</v>
      </c>
      <c r="BG44" s="2">
        <v>44310.720763888901</v>
      </c>
    </row>
    <row r="45" spans="1:59" ht="15" hidden="1" customHeight="1" x14ac:dyDescent="0.2">
      <c r="A45" s="2">
        <v>159</v>
      </c>
      <c r="B45" s="2" t="s">
        <v>100</v>
      </c>
      <c r="C45" s="2"/>
      <c r="D45" s="2">
        <v>0.4</v>
      </c>
      <c r="G45" s="2">
        <v>64533</v>
      </c>
      <c r="H45" s="2">
        <v>129282</v>
      </c>
      <c r="I45" s="2">
        <v>107501</v>
      </c>
      <c r="J45" s="2">
        <v>86050</v>
      </c>
      <c r="K45" s="2">
        <v>1700</v>
      </c>
      <c r="N45" s="2">
        <v>155</v>
      </c>
      <c r="O45" s="2">
        <v>292</v>
      </c>
      <c r="P45" s="2">
        <v>198</v>
      </c>
      <c r="Q45" s="2">
        <v>175</v>
      </c>
      <c r="R45" s="2">
        <v>6</v>
      </c>
      <c r="U45" s="2">
        <v>8</v>
      </c>
      <c r="V45" s="2">
        <v>15</v>
      </c>
      <c r="W45" s="2">
        <v>11</v>
      </c>
      <c r="X45" s="2">
        <v>10</v>
      </c>
      <c r="Y45" s="2">
        <v>0</v>
      </c>
      <c r="AB45" s="2">
        <v>83.33</v>
      </c>
      <c r="AC45" s="2">
        <v>154.59</v>
      </c>
      <c r="AD45" s="2">
        <v>104.76</v>
      </c>
      <c r="AE45" s="2">
        <v>92.47</v>
      </c>
      <c r="AF45" s="2">
        <v>1.7</v>
      </c>
      <c r="AI45" s="2">
        <v>133.03</v>
      </c>
      <c r="AJ45" s="2">
        <v>252.53</v>
      </c>
      <c r="AK45" s="2">
        <v>189.75</v>
      </c>
      <c r="AL45" s="2">
        <v>187.25</v>
      </c>
      <c r="AM45" s="2">
        <v>0</v>
      </c>
      <c r="AP45" s="2">
        <v>8.73</v>
      </c>
      <c r="AQ45" s="2">
        <v>16.57</v>
      </c>
      <c r="AR45" s="2">
        <v>12.67</v>
      </c>
      <c r="AS45" s="2">
        <v>12.5</v>
      </c>
      <c r="AT45" s="2">
        <v>0</v>
      </c>
      <c r="AU45" s="2" t="s">
        <v>113</v>
      </c>
      <c r="AV45" s="2" t="s">
        <v>113</v>
      </c>
      <c r="AW45" s="2">
        <v>0</v>
      </c>
      <c r="AX45" s="2" t="s">
        <v>113</v>
      </c>
      <c r="AY45" s="2" t="s">
        <v>113</v>
      </c>
      <c r="AZ45" s="2">
        <v>0.62640006013681104</v>
      </c>
      <c r="BA45" s="2">
        <v>0.61216489130004403</v>
      </c>
      <c r="BB45" s="2">
        <v>0.55209486166007904</v>
      </c>
      <c r="BC45" s="2">
        <v>0.49383177570093501</v>
      </c>
      <c r="BD45" s="2" t="e">
        <v>#N/A</v>
      </c>
      <c r="BE45" s="2">
        <v>0.4</v>
      </c>
      <c r="BF45" s="2">
        <v>150</v>
      </c>
      <c r="BG45" s="2">
        <v>44310.720763888901</v>
      </c>
    </row>
    <row r="46" spans="1:59" ht="15" hidden="1" customHeight="1" x14ac:dyDescent="0.2">
      <c r="A46" s="2">
        <v>160</v>
      </c>
      <c r="B46" s="2" t="s">
        <v>101</v>
      </c>
      <c r="C46" s="2"/>
      <c r="D46" s="2">
        <v>0.45</v>
      </c>
      <c r="G46" s="2">
        <v>22853</v>
      </c>
      <c r="H46" s="2">
        <v>18284</v>
      </c>
      <c r="I46" s="2">
        <v>12164</v>
      </c>
      <c r="J46" s="2">
        <v>14626</v>
      </c>
      <c r="K46" s="2">
        <v>6531</v>
      </c>
      <c r="N46" s="2">
        <v>19</v>
      </c>
      <c r="O46" s="2">
        <v>15</v>
      </c>
      <c r="P46" s="2">
        <v>10</v>
      </c>
      <c r="Q46" s="2">
        <v>11</v>
      </c>
      <c r="R46" s="2">
        <v>6</v>
      </c>
      <c r="U46" s="2">
        <v>2</v>
      </c>
      <c r="V46" s="2">
        <v>1</v>
      </c>
      <c r="W46" s="2">
        <v>1</v>
      </c>
      <c r="X46" s="2">
        <v>1</v>
      </c>
      <c r="Y46" s="2">
        <v>0</v>
      </c>
      <c r="AB46" s="2">
        <v>36.36</v>
      </c>
      <c r="AC46" s="2">
        <v>33.49</v>
      </c>
      <c r="AD46" s="2">
        <v>23.22</v>
      </c>
      <c r="AE46" s="2">
        <v>26.45</v>
      </c>
      <c r="AF46" s="2">
        <v>13.51</v>
      </c>
      <c r="AI46" s="2">
        <v>27.14</v>
      </c>
      <c r="AJ46" s="2">
        <v>16.7</v>
      </c>
      <c r="AK46" s="2">
        <v>8.66</v>
      </c>
      <c r="AL46" s="2">
        <v>6.5</v>
      </c>
      <c r="AM46" s="2">
        <v>0</v>
      </c>
      <c r="AP46" s="2">
        <v>2.2000000000000002</v>
      </c>
      <c r="AQ46" s="2">
        <v>1.29</v>
      </c>
      <c r="AR46" s="2">
        <v>0.67</v>
      </c>
      <c r="AS46" s="2">
        <v>0.5</v>
      </c>
      <c r="AT46" s="2">
        <v>0</v>
      </c>
      <c r="AU46" s="2" t="s">
        <v>113</v>
      </c>
      <c r="AV46" s="2" t="s">
        <v>113</v>
      </c>
      <c r="AW46" s="2">
        <v>0</v>
      </c>
      <c r="AX46" s="2" t="s">
        <v>113</v>
      </c>
      <c r="AY46" s="2" t="s">
        <v>113</v>
      </c>
      <c r="AZ46" s="2">
        <v>1.3397199705232099</v>
      </c>
      <c r="BA46" s="2">
        <v>2.0053892215568898</v>
      </c>
      <c r="BB46" s="2">
        <v>2.68129330254042</v>
      </c>
      <c r="BC46" s="2">
        <v>4.0692307692307699</v>
      </c>
      <c r="BD46" s="2" t="e">
        <v>#N/A</v>
      </c>
      <c r="BE46" s="2">
        <v>0.45</v>
      </c>
      <c r="BF46" s="2">
        <v>70</v>
      </c>
      <c r="BG46" s="2">
        <v>44310.720763888901</v>
      </c>
    </row>
    <row r="47" spans="1:59" ht="15" hidden="1" customHeight="1" x14ac:dyDescent="0.2">
      <c r="A47" s="2">
        <v>161</v>
      </c>
      <c r="B47" s="2" t="s">
        <v>102</v>
      </c>
      <c r="C47" s="2"/>
      <c r="D47" s="2">
        <v>0.4</v>
      </c>
      <c r="G47" s="2">
        <v>34418</v>
      </c>
      <c r="H47" s="2">
        <v>35100</v>
      </c>
      <c r="I47" s="2">
        <v>30113</v>
      </c>
      <c r="J47" s="2">
        <v>29043</v>
      </c>
      <c r="K47" s="2">
        <v>11597</v>
      </c>
      <c r="N47" s="2">
        <v>142</v>
      </c>
      <c r="O47" s="2">
        <v>141</v>
      </c>
      <c r="P47" s="2">
        <v>127</v>
      </c>
      <c r="Q47" s="2">
        <v>126</v>
      </c>
      <c r="R47" s="2">
        <v>46</v>
      </c>
      <c r="U47" s="2">
        <v>5</v>
      </c>
      <c r="V47" s="2">
        <v>4</v>
      </c>
      <c r="W47" s="2">
        <v>2</v>
      </c>
      <c r="X47" s="2">
        <v>3</v>
      </c>
      <c r="Y47" s="2">
        <v>1</v>
      </c>
      <c r="AB47" s="2">
        <v>66.349999999999994</v>
      </c>
      <c r="AC47" s="2">
        <v>73.73</v>
      </c>
      <c r="AD47" s="2">
        <v>66.67</v>
      </c>
      <c r="AE47" s="2">
        <v>71.069999999999993</v>
      </c>
      <c r="AF47" s="2">
        <v>29.34</v>
      </c>
      <c r="AI47" s="2">
        <v>106.11</v>
      </c>
      <c r="AJ47" s="2">
        <v>88.11</v>
      </c>
      <c r="AK47" s="2">
        <v>43.46</v>
      </c>
      <c r="AL47" s="2">
        <v>44.71</v>
      </c>
      <c r="AM47" s="2">
        <v>20.49</v>
      </c>
      <c r="AP47" s="2">
        <v>5.67</v>
      </c>
      <c r="AQ47" s="2">
        <v>4.57</v>
      </c>
      <c r="AR47" s="2">
        <v>2.33</v>
      </c>
      <c r="AS47" s="2">
        <v>2.5</v>
      </c>
      <c r="AT47" s="2">
        <v>1</v>
      </c>
      <c r="AU47" s="2" t="s">
        <v>113</v>
      </c>
      <c r="AV47" s="2" t="s">
        <v>113</v>
      </c>
      <c r="AW47" s="2">
        <v>0</v>
      </c>
      <c r="AX47" s="2" t="s">
        <v>113</v>
      </c>
      <c r="AY47" s="2" t="s">
        <v>113</v>
      </c>
      <c r="AZ47" s="2">
        <v>0.62529450570163003</v>
      </c>
      <c r="BA47" s="2">
        <v>0.83679491544660101</v>
      </c>
      <c r="BB47" s="2">
        <v>1.53405430280718</v>
      </c>
      <c r="BC47" s="2">
        <v>1.58957727577723</v>
      </c>
      <c r="BD47" s="2">
        <v>1.43191800878477</v>
      </c>
      <c r="BE47" s="2">
        <v>0.4</v>
      </c>
      <c r="BF47" s="2">
        <v>55</v>
      </c>
      <c r="BG47" s="2">
        <v>44310.720763888901</v>
      </c>
    </row>
    <row r="48" spans="1:59" ht="15" hidden="1" customHeight="1" x14ac:dyDescent="0.2">
      <c r="A48" s="2">
        <v>162</v>
      </c>
      <c r="B48" s="2" t="s">
        <v>103</v>
      </c>
      <c r="C48" s="2"/>
      <c r="D48" s="2">
        <v>0.4</v>
      </c>
      <c r="G48" s="2">
        <v>23374</v>
      </c>
      <c r="H48" s="2">
        <v>32150</v>
      </c>
      <c r="I48" s="2">
        <v>29189</v>
      </c>
      <c r="J48" s="2">
        <v>27440</v>
      </c>
      <c r="K48" s="2">
        <v>5548</v>
      </c>
      <c r="N48" s="2">
        <v>32</v>
      </c>
      <c r="O48" s="2">
        <v>46</v>
      </c>
      <c r="P48" s="2">
        <v>44</v>
      </c>
      <c r="Q48" s="2">
        <v>44</v>
      </c>
      <c r="R48" s="2">
        <v>9</v>
      </c>
      <c r="U48" s="2">
        <v>3</v>
      </c>
      <c r="V48" s="2">
        <v>3</v>
      </c>
      <c r="W48" s="2">
        <v>3</v>
      </c>
      <c r="X48" s="2">
        <v>3</v>
      </c>
      <c r="Y48" s="2">
        <v>2</v>
      </c>
      <c r="AB48" s="2">
        <v>36.409999999999997</v>
      </c>
      <c r="AC48" s="2">
        <v>50.33</v>
      </c>
      <c r="AD48" s="2">
        <v>47.91</v>
      </c>
      <c r="AE48" s="2">
        <v>47.74</v>
      </c>
      <c r="AF48" s="2">
        <v>9.19</v>
      </c>
      <c r="AI48" s="2">
        <v>34.369999999999997</v>
      </c>
      <c r="AJ48" s="2">
        <v>39.4</v>
      </c>
      <c r="AK48" s="2">
        <v>39.97</v>
      </c>
      <c r="AL48" s="2">
        <v>29.98</v>
      </c>
      <c r="AM48" s="2">
        <v>23.98</v>
      </c>
      <c r="AP48" s="2">
        <v>2.87</v>
      </c>
      <c r="AQ48" s="2">
        <v>3.29</v>
      </c>
      <c r="AR48" s="2">
        <v>3.33</v>
      </c>
      <c r="AS48" s="2">
        <v>2.5</v>
      </c>
      <c r="AT48" s="2">
        <v>2</v>
      </c>
      <c r="AU48" s="2" t="s">
        <v>113</v>
      </c>
      <c r="AV48" s="2" t="s">
        <v>113</v>
      </c>
      <c r="AW48" s="2">
        <v>0</v>
      </c>
      <c r="AX48" s="2" t="s">
        <v>113</v>
      </c>
      <c r="AY48" s="2" t="s">
        <v>113</v>
      </c>
      <c r="AZ48" s="2">
        <v>1.05935408786733</v>
      </c>
      <c r="BA48" s="2">
        <v>1.27741116751269</v>
      </c>
      <c r="BB48" s="2">
        <v>1.19864898674005</v>
      </c>
      <c r="BC48" s="2">
        <v>1.5923949299533</v>
      </c>
      <c r="BD48" s="2">
        <v>0.38323603002502099</v>
      </c>
      <c r="BE48" s="2">
        <v>0.4</v>
      </c>
      <c r="BF48" s="2">
        <v>40</v>
      </c>
      <c r="BG48" s="2">
        <v>44310.720763888901</v>
      </c>
    </row>
    <row r="49" spans="1:59" ht="15" hidden="1" customHeight="1" x14ac:dyDescent="0.2">
      <c r="A49" s="2">
        <v>163</v>
      </c>
      <c r="B49" s="2" t="s">
        <v>104</v>
      </c>
      <c r="C49" s="2"/>
      <c r="D49" s="2">
        <v>0.5</v>
      </c>
      <c r="G49" s="2">
        <v>709</v>
      </c>
      <c r="H49" s="2">
        <v>1521</v>
      </c>
      <c r="I49" s="2">
        <v>3238</v>
      </c>
      <c r="J49" s="2">
        <v>3699</v>
      </c>
      <c r="K49" s="2">
        <v>638</v>
      </c>
      <c r="N49" s="2">
        <v>2</v>
      </c>
      <c r="O49" s="2">
        <v>5</v>
      </c>
      <c r="P49" s="2">
        <v>10</v>
      </c>
      <c r="Q49" s="2">
        <v>10</v>
      </c>
      <c r="R49" s="2">
        <v>4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AB49" s="2">
        <v>3.91</v>
      </c>
      <c r="AC49" s="2">
        <v>8.3800000000000008</v>
      </c>
      <c r="AD49" s="2">
        <v>16.739999999999998</v>
      </c>
      <c r="AE49" s="2">
        <v>17.03</v>
      </c>
      <c r="AF49" s="2">
        <v>6.94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 t="s">
        <v>113</v>
      </c>
      <c r="AV49" s="2" t="s">
        <v>113</v>
      </c>
      <c r="AW49" s="2">
        <v>0</v>
      </c>
      <c r="AX49" s="2" t="s">
        <v>113</v>
      </c>
      <c r="AY49" s="2" t="s">
        <v>113</v>
      </c>
      <c r="AZ49" s="2" t="e">
        <v>#N/A</v>
      </c>
      <c r="BA49" s="2" t="e">
        <v>#N/A</v>
      </c>
      <c r="BB49" s="2" t="e">
        <v>#N/A</v>
      </c>
      <c r="BC49" s="2" t="e">
        <v>#N/A</v>
      </c>
      <c r="BD49" s="2" t="e">
        <v>#N/A</v>
      </c>
      <c r="BE49" s="2">
        <v>0.5</v>
      </c>
      <c r="BF49" s="2">
        <v>80</v>
      </c>
      <c r="BG49" s="2">
        <v>44310.720763888901</v>
      </c>
    </row>
  </sheetData>
  <autoFilter ref="A1:BG49">
    <filterColumn colId="2">
      <filters>
        <filter val="ACOS is a bit high with drop sales BSR Rank #2"/>
        <filter val="High ACOS BSR not ok"/>
        <filter val="High ACOS drop sales 0 sales on 24th BSR not ok"/>
        <filter val="High ACOS drop sales BSR not ok"/>
        <filter val="High ACOS with sales BSR ok"/>
        <filter val="Irregular ACOS with sales BSR rank #2"/>
        <filter val="Rank #5"/>
      </filters>
    </filterColumn>
  </autoFilter>
  <pageMargins left="0.75" right="0.75" top="1" bottom="1" header="0.5" footer="0.5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E2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F2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L2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M2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S2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T2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Z2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AA2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AG2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AH2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AN2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AO2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E3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F3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L3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M3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S3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T3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Z3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AA3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AG3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AH3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AN3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AO3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E4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F4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L4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M4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S4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T4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Z4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AA4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AG4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AH4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AN4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AO4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E5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F5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L5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M5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S5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T5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Z5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AA5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AG5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AH5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AN5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AO5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E6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F6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L6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M6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S6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T6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Z6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AA6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AG6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AH6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AN6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AO6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E7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F7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L7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M7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S7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T7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Z7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AA7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AG7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AH7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AN7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AO7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E8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F8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L8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M8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S8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T8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Z8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AA8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AG8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AH8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AN8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AO8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E9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F9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L9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M9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S9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T9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Z9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AA9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AG9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AH9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AN9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AO9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E10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F10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L10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M10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S10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T10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Z10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AA10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AG10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AH10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AN10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AO10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E11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F11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L11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M11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S11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T11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Z11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AA11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AG11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AH11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AN11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AO11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E12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F12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L12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M12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S12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T12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Z12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AA12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AG12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AH12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AN12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AO12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E13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F13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L13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M13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S13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T13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Z13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AA13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AG13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AH13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AN13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AO13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E14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F14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L14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M14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S14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T14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Z14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AA14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AG14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AH14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AN14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AO14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E15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F15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L15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M15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S15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T15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Z15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AA15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AG15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AH15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AN15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AO15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E16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F16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L16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M16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S16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T16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Z16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AA16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AG16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AH16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AN16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AO16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E17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F17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L17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M17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S17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T17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Z17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AA17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AG17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AH17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AN17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AO17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E18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F18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L18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M18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S18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T18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Z18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AA18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AG18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AH18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AN18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AO18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E19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F19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L19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M19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S19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T19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Z19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AA19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AG19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AH19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AN19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AO19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E20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F20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L20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M20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S20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T20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Z20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AA20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AG20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AH20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AN20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AO20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E21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F21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L21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M21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S21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T21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Z21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AA21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AG21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AH21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AN21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AO21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E22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F22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L22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M22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S22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T22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Z22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AA22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AG22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AH22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AN22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AO22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E23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F23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L23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M23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S23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T23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Z23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AA23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AG23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AH23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AN23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AO23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E24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F24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L24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M24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S24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T24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Z24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AA24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AG24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AH24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AN24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AO24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E25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F25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L25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M25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S25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T25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Z25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AA25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AG25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AH25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AN25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AO25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E26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F26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L26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M26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S26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T26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Z26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AA26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AG26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AH26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AN26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AO26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E27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F27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L27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M27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S27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T27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Z27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AA27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AG27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AH27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AN27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AO27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E28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F28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L28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M28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S28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T28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Z28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AA28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AG28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AH28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AN28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AO28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E29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F29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L29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M29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S29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T29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Z29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AA29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AG29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AH29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AN29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AO29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E30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F30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L30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M30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S30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T30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Z30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AA30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AG30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AH30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AN30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AO30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E31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F31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L31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M31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S31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T31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Z31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AA31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AG31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AH31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AN31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AO31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E32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F32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L32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M32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S32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T32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Z32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AA32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AG32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AH32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AN32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AO32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E33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F33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L33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M33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S33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T33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Z33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AA33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AG33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AH33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AN33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AO33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E34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F34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L34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M34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S34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T34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Z34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AA34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AG34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AH34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AN34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AO34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E35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F35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L35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M35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S35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T35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Z35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AA35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AG35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AH35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AN35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AO35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E36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F36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L36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M36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S36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T36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Z36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AA36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AG36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AH36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AN36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AO36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E37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F37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L37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M37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S37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T37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Z37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AA37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AG37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AH37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AN37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AO37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E38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F38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L38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M38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S38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T38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Z38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AA38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AG38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AH38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AN38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AO38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Combined!G39:K39</xm:f>
              <xm:sqref>E39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Combined!G39:K39</xm:f>
              <xm:sqref>F39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Combined!N39:R39</xm:f>
              <xm:sqref>L39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Combined!N39:R39</xm:f>
              <xm:sqref>M39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Combined!U39:Y39</xm:f>
              <xm:sqref>S39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Combined!U39:Y39</xm:f>
              <xm:sqref>T39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Combined!AB39:AF39</xm:f>
              <xm:sqref>Z39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Combined!AB39:AF39</xm:f>
              <xm:sqref>AA39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Combined!AI39:AM39</xm:f>
              <xm:sqref>AG39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Combined!AI39:AM39</xm:f>
              <xm:sqref>AH39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Combined!AP39:AT39</xm:f>
              <xm:sqref>AN39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Combined!AP39:AT39</xm:f>
              <xm:sqref>AO39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Combined!G40:K40</xm:f>
              <xm:sqref>E40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Combined!G40:K40</xm:f>
              <xm:sqref>F40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Combined!N40:R40</xm:f>
              <xm:sqref>L40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Combined!N40:R40</xm:f>
              <xm:sqref>M40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Combined!U40:Y40</xm:f>
              <xm:sqref>S40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Combined!U40:Y40</xm:f>
              <xm:sqref>T40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Combined!AB40:AF40</xm:f>
              <xm:sqref>Z40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Combined!AB40:AF40</xm:f>
              <xm:sqref>AA40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Combined!AI40:AM40</xm:f>
              <xm:sqref>AG40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Combined!AI40:AM40</xm:f>
              <xm:sqref>AH40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Combined!AP40:AT40</xm:f>
              <xm:sqref>AN40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Combined!AP40:AT40</xm:f>
              <xm:sqref>AO40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Combined!G41:K41</xm:f>
              <xm:sqref>E41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Combined!G41:K41</xm:f>
              <xm:sqref>F41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Combined!N41:R41</xm:f>
              <xm:sqref>L41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Combined!N41:R41</xm:f>
              <xm:sqref>M41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Combined!U41:Y41</xm:f>
              <xm:sqref>S41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Combined!U41:Y41</xm:f>
              <xm:sqref>T41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Combined!AB41:AF41</xm:f>
              <xm:sqref>Z41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Combined!AB41:AF41</xm:f>
              <xm:sqref>AA41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Combined!AI41:AM41</xm:f>
              <xm:sqref>AG41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Combined!AI41:AM41</xm:f>
              <xm:sqref>AH41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Combined!AP41:AT41</xm:f>
              <xm:sqref>AN41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Combined!AP41:AT41</xm:f>
              <xm:sqref>AO41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Combined!G42:K42</xm:f>
              <xm:sqref>E42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Combined!G42:K42</xm:f>
              <xm:sqref>F42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Combined!N42:R42</xm:f>
              <xm:sqref>L42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Combined!N42:R42</xm:f>
              <xm:sqref>M42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Combined!U42:Y42</xm:f>
              <xm:sqref>S42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Combined!U42:Y42</xm:f>
              <xm:sqref>T42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Combined!AB42:AF42</xm:f>
              <xm:sqref>Z42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Combined!AB42:AF42</xm:f>
              <xm:sqref>AA42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Combined!AI42:AM42</xm:f>
              <xm:sqref>AG42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Combined!AI42:AM42</xm:f>
              <xm:sqref>AH42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Combined!AP42:AT42</xm:f>
              <xm:sqref>AN42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Combined!AP42:AT42</xm:f>
              <xm:sqref>AO42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Combined!G43:K43</xm:f>
              <xm:sqref>E43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Combined!G43:K43</xm:f>
              <xm:sqref>F43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Combined!N43:R43</xm:f>
              <xm:sqref>L43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Combined!N43:R43</xm:f>
              <xm:sqref>M43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Combined!U43:Y43</xm:f>
              <xm:sqref>S43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Combined!U43:Y43</xm:f>
              <xm:sqref>T43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Combined!AB43:AF43</xm:f>
              <xm:sqref>Z43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Combined!AB43:AF43</xm:f>
              <xm:sqref>AA43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Combined!AI43:AM43</xm:f>
              <xm:sqref>AG43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Combined!AI43:AM43</xm:f>
              <xm:sqref>AH43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Combined!AP43:AT43</xm:f>
              <xm:sqref>AN43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Combined!AP43:AT43</xm:f>
              <xm:sqref>AO43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Combined!G44:K44</xm:f>
              <xm:sqref>E44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Combined!G44:K44</xm:f>
              <xm:sqref>F44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Combined!N44:R44</xm:f>
              <xm:sqref>L44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Combined!N44:R44</xm:f>
              <xm:sqref>M44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Combined!U44:Y44</xm:f>
              <xm:sqref>S44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Combined!U44:Y44</xm:f>
              <xm:sqref>T44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Combined!AB44:AF44</xm:f>
              <xm:sqref>Z44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Combined!AB44:AF44</xm:f>
              <xm:sqref>AA44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Combined!AI44:AM44</xm:f>
              <xm:sqref>AG44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Combined!AI44:AM44</xm:f>
              <xm:sqref>AH44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Combined!AP44:AT44</xm:f>
              <xm:sqref>AN44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Combined!AP44:AT44</xm:f>
              <xm:sqref>AO44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Combined!G45:K45</xm:f>
              <xm:sqref>E45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Combined!G45:K45</xm:f>
              <xm:sqref>F45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Combined!N45:R45</xm:f>
              <xm:sqref>L45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Combined!N45:R45</xm:f>
              <xm:sqref>M45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Combined!U45:Y45</xm:f>
              <xm:sqref>S45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Combined!U45:Y45</xm:f>
              <xm:sqref>T45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Combined!AB45:AF45</xm:f>
              <xm:sqref>Z45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Combined!AB45:AF45</xm:f>
              <xm:sqref>AA45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Combined!AI45:AM45</xm:f>
              <xm:sqref>AG45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Combined!AI45:AM45</xm:f>
              <xm:sqref>AH45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Combined!AP45:AT45</xm:f>
              <xm:sqref>AN45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Combined!AP45:AT45</xm:f>
              <xm:sqref>AO45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Combined!G46:K46</xm:f>
              <xm:sqref>E46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Combined!G46:K46</xm:f>
              <xm:sqref>F46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Combined!N46:R46</xm:f>
              <xm:sqref>L46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Combined!N46:R46</xm:f>
              <xm:sqref>M46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Combined!U46:Y46</xm:f>
              <xm:sqref>S46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Combined!U46:Y46</xm:f>
              <xm:sqref>T46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Combined!AB46:AF46</xm:f>
              <xm:sqref>Z46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Combined!AB46:AF46</xm:f>
              <xm:sqref>AA46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Combined!AI46:AM46</xm:f>
              <xm:sqref>AG46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Combined!AI46:AM46</xm:f>
              <xm:sqref>AH46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Combined!AP46:AT46</xm:f>
              <xm:sqref>AN46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Combined!AP46:AT46</xm:f>
              <xm:sqref>AO46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Combined!G47:K47</xm:f>
              <xm:sqref>E47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Combined!G47:K47</xm:f>
              <xm:sqref>F47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Combined!N47:R47</xm:f>
              <xm:sqref>L47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Combined!N47:R47</xm:f>
              <xm:sqref>M47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Combined!U47:Y47</xm:f>
              <xm:sqref>S47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Combined!U47:Y47</xm:f>
              <xm:sqref>T47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Combined!AB47:AF47</xm:f>
              <xm:sqref>Z47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Combined!AB47:AF47</xm:f>
              <xm:sqref>AA47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Combined!AI47:AM47</xm:f>
              <xm:sqref>AG47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Combined!AI47:AM47</xm:f>
              <xm:sqref>AH47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Combined!AP47:AT47</xm:f>
              <xm:sqref>AN47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Combined!AP47:AT47</xm:f>
              <xm:sqref>AO47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Combined!G48:K48</xm:f>
              <xm:sqref>E48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Combined!G48:K48</xm:f>
              <xm:sqref>F48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Combined!N48:R48</xm:f>
              <xm:sqref>L48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Combined!N48:R48</xm:f>
              <xm:sqref>M48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Combined!U48:Y48</xm:f>
              <xm:sqref>S48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Combined!U48:Y48</xm:f>
              <xm:sqref>T48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Combined!AB48:AF48</xm:f>
              <xm:sqref>Z48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Combined!AB48:AF48</xm:f>
              <xm:sqref>AA48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Combined!AI48:AM48</xm:f>
              <xm:sqref>AG48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Combined!AI48:AM48</xm:f>
              <xm:sqref>AH48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Combined!AP48:AT48</xm:f>
              <xm:sqref>AN48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Combined!AP48:AT48</xm:f>
              <xm:sqref>AO48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Combined!G49:K49</xm:f>
              <xm:sqref>E49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Combined!G49:K49</xm:f>
              <xm:sqref>F49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Combined!N49:R49</xm:f>
              <xm:sqref>L49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Combined!N49:R49</xm:f>
              <xm:sqref>M49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Combined!U49:Y49</xm:f>
              <xm:sqref>S49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Combined!U49:Y49</xm:f>
              <xm:sqref>T49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Combined!AB49:AF49</xm:f>
              <xm:sqref>Z49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Combined!AB49:AF49</xm:f>
              <xm:sqref>AA49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Combined!AI49:AM49</xm:f>
              <xm:sqref>AG49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Combined!AI49:AM49</xm:f>
              <xm:sqref>AH49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Combined!AP49:AT49</xm:f>
              <xm:sqref>AN49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Combined!AP49:AT49</xm:f>
              <xm:sqref>AO49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/>
  </sheetViews>
  <sheetFormatPr defaultColWidth="9" defaultRowHeight="12.75" x14ac:dyDescent="0.2"/>
  <sheetData>
    <row r="1" spans="2:2" x14ac:dyDescent="0.2">
      <c r="B1" s="3" t="s">
        <v>105</v>
      </c>
    </row>
    <row r="2" spans="2:2" x14ac:dyDescent="0.2">
      <c r="B2" s="3" t="s">
        <v>106</v>
      </c>
    </row>
    <row r="4" spans="2:2" x14ac:dyDescent="0.2">
      <c r="B4" t="s">
        <v>107</v>
      </c>
    </row>
    <row r="5" spans="2:2" x14ac:dyDescent="0.2">
      <c r="B5" s="4" t="s">
        <v>108</v>
      </c>
    </row>
    <row r="7" spans="2:2" x14ac:dyDescent="0.2">
      <c r="B7" t="s">
        <v>109</v>
      </c>
    </row>
    <row r="8" spans="2:2" x14ac:dyDescent="0.2">
      <c r="B8" s="4" t="s">
        <v>110</v>
      </c>
    </row>
    <row r="10" spans="2:2" x14ac:dyDescent="0.2">
      <c r="B10" t="s">
        <v>111</v>
      </c>
    </row>
    <row r="11" spans="2:2" x14ac:dyDescent="0.2">
      <c r="B11" s="4" t="s">
        <v>112</v>
      </c>
    </row>
  </sheetData>
  <hyperlinks>
    <hyperlink ref="B5" r:id="rId1"/>
    <hyperlink ref="B8" r:id="rId2"/>
    <hyperlink ref="B11" r:id="rId3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Combined</vt:lpstr>
      <vt:lpstr>Evaluation Warning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infodesiclothingonline@gmail.com</cp:lastModifiedBy>
  <dcterms:modified xsi:type="dcterms:W3CDTF">2021-04-26T20:49:51Z</dcterms:modified>
  <cp:category/>
  <cp:contentStatus/>
</cp:coreProperties>
</file>